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Wholesale Markets\00 - I-SEM (018)\10 - I-SEM Detailed Design\Capacity Remuneration Mechanism (CRM)\T-4 (Ripley)\06 Exception Application Briefing Note\"/>
    </mc:Choice>
  </mc:AlternateContent>
  <bookViews>
    <workbookView xWindow="-120" yWindow="-120" windowWidth="29040" windowHeight="15840"/>
  </bookViews>
  <sheets>
    <sheet name="USPC Application Principles" sheetId="3" r:id="rId1"/>
    <sheet name="USPC Submission &amp; Historic Cost" sheetId="1" r:id="rId2"/>
    <sheet name="Notes A - D and 1 - 12 " sheetId="2" r:id="rId3"/>
    <sheet name="Notes 13 - 21 " sheetId="4" r:id="rId4"/>
    <sheet name="UFI for CY202324" sheetId="21" r:id="rId5"/>
    <sheet name="UFI for CY202223" sheetId="20" r:id="rId6"/>
    <sheet name="UFI for CY202122" sheetId="16" r:id="rId7"/>
    <sheet name="UFI for CY202021" sheetId="17" r:id="rId8"/>
    <sheet name="UFI for CY201920" sheetId="18" r:id="rId9"/>
    <sheet name="UFI for CY201819" sheetId="19" r:id="rId10"/>
  </sheets>
  <definedNames>
    <definedName name="_xlnm.Print_Area" localSheetId="0">'USPC Application Principles'!$B$3:$B$101</definedName>
    <definedName name="_xlnm.Print_Area" localSheetId="1">'USPC Submission &amp; Historic Cost'!$B$1:$N$128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61" i="1" l="1"/>
  <c r="Q60" i="1"/>
  <c r="Q59" i="1"/>
  <c r="Q58" i="1"/>
  <c r="Q57" i="1"/>
  <c r="Q56" i="1"/>
  <c r="Q55" i="1"/>
  <c r="Q54" i="1"/>
  <c r="Q53" i="1"/>
  <c r="U61" i="1"/>
  <c r="U60" i="1"/>
  <c r="U59" i="1"/>
  <c r="U58" i="1"/>
  <c r="U57" i="1"/>
  <c r="U56" i="1"/>
  <c r="U55" i="1"/>
  <c r="U54" i="1"/>
  <c r="U53" i="1"/>
  <c r="V61" i="1"/>
  <c r="R61" i="1"/>
  <c r="V60" i="1"/>
  <c r="R60" i="1"/>
  <c r="V59" i="1"/>
  <c r="R59" i="1"/>
  <c r="V58" i="1"/>
  <c r="R58" i="1"/>
  <c r="V57" i="1"/>
  <c r="R57" i="1"/>
  <c r="V56" i="1"/>
  <c r="R56" i="1"/>
  <c r="V55" i="1"/>
  <c r="R55" i="1"/>
  <c r="V54" i="1"/>
  <c r="R54" i="1"/>
  <c r="V53" i="1"/>
  <c r="R53" i="1"/>
  <c r="T35" i="1"/>
  <c r="Q35" i="1" s="1"/>
  <c r="T34" i="1"/>
  <c r="T28" i="1"/>
  <c r="T26" i="1"/>
  <c r="Q26" i="1" s="1"/>
  <c r="T25" i="1"/>
  <c r="Q25" i="1" s="1"/>
  <c r="T24" i="1"/>
  <c r="T23" i="1"/>
  <c r="T22" i="1"/>
  <c r="Q22" i="1" s="1"/>
  <c r="T19" i="1"/>
  <c r="U35" i="1"/>
  <c r="R35" i="1" s="1"/>
  <c r="U34" i="1"/>
  <c r="R34" i="1"/>
  <c r="Q34" i="1"/>
  <c r="U28" i="1"/>
  <c r="R28" i="1"/>
  <c r="Q28" i="1"/>
  <c r="U26" i="1"/>
  <c r="R26" i="1"/>
  <c r="U25" i="1"/>
  <c r="R25" i="1"/>
  <c r="U24" i="1"/>
  <c r="R24" i="1"/>
  <c r="Q24" i="1"/>
  <c r="U23" i="1"/>
  <c r="R23" i="1"/>
  <c r="Q23" i="1"/>
  <c r="U22" i="1"/>
  <c r="R22" i="1" s="1"/>
  <c r="U19" i="1"/>
  <c r="R19" i="1"/>
  <c r="Q19" i="1"/>
  <c r="C59" i="20" l="1"/>
  <c r="S36" i="21"/>
  <c r="R36" i="21"/>
  <c r="Q36" i="21"/>
  <c r="P36" i="21"/>
  <c r="O36" i="21"/>
  <c r="N36" i="21"/>
  <c r="M36" i="21"/>
  <c r="S35" i="21"/>
  <c r="R35" i="21"/>
  <c r="Q35" i="21"/>
  <c r="P35" i="21"/>
  <c r="O35" i="21"/>
  <c r="N35" i="21"/>
  <c r="M35" i="21"/>
  <c r="L35" i="21"/>
  <c r="K35" i="21"/>
  <c r="J35" i="21"/>
  <c r="I35" i="21"/>
  <c r="H35" i="21"/>
  <c r="G35" i="21"/>
  <c r="F35" i="21"/>
  <c r="E35" i="21"/>
  <c r="D35" i="21"/>
  <c r="C35" i="21"/>
  <c r="H41" i="21"/>
  <c r="G41" i="21"/>
  <c r="F41" i="21"/>
  <c r="E41" i="21"/>
  <c r="D41" i="21"/>
  <c r="C41" i="21"/>
  <c r="S20" i="21"/>
  <c r="R20" i="21"/>
  <c r="Q20" i="21"/>
  <c r="P20" i="21"/>
  <c r="O20" i="21"/>
  <c r="N20" i="21"/>
  <c r="M20" i="21"/>
  <c r="L20" i="21"/>
  <c r="K20" i="21"/>
  <c r="S19" i="21"/>
  <c r="R19" i="21"/>
  <c r="Q19" i="21"/>
  <c r="P19" i="21"/>
  <c r="O19" i="21"/>
  <c r="N19" i="21"/>
  <c r="M19" i="21"/>
  <c r="L19" i="21"/>
  <c r="K19" i="21"/>
  <c r="J19" i="21"/>
  <c r="I19" i="21"/>
  <c r="H19" i="21"/>
  <c r="G19" i="21"/>
  <c r="F19" i="21"/>
  <c r="E19" i="21"/>
  <c r="E21" i="21" s="1"/>
  <c r="D19" i="21"/>
  <c r="D21" i="21" s="1"/>
  <c r="C19" i="21"/>
  <c r="H25" i="21"/>
  <c r="G25" i="21"/>
  <c r="F25" i="21"/>
  <c r="E25" i="21"/>
  <c r="D25" i="21"/>
  <c r="C25" i="21"/>
  <c r="G9" i="21"/>
  <c r="G8" i="21"/>
  <c r="G10" i="21" s="1"/>
  <c r="E40" i="21"/>
  <c r="E37" i="21"/>
  <c r="S33" i="21"/>
  <c r="R33" i="21"/>
  <c r="Q33" i="21"/>
  <c r="P33" i="21"/>
  <c r="O33" i="21"/>
  <c r="N33" i="21"/>
  <c r="M33" i="21"/>
  <c r="L33" i="21"/>
  <c r="K33" i="21"/>
  <c r="J33" i="21"/>
  <c r="I33" i="21"/>
  <c r="H33" i="21"/>
  <c r="G33" i="21"/>
  <c r="F33" i="21"/>
  <c r="E33" i="21"/>
  <c r="D33" i="21"/>
  <c r="C33" i="21"/>
  <c r="L32" i="21"/>
  <c r="K32" i="21"/>
  <c r="J32" i="21"/>
  <c r="I32" i="21"/>
  <c r="H32" i="21"/>
  <c r="H40" i="21" s="1"/>
  <c r="G32" i="21"/>
  <c r="G40" i="21" s="1"/>
  <c r="F32" i="21"/>
  <c r="E32" i="21"/>
  <c r="D32" i="21"/>
  <c r="D40" i="21" s="1"/>
  <c r="C32" i="21"/>
  <c r="C37" i="21" s="1"/>
  <c r="H24" i="21"/>
  <c r="G24" i="21"/>
  <c r="F24" i="21"/>
  <c r="E24" i="21"/>
  <c r="D24" i="21"/>
  <c r="C24" i="21"/>
  <c r="K21" i="21"/>
  <c r="F21" i="21"/>
  <c r="C21" i="21"/>
  <c r="N16" i="21"/>
  <c r="M16" i="21"/>
  <c r="M32" i="21" s="1"/>
  <c r="I9" i="21"/>
  <c r="J9" i="21" s="1"/>
  <c r="K9" i="21" s="1"/>
  <c r="L9" i="21" s="1"/>
  <c r="M9" i="21" s="1"/>
  <c r="N9" i="21" s="1"/>
  <c r="O9" i="21" s="1"/>
  <c r="P9" i="21" s="1"/>
  <c r="Q9" i="21" s="1"/>
  <c r="R9" i="21" s="1"/>
  <c r="S9" i="21" s="1"/>
  <c r="F9" i="21"/>
  <c r="E9" i="21" s="1"/>
  <c r="D9" i="21" s="1"/>
  <c r="C9" i="21" s="1"/>
  <c r="I8" i="21"/>
  <c r="J8" i="21" s="1"/>
  <c r="F8" i="21"/>
  <c r="E8" i="21" s="1"/>
  <c r="L21" i="21" l="1"/>
  <c r="F10" i="21"/>
  <c r="E10" i="21"/>
  <c r="E38" i="21" s="1"/>
  <c r="D8" i="21"/>
  <c r="C8" i="21" s="1"/>
  <c r="C10" i="21" s="1"/>
  <c r="C40" i="21"/>
  <c r="D37" i="21"/>
  <c r="J10" i="21"/>
  <c r="K8" i="21"/>
  <c r="F22" i="21"/>
  <c r="I10" i="21"/>
  <c r="O16" i="21"/>
  <c r="F40" i="21"/>
  <c r="F37" i="21"/>
  <c r="F38" i="21" s="1"/>
  <c r="D10" i="21"/>
  <c r="D22" i="21" s="1"/>
  <c r="E22" i="21"/>
  <c r="M37" i="21"/>
  <c r="N32" i="21"/>
  <c r="N21" i="21"/>
  <c r="L25" i="20"/>
  <c r="K25" i="20"/>
  <c r="J25" i="20"/>
  <c r="I25" i="20"/>
  <c r="H25" i="20"/>
  <c r="G25" i="20"/>
  <c r="F25" i="20"/>
  <c r="E25" i="20"/>
  <c r="D25" i="20"/>
  <c r="C25" i="20"/>
  <c r="M21" i="21" l="1"/>
  <c r="D38" i="21"/>
  <c r="P16" i="21"/>
  <c r="O32" i="21"/>
  <c r="C22" i="21"/>
  <c r="N37" i="21"/>
  <c r="L8" i="21"/>
  <c r="K10" i="21"/>
  <c r="K22" i="21" s="1"/>
  <c r="C38" i="21"/>
  <c r="L26" i="20"/>
  <c r="K26" i="20"/>
  <c r="K27" i="20" s="1"/>
  <c r="J26" i="20"/>
  <c r="D27" i="20"/>
  <c r="C27" i="20"/>
  <c r="F10" i="20"/>
  <c r="F9" i="20"/>
  <c r="S39" i="20"/>
  <c r="R39" i="20"/>
  <c r="Q39" i="20"/>
  <c r="P39" i="20"/>
  <c r="O39" i="20"/>
  <c r="N39" i="20"/>
  <c r="M39" i="20"/>
  <c r="L39" i="20"/>
  <c r="K39" i="20"/>
  <c r="J39" i="20"/>
  <c r="I39" i="20"/>
  <c r="H39" i="20"/>
  <c r="G39" i="20"/>
  <c r="F39" i="20"/>
  <c r="E39" i="20"/>
  <c r="D39" i="20"/>
  <c r="C39" i="20"/>
  <c r="L38" i="20"/>
  <c r="K38" i="20"/>
  <c r="K41" i="20" s="1"/>
  <c r="J38" i="20"/>
  <c r="J41" i="20" s="1"/>
  <c r="I38" i="20"/>
  <c r="I41" i="20" s="1"/>
  <c r="H38" i="20"/>
  <c r="G38" i="20"/>
  <c r="F38" i="20"/>
  <c r="F41" i="20" s="1"/>
  <c r="E38" i="20"/>
  <c r="E41" i="20" s="1"/>
  <c r="D38" i="20"/>
  <c r="C38" i="20"/>
  <c r="H30" i="20"/>
  <c r="G30" i="20"/>
  <c r="F30" i="20"/>
  <c r="E30" i="20"/>
  <c r="D30" i="20"/>
  <c r="C30" i="20"/>
  <c r="E27" i="20"/>
  <c r="N22" i="20"/>
  <c r="N25" i="20" s="1"/>
  <c r="M22" i="20"/>
  <c r="M25" i="20" s="1"/>
  <c r="H10" i="20"/>
  <c r="I10" i="20" s="1"/>
  <c r="J10" i="20" s="1"/>
  <c r="K10" i="20" s="1"/>
  <c r="L10" i="20" s="1"/>
  <c r="M10" i="20" s="1"/>
  <c r="N10" i="20" s="1"/>
  <c r="O10" i="20" s="1"/>
  <c r="P10" i="20" s="1"/>
  <c r="Q10" i="20" s="1"/>
  <c r="R10" i="20" s="1"/>
  <c r="S10" i="20" s="1"/>
  <c r="E10" i="20"/>
  <c r="D10" i="20" s="1"/>
  <c r="C10" i="20" s="1"/>
  <c r="H9" i="20"/>
  <c r="E9" i="20"/>
  <c r="C60" i="17"/>
  <c r="C59" i="16"/>
  <c r="C59" i="19"/>
  <c r="C59" i="18"/>
  <c r="S39" i="19"/>
  <c r="R39" i="19"/>
  <c r="Q39" i="19"/>
  <c r="P39" i="19"/>
  <c r="O39" i="19"/>
  <c r="N39" i="19"/>
  <c r="M39" i="19"/>
  <c r="L39" i="19"/>
  <c r="K39" i="19"/>
  <c r="J39" i="19"/>
  <c r="I39" i="19"/>
  <c r="H39" i="19"/>
  <c r="G39" i="19"/>
  <c r="F39" i="19"/>
  <c r="E39" i="19"/>
  <c r="D39" i="19"/>
  <c r="C39" i="19"/>
  <c r="L38" i="19"/>
  <c r="L42" i="19" s="1"/>
  <c r="K38" i="19"/>
  <c r="K42" i="19" s="1"/>
  <c r="J38" i="19"/>
  <c r="J42" i="19" s="1"/>
  <c r="I38" i="19"/>
  <c r="I41" i="19" s="1"/>
  <c r="H38" i="19"/>
  <c r="H46" i="19" s="1"/>
  <c r="G38" i="19"/>
  <c r="G46" i="19" s="1"/>
  <c r="F38" i="19"/>
  <c r="F46" i="19" s="1"/>
  <c r="E38" i="19"/>
  <c r="E41" i="19" s="1"/>
  <c r="D38" i="19"/>
  <c r="D46" i="19" s="1"/>
  <c r="C38" i="19"/>
  <c r="C46" i="19" s="1"/>
  <c r="H30" i="19"/>
  <c r="G30" i="19"/>
  <c r="F30" i="19"/>
  <c r="E30" i="19"/>
  <c r="D30" i="19"/>
  <c r="C30" i="19"/>
  <c r="L26" i="19"/>
  <c r="K26" i="19"/>
  <c r="J26" i="19"/>
  <c r="I26" i="19"/>
  <c r="I27" i="19" s="1"/>
  <c r="H26" i="19"/>
  <c r="G26" i="19"/>
  <c r="F26" i="19"/>
  <c r="E26" i="19"/>
  <c r="E27" i="19" s="1"/>
  <c r="D26" i="19"/>
  <c r="L25" i="19"/>
  <c r="L27" i="19" s="1"/>
  <c r="K25" i="19"/>
  <c r="K27" i="19" s="1"/>
  <c r="J25" i="19"/>
  <c r="I25" i="19"/>
  <c r="H25" i="19"/>
  <c r="H27" i="19" s="1"/>
  <c r="G25" i="19"/>
  <c r="G27" i="19" s="1"/>
  <c r="F25" i="19"/>
  <c r="E25" i="19"/>
  <c r="D25" i="19"/>
  <c r="D27" i="19" s="1"/>
  <c r="C25" i="19"/>
  <c r="M22" i="19"/>
  <c r="T16" i="19"/>
  <c r="D10" i="19"/>
  <c r="E10" i="19" s="1"/>
  <c r="F10" i="19" s="1"/>
  <c r="G10" i="19" s="1"/>
  <c r="H10" i="19" s="1"/>
  <c r="I10" i="19" s="1"/>
  <c r="J10" i="19" s="1"/>
  <c r="K10" i="19" s="1"/>
  <c r="L10" i="19" s="1"/>
  <c r="M10" i="19" s="1"/>
  <c r="N10" i="19" s="1"/>
  <c r="O10" i="19" s="1"/>
  <c r="P10" i="19" s="1"/>
  <c r="Q10" i="19" s="1"/>
  <c r="R10" i="19" s="1"/>
  <c r="S10" i="19" s="1"/>
  <c r="D9" i="19"/>
  <c r="S39" i="18"/>
  <c r="R39" i="18"/>
  <c r="Q39" i="18"/>
  <c r="P39" i="18"/>
  <c r="O39" i="18"/>
  <c r="N39" i="18"/>
  <c r="M39" i="18"/>
  <c r="L39" i="18"/>
  <c r="K39" i="18"/>
  <c r="J39" i="18"/>
  <c r="I39" i="18"/>
  <c r="H39" i="18"/>
  <c r="G39" i="18"/>
  <c r="F39" i="18"/>
  <c r="E39" i="18"/>
  <c r="D39" i="18"/>
  <c r="C39" i="18"/>
  <c r="L38" i="18"/>
  <c r="K38" i="18"/>
  <c r="K42" i="18" s="1"/>
  <c r="J38" i="18"/>
  <c r="J42" i="18" s="1"/>
  <c r="I38" i="18"/>
  <c r="I42" i="18" s="1"/>
  <c r="H38" i="18"/>
  <c r="G38" i="18"/>
  <c r="G46" i="18" s="1"/>
  <c r="F38" i="18"/>
  <c r="F41" i="18" s="1"/>
  <c r="E38" i="18"/>
  <c r="E46" i="18" s="1"/>
  <c r="D38" i="18"/>
  <c r="C38" i="18"/>
  <c r="C46" i="18" s="1"/>
  <c r="H30" i="18"/>
  <c r="G30" i="18"/>
  <c r="F30" i="18"/>
  <c r="E30" i="18"/>
  <c r="D30" i="18"/>
  <c r="C30" i="18"/>
  <c r="L26" i="18"/>
  <c r="K26" i="18"/>
  <c r="J26" i="18"/>
  <c r="I26" i="18"/>
  <c r="H26" i="18"/>
  <c r="G26" i="18"/>
  <c r="F26" i="18"/>
  <c r="E26" i="18"/>
  <c r="L25" i="18"/>
  <c r="L27" i="18" s="1"/>
  <c r="K25" i="18"/>
  <c r="K27" i="18" s="1"/>
  <c r="J25" i="18"/>
  <c r="J27" i="18" s="1"/>
  <c r="I25" i="18"/>
  <c r="I27" i="18" s="1"/>
  <c r="H25" i="18"/>
  <c r="H27" i="18" s="1"/>
  <c r="G25" i="18"/>
  <c r="G27" i="18" s="1"/>
  <c r="F25" i="18"/>
  <c r="F27" i="18" s="1"/>
  <c r="E25" i="18"/>
  <c r="E27" i="18" s="1"/>
  <c r="D25" i="18"/>
  <c r="C25" i="18"/>
  <c r="C27" i="18" s="1"/>
  <c r="M22" i="18"/>
  <c r="M38" i="18" s="1"/>
  <c r="E10" i="18"/>
  <c r="F10" i="18" s="1"/>
  <c r="G10" i="18" s="1"/>
  <c r="H10" i="18" s="1"/>
  <c r="I10" i="18" s="1"/>
  <c r="J10" i="18" s="1"/>
  <c r="K10" i="18" s="1"/>
  <c r="L10" i="18" s="1"/>
  <c r="M10" i="18" s="1"/>
  <c r="N10" i="18" s="1"/>
  <c r="O10" i="18" s="1"/>
  <c r="P10" i="18" s="1"/>
  <c r="Q10" i="18" s="1"/>
  <c r="R10" i="18" s="1"/>
  <c r="S10" i="18" s="1"/>
  <c r="C10" i="18"/>
  <c r="E9" i="18"/>
  <c r="C9" i="18"/>
  <c r="C11" i="18" s="1"/>
  <c r="L41" i="17"/>
  <c r="D41" i="17"/>
  <c r="D43" i="17" s="1"/>
  <c r="S39" i="17"/>
  <c r="R39" i="17"/>
  <c r="Q39" i="17"/>
  <c r="P39" i="17"/>
  <c r="O39" i="17"/>
  <c r="N39" i="17"/>
  <c r="M39" i="17"/>
  <c r="L39" i="17"/>
  <c r="K39" i="17"/>
  <c r="J39" i="17"/>
  <c r="I39" i="17"/>
  <c r="H39" i="17"/>
  <c r="G39" i="17"/>
  <c r="F39" i="17"/>
  <c r="E39" i="17"/>
  <c r="D39" i="17"/>
  <c r="C39" i="17"/>
  <c r="L38" i="17"/>
  <c r="L42" i="17" s="1"/>
  <c r="K38" i="17"/>
  <c r="K42" i="17" s="1"/>
  <c r="J38" i="17"/>
  <c r="J41" i="17" s="1"/>
  <c r="I38" i="17"/>
  <c r="I41" i="17" s="1"/>
  <c r="H38" i="17"/>
  <c r="H46" i="17" s="1"/>
  <c r="G38" i="17"/>
  <c r="G46" i="17" s="1"/>
  <c r="F38" i="17"/>
  <c r="F41" i="17" s="1"/>
  <c r="E38" i="17"/>
  <c r="D38" i="17"/>
  <c r="D46" i="17" s="1"/>
  <c r="C38" i="17"/>
  <c r="C46" i="17" s="1"/>
  <c r="H30" i="17"/>
  <c r="G30" i="17"/>
  <c r="F30" i="17"/>
  <c r="E30" i="17"/>
  <c r="D30" i="17"/>
  <c r="C30" i="17"/>
  <c r="L26" i="17"/>
  <c r="K26" i="17"/>
  <c r="J26" i="17"/>
  <c r="I26" i="17"/>
  <c r="H26" i="17"/>
  <c r="G26" i="17"/>
  <c r="F26" i="17"/>
  <c r="L25" i="17"/>
  <c r="K25" i="17"/>
  <c r="J25" i="17"/>
  <c r="I25" i="17"/>
  <c r="I27" i="17" s="1"/>
  <c r="H25" i="17"/>
  <c r="G25" i="17"/>
  <c r="F25" i="17"/>
  <c r="E25" i="17"/>
  <c r="D25" i="17"/>
  <c r="D27" i="17" s="1"/>
  <c r="C25" i="17"/>
  <c r="C27" i="17" s="1"/>
  <c r="M22" i="17"/>
  <c r="M38" i="17" s="1"/>
  <c r="F10" i="17"/>
  <c r="G10" i="17" s="1"/>
  <c r="H10" i="17" s="1"/>
  <c r="I10" i="17" s="1"/>
  <c r="J10" i="17" s="1"/>
  <c r="K10" i="17" s="1"/>
  <c r="L10" i="17" s="1"/>
  <c r="M10" i="17" s="1"/>
  <c r="N10" i="17" s="1"/>
  <c r="O10" i="17" s="1"/>
  <c r="P10" i="17" s="1"/>
  <c r="Q10" i="17" s="1"/>
  <c r="R10" i="17" s="1"/>
  <c r="S10" i="17" s="1"/>
  <c r="D10" i="17"/>
  <c r="C10" i="17" s="1"/>
  <c r="F9" i="17"/>
  <c r="F11" i="17" s="1"/>
  <c r="D9" i="17"/>
  <c r="D11" i="17" s="1"/>
  <c r="S39" i="16"/>
  <c r="R39" i="16"/>
  <c r="Q39" i="16"/>
  <c r="P39" i="16"/>
  <c r="O39" i="16"/>
  <c r="N39" i="16"/>
  <c r="M39" i="16"/>
  <c r="L39" i="16"/>
  <c r="K39" i="16"/>
  <c r="J39" i="16"/>
  <c r="I39" i="16"/>
  <c r="H39" i="16"/>
  <c r="G39" i="16"/>
  <c r="F39" i="16"/>
  <c r="E39" i="16"/>
  <c r="D39" i="16"/>
  <c r="C39" i="16"/>
  <c r="L38" i="16"/>
  <c r="L41" i="16" s="1"/>
  <c r="K38" i="16"/>
  <c r="K42" i="16" s="1"/>
  <c r="J38" i="16"/>
  <c r="J41" i="16" s="1"/>
  <c r="I38" i="16"/>
  <c r="I41" i="16" s="1"/>
  <c r="H38" i="16"/>
  <c r="H41" i="16" s="1"/>
  <c r="G38" i="16"/>
  <c r="G46" i="16" s="1"/>
  <c r="F38" i="16"/>
  <c r="F41" i="16" s="1"/>
  <c r="E38" i="16"/>
  <c r="E46" i="16" s="1"/>
  <c r="D38" i="16"/>
  <c r="D46" i="16" s="1"/>
  <c r="C38" i="16"/>
  <c r="C46" i="16" s="1"/>
  <c r="H30" i="16"/>
  <c r="G30" i="16"/>
  <c r="F30" i="16"/>
  <c r="E30" i="16"/>
  <c r="D30" i="16"/>
  <c r="C30" i="16"/>
  <c r="L26" i="16"/>
  <c r="K26" i="16"/>
  <c r="J26" i="16"/>
  <c r="I26" i="16"/>
  <c r="L25" i="16"/>
  <c r="K25" i="16"/>
  <c r="J25" i="16"/>
  <c r="I25" i="16"/>
  <c r="I27" i="16" s="1"/>
  <c r="H25" i="16"/>
  <c r="G25" i="16"/>
  <c r="F25" i="16"/>
  <c r="E25" i="16"/>
  <c r="E27" i="16" s="1"/>
  <c r="D25" i="16"/>
  <c r="D27" i="16" s="1"/>
  <c r="C25" i="16"/>
  <c r="C27" i="16" s="1"/>
  <c r="M22" i="16"/>
  <c r="M26" i="16" s="1"/>
  <c r="G10" i="16"/>
  <c r="H10" i="16" s="1"/>
  <c r="I10" i="16" s="1"/>
  <c r="J10" i="16" s="1"/>
  <c r="K10" i="16" s="1"/>
  <c r="L10" i="16" s="1"/>
  <c r="M10" i="16" s="1"/>
  <c r="N10" i="16" s="1"/>
  <c r="O10" i="16" s="1"/>
  <c r="P10" i="16" s="1"/>
  <c r="Q10" i="16" s="1"/>
  <c r="R10" i="16" s="1"/>
  <c r="S10" i="16" s="1"/>
  <c r="E10" i="16"/>
  <c r="D10" i="16" s="1"/>
  <c r="C10" i="16" s="1"/>
  <c r="G9" i="16"/>
  <c r="H9" i="16" s="1"/>
  <c r="E9" i="16"/>
  <c r="E11" i="16" s="1"/>
  <c r="I42" i="19" l="1"/>
  <c r="E11" i="18"/>
  <c r="J41" i="18"/>
  <c r="L43" i="17"/>
  <c r="H27" i="17"/>
  <c r="H41" i="17"/>
  <c r="G41" i="17"/>
  <c r="C41" i="17"/>
  <c r="C43" i="17" s="1"/>
  <c r="K41" i="17"/>
  <c r="K43" i="17" s="1"/>
  <c r="E120" i="1"/>
  <c r="N26" i="20"/>
  <c r="E11" i="20"/>
  <c r="C46" i="20"/>
  <c r="C41" i="20"/>
  <c r="C43" i="20" s="1"/>
  <c r="G46" i="20"/>
  <c r="G41" i="20"/>
  <c r="H11" i="20"/>
  <c r="D46" i="20"/>
  <c r="D41" i="20"/>
  <c r="D43" i="20" s="1"/>
  <c r="H46" i="20"/>
  <c r="H41" i="20"/>
  <c r="L42" i="20"/>
  <c r="L41" i="20"/>
  <c r="L43" i="20" s="1"/>
  <c r="M38" i="20"/>
  <c r="F11" i="20"/>
  <c r="M26" i="20"/>
  <c r="M27" i="20" s="1"/>
  <c r="H11" i="16"/>
  <c r="G11" i="16"/>
  <c r="O21" i="21"/>
  <c r="L10" i="21"/>
  <c r="M8" i="21"/>
  <c r="Q16" i="21"/>
  <c r="P32" i="21"/>
  <c r="L27" i="16"/>
  <c r="K27" i="16"/>
  <c r="D9" i="20"/>
  <c r="L27" i="20"/>
  <c r="I9" i="20"/>
  <c r="J9" i="20" s="1"/>
  <c r="J11" i="20" s="1"/>
  <c r="I11" i="20"/>
  <c r="E28" i="20"/>
  <c r="O22" i="20"/>
  <c r="N38" i="20"/>
  <c r="E43" i="20"/>
  <c r="E44" i="20" s="1"/>
  <c r="E46" i="20"/>
  <c r="F46" i="20"/>
  <c r="J27" i="16"/>
  <c r="E46" i="19"/>
  <c r="F41" i="19"/>
  <c r="I43" i="19"/>
  <c r="F27" i="19"/>
  <c r="J27" i="19"/>
  <c r="J41" i="19"/>
  <c r="J43" i="19" s="1"/>
  <c r="F9" i="18"/>
  <c r="F46" i="18"/>
  <c r="J43" i="18"/>
  <c r="F27" i="17"/>
  <c r="F28" i="17" s="1"/>
  <c r="J27" i="17"/>
  <c r="G27" i="17"/>
  <c r="K27" i="17"/>
  <c r="D28" i="17"/>
  <c r="L27" i="17"/>
  <c r="E28" i="16"/>
  <c r="L42" i="16"/>
  <c r="L43" i="16" s="1"/>
  <c r="H46" i="16"/>
  <c r="E28" i="18"/>
  <c r="D9" i="16"/>
  <c r="I9" i="16"/>
  <c r="N22" i="16"/>
  <c r="M25" i="16"/>
  <c r="M27" i="16" s="1"/>
  <c r="M38" i="16"/>
  <c r="C41" i="16"/>
  <c r="C43" i="16" s="1"/>
  <c r="G41" i="16"/>
  <c r="K41" i="16"/>
  <c r="K43" i="16" s="1"/>
  <c r="M41" i="17"/>
  <c r="M42" i="17"/>
  <c r="D44" i="17"/>
  <c r="F46" i="16"/>
  <c r="D41" i="16"/>
  <c r="D43" i="16" s="1"/>
  <c r="C28" i="18"/>
  <c r="E41" i="16"/>
  <c r="E43" i="16" s="1"/>
  <c r="E44" i="16" s="1"/>
  <c r="G9" i="17"/>
  <c r="E46" i="17"/>
  <c r="M42" i="18"/>
  <c r="M41" i="18"/>
  <c r="M43" i="18" s="1"/>
  <c r="C9" i="17"/>
  <c r="C11" i="17" s="1"/>
  <c r="C28" i="17" s="1"/>
  <c r="M26" i="17"/>
  <c r="E41" i="17"/>
  <c r="J42" i="17"/>
  <c r="J43" i="17" s="1"/>
  <c r="F46" i="17"/>
  <c r="N22" i="18"/>
  <c r="M25" i="18"/>
  <c r="M26" i="18"/>
  <c r="D46" i="18"/>
  <c r="D41" i="18"/>
  <c r="H46" i="18"/>
  <c r="H41" i="18"/>
  <c r="L42" i="18"/>
  <c r="L41" i="18"/>
  <c r="N22" i="17"/>
  <c r="M25" i="17"/>
  <c r="C41" i="18"/>
  <c r="C43" i="18" s="1"/>
  <c r="C44" i="18" s="1"/>
  <c r="G41" i="18"/>
  <c r="K41" i="18"/>
  <c r="K43" i="18" s="1"/>
  <c r="E9" i="19"/>
  <c r="M38" i="19"/>
  <c r="C41" i="19"/>
  <c r="G41" i="19"/>
  <c r="K41" i="19"/>
  <c r="K43" i="19" s="1"/>
  <c r="N22" i="19"/>
  <c r="M25" i="19"/>
  <c r="D41" i="19"/>
  <c r="H41" i="19"/>
  <c r="L41" i="19"/>
  <c r="L43" i="19" s="1"/>
  <c r="E41" i="18"/>
  <c r="I41" i="18"/>
  <c r="I43" i="18" s="1"/>
  <c r="M26" i="19"/>
  <c r="H42" i="19"/>
  <c r="D11" i="19"/>
  <c r="D28" i="19" s="1"/>
  <c r="H43" i="19" l="1"/>
  <c r="M27" i="17"/>
  <c r="N42" i="20"/>
  <c r="N41" i="20"/>
  <c r="O25" i="20"/>
  <c r="O26" i="20"/>
  <c r="K9" i="20"/>
  <c r="M42" i="20"/>
  <c r="M41" i="20"/>
  <c r="P21" i="21"/>
  <c r="L22" i="21"/>
  <c r="O37" i="21"/>
  <c r="Q32" i="21"/>
  <c r="R16" i="21"/>
  <c r="M10" i="21"/>
  <c r="N8" i="21"/>
  <c r="C9" i="20"/>
  <c r="C11" i="20" s="1"/>
  <c r="D11" i="20"/>
  <c r="N27" i="20"/>
  <c r="L9" i="20"/>
  <c r="K11" i="20"/>
  <c r="K28" i="20" s="1"/>
  <c r="O38" i="20"/>
  <c r="P22" i="20"/>
  <c r="F11" i="18"/>
  <c r="F28" i="18" s="1"/>
  <c r="G9" i="18"/>
  <c r="M43" i="17"/>
  <c r="N26" i="19"/>
  <c r="N25" i="19"/>
  <c r="O22" i="19"/>
  <c r="N38" i="19"/>
  <c r="L43" i="18"/>
  <c r="N38" i="18"/>
  <c r="N26" i="18"/>
  <c r="N25" i="18"/>
  <c r="O22" i="18"/>
  <c r="H9" i="17"/>
  <c r="G11" i="17"/>
  <c r="D11" i="16"/>
  <c r="C9" i="16"/>
  <c r="C11" i="16" s="1"/>
  <c r="M42" i="19"/>
  <c r="M41" i="19"/>
  <c r="N25" i="17"/>
  <c r="O22" i="17"/>
  <c r="N26" i="17"/>
  <c r="N38" i="17"/>
  <c r="D44" i="16"/>
  <c r="C44" i="16"/>
  <c r="N26" i="16"/>
  <c r="N38" i="16"/>
  <c r="N25" i="16"/>
  <c r="O22" i="16"/>
  <c r="C44" i="17"/>
  <c r="M27" i="19"/>
  <c r="F9" i="19"/>
  <c r="E11" i="19"/>
  <c r="M27" i="18"/>
  <c r="M41" i="16"/>
  <c r="M42" i="16"/>
  <c r="J9" i="16"/>
  <c r="I11" i="16"/>
  <c r="M43" i="20" l="1"/>
  <c r="N27" i="17"/>
  <c r="P25" i="20"/>
  <c r="P26" i="20"/>
  <c r="O42" i="20"/>
  <c r="O41" i="20"/>
  <c r="N27" i="16"/>
  <c r="P37" i="21"/>
  <c r="Q21" i="21"/>
  <c r="M22" i="21"/>
  <c r="M38" i="21"/>
  <c r="S16" i="21"/>
  <c r="R32" i="21"/>
  <c r="O8" i="21"/>
  <c r="N10" i="21"/>
  <c r="N43" i="20"/>
  <c r="D28" i="20"/>
  <c r="D44" i="20"/>
  <c r="C28" i="20"/>
  <c r="C44" i="20"/>
  <c r="P38" i="20"/>
  <c r="Q22" i="20"/>
  <c r="O43" i="20"/>
  <c r="L11" i="20"/>
  <c r="M9" i="20"/>
  <c r="O27" i="20"/>
  <c r="M43" i="19"/>
  <c r="N27" i="19"/>
  <c r="G11" i="18"/>
  <c r="G28" i="18" s="1"/>
  <c r="H9" i="18"/>
  <c r="K9" i="16"/>
  <c r="J11" i="16"/>
  <c r="J28" i="16" s="1"/>
  <c r="E28" i="19"/>
  <c r="O38" i="16"/>
  <c r="O25" i="16"/>
  <c r="P22" i="16"/>
  <c r="O26" i="16"/>
  <c r="N27" i="18"/>
  <c r="O26" i="17"/>
  <c r="O38" i="17"/>
  <c r="O25" i="17"/>
  <c r="P22" i="17"/>
  <c r="G28" i="17"/>
  <c r="N41" i="19"/>
  <c r="N42" i="19"/>
  <c r="G9" i="19"/>
  <c r="F11" i="19"/>
  <c r="N42" i="16"/>
  <c r="N41" i="16"/>
  <c r="C28" i="16"/>
  <c r="I9" i="17"/>
  <c r="H11" i="17"/>
  <c r="N42" i="18"/>
  <c r="N41" i="18"/>
  <c r="O25" i="19"/>
  <c r="P22" i="19"/>
  <c r="O38" i="19"/>
  <c r="O26" i="19"/>
  <c r="M43" i="16"/>
  <c r="I28" i="16"/>
  <c r="N41" i="17"/>
  <c r="N42" i="17"/>
  <c r="D28" i="16"/>
  <c r="O38" i="18"/>
  <c r="O26" i="18"/>
  <c r="O25" i="18"/>
  <c r="O27" i="18" s="1"/>
  <c r="P22" i="18"/>
  <c r="N43" i="18" l="1"/>
  <c r="Q25" i="20"/>
  <c r="Q26" i="20"/>
  <c r="P42" i="20"/>
  <c r="P41" i="20"/>
  <c r="S32" i="21"/>
  <c r="R21" i="21"/>
  <c r="N22" i="21"/>
  <c r="N38" i="21"/>
  <c r="P8" i="21"/>
  <c r="O10" i="21"/>
  <c r="I25" i="21"/>
  <c r="Q37" i="21"/>
  <c r="P27" i="20"/>
  <c r="N9" i="20"/>
  <c r="M11" i="20"/>
  <c r="L28" i="20"/>
  <c r="L44" i="20"/>
  <c r="R22" i="20"/>
  <c r="Q38" i="20"/>
  <c r="O27" i="16"/>
  <c r="N43" i="19"/>
  <c r="I9" i="18"/>
  <c r="H11" i="18"/>
  <c r="H28" i="18" s="1"/>
  <c r="O27" i="17"/>
  <c r="H28" i="17"/>
  <c r="P38" i="17"/>
  <c r="P25" i="17"/>
  <c r="P27" i="17" s="1"/>
  <c r="Q22" i="17"/>
  <c r="P26" i="17"/>
  <c r="K11" i="16"/>
  <c r="L9" i="16"/>
  <c r="O42" i="19"/>
  <c r="O41" i="19"/>
  <c r="J9" i="17"/>
  <c r="I11" i="17"/>
  <c r="I28" i="17" s="1"/>
  <c r="F28" i="19"/>
  <c r="O42" i="16"/>
  <c r="O41" i="16"/>
  <c r="O42" i="18"/>
  <c r="O41" i="18"/>
  <c r="N43" i="17"/>
  <c r="P38" i="19"/>
  <c r="P26" i="19"/>
  <c r="P25" i="19"/>
  <c r="Q22" i="19"/>
  <c r="H9" i="19"/>
  <c r="G11" i="19"/>
  <c r="O41" i="17"/>
  <c r="O42" i="17"/>
  <c r="P38" i="18"/>
  <c r="P26" i="18"/>
  <c r="P25" i="18"/>
  <c r="Q22" i="18"/>
  <c r="O27" i="19"/>
  <c r="N43" i="16"/>
  <c r="P25" i="16"/>
  <c r="Q22" i="16"/>
  <c r="P26" i="16"/>
  <c r="P38" i="16"/>
  <c r="P27" i="19" l="1"/>
  <c r="Q42" i="20"/>
  <c r="Q41" i="20"/>
  <c r="R25" i="20"/>
  <c r="R26" i="20"/>
  <c r="R37" i="21"/>
  <c r="S21" i="21"/>
  <c r="J25" i="21"/>
  <c r="O22" i="21"/>
  <c r="O38" i="21"/>
  <c r="P10" i="21"/>
  <c r="Q8" i="21"/>
  <c r="P43" i="20"/>
  <c r="Q27" i="20"/>
  <c r="M28" i="20"/>
  <c r="M44" i="20"/>
  <c r="N11" i="20"/>
  <c r="O9" i="20"/>
  <c r="R38" i="20"/>
  <c r="S22" i="20"/>
  <c r="O43" i="19"/>
  <c r="P27" i="18"/>
  <c r="J9" i="18"/>
  <c r="I11" i="18"/>
  <c r="O43" i="17"/>
  <c r="P27" i="16"/>
  <c r="G28" i="19"/>
  <c r="O43" i="18"/>
  <c r="O43" i="16"/>
  <c r="P41" i="16"/>
  <c r="P42" i="16"/>
  <c r="P42" i="18"/>
  <c r="P41" i="18"/>
  <c r="P43" i="18" s="1"/>
  <c r="H11" i="19"/>
  <c r="I9" i="19"/>
  <c r="P42" i="19"/>
  <c r="P41" i="19"/>
  <c r="J11" i="17"/>
  <c r="K9" i="17"/>
  <c r="L11" i="16"/>
  <c r="M9" i="16"/>
  <c r="Q38" i="17"/>
  <c r="Q25" i="17"/>
  <c r="R22" i="17"/>
  <c r="Q26" i="17"/>
  <c r="Q38" i="18"/>
  <c r="Q26" i="18"/>
  <c r="Q25" i="18"/>
  <c r="R22" i="18"/>
  <c r="Q26" i="19"/>
  <c r="Q25" i="19"/>
  <c r="Q27" i="19" s="1"/>
  <c r="R22" i="19"/>
  <c r="Q38" i="19"/>
  <c r="K28" i="16"/>
  <c r="K44" i="16"/>
  <c r="Q26" i="16"/>
  <c r="Q38" i="16"/>
  <c r="Q25" i="16"/>
  <c r="R22" i="16"/>
  <c r="P42" i="17"/>
  <c r="P41" i="17"/>
  <c r="G21" i="21" l="1"/>
  <c r="G22" i="21" s="1"/>
  <c r="J20" i="21"/>
  <c r="J21" i="21" s="1"/>
  <c r="J22" i="21" s="1"/>
  <c r="I20" i="21"/>
  <c r="I21" i="21" s="1"/>
  <c r="I22" i="21" s="1"/>
  <c r="H20" i="21"/>
  <c r="H21" i="21" s="1"/>
  <c r="H22" i="21" s="1"/>
  <c r="S25" i="20"/>
  <c r="S26" i="20"/>
  <c r="E31" i="20"/>
  <c r="H31" i="20"/>
  <c r="I31" i="20"/>
  <c r="C31" i="20"/>
  <c r="R42" i="20"/>
  <c r="R41" i="20"/>
  <c r="G31" i="20"/>
  <c r="F31" i="20"/>
  <c r="E47" i="20"/>
  <c r="D31" i="20"/>
  <c r="D47" i="20"/>
  <c r="C48" i="21"/>
  <c r="S37" i="21"/>
  <c r="R8" i="21"/>
  <c r="Q10" i="21"/>
  <c r="P22" i="21"/>
  <c r="P38" i="21"/>
  <c r="N28" i="20"/>
  <c r="N44" i="20"/>
  <c r="Q43" i="20"/>
  <c r="S38" i="20"/>
  <c r="P9" i="20"/>
  <c r="O11" i="20"/>
  <c r="R27" i="20"/>
  <c r="J11" i="18"/>
  <c r="K9" i="18"/>
  <c r="I28" i="18"/>
  <c r="I44" i="18"/>
  <c r="Q27" i="18"/>
  <c r="Q27" i="17"/>
  <c r="R38" i="18"/>
  <c r="R26" i="18"/>
  <c r="R25" i="18"/>
  <c r="S22" i="18"/>
  <c r="F31" i="18"/>
  <c r="C31" i="18"/>
  <c r="E31" i="18"/>
  <c r="L9" i="17"/>
  <c r="K11" i="17"/>
  <c r="J9" i="19"/>
  <c r="I11" i="19"/>
  <c r="S22" i="16"/>
  <c r="R38" i="16"/>
  <c r="R25" i="16"/>
  <c r="R26" i="16"/>
  <c r="Q41" i="17"/>
  <c r="Q42" i="17"/>
  <c r="J28" i="17"/>
  <c r="J44" i="17"/>
  <c r="H28" i="19"/>
  <c r="H44" i="19"/>
  <c r="P43" i="16"/>
  <c r="P43" i="17"/>
  <c r="E31" i="16"/>
  <c r="Q27" i="16"/>
  <c r="Q42" i="19"/>
  <c r="Q41" i="19"/>
  <c r="N9" i="16"/>
  <c r="M11" i="16"/>
  <c r="P43" i="19"/>
  <c r="H31" i="18"/>
  <c r="Q41" i="16"/>
  <c r="Q42" i="16"/>
  <c r="R26" i="19"/>
  <c r="R25" i="19"/>
  <c r="S22" i="19"/>
  <c r="R38" i="19"/>
  <c r="D47" i="19"/>
  <c r="Q42" i="18"/>
  <c r="Q41" i="18"/>
  <c r="R25" i="17"/>
  <c r="S22" i="17"/>
  <c r="H31" i="17" s="1"/>
  <c r="R26" i="17"/>
  <c r="R38" i="17"/>
  <c r="E31" i="17"/>
  <c r="F31" i="17"/>
  <c r="C31" i="17"/>
  <c r="D31" i="17"/>
  <c r="L28" i="16"/>
  <c r="L44" i="16"/>
  <c r="G31" i="19"/>
  <c r="G31" i="18"/>
  <c r="S42" i="20" l="1"/>
  <c r="S41" i="20"/>
  <c r="H47" i="20"/>
  <c r="F47" i="20"/>
  <c r="C47" i="20"/>
  <c r="G47" i="20"/>
  <c r="Q22" i="21"/>
  <c r="Q38" i="21"/>
  <c r="R10" i="21"/>
  <c r="S8" i="21"/>
  <c r="S10" i="21" s="1"/>
  <c r="R27" i="16"/>
  <c r="R43" i="20"/>
  <c r="S27" i="20"/>
  <c r="P11" i="20"/>
  <c r="Q9" i="20"/>
  <c r="O28" i="20"/>
  <c r="O44" i="20"/>
  <c r="S43" i="20"/>
  <c r="R27" i="19"/>
  <c r="L9" i="18"/>
  <c r="K11" i="18"/>
  <c r="R27" i="18"/>
  <c r="J28" i="18"/>
  <c r="J44" i="18"/>
  <c r="R41" i="17"/>
  <c r="R42" i="17"/>
  <c r="S25" i="19"/>
  <c r="S38" i="19"/>
  <c r="S26" i="19"/>
  <c r="C31" i="19"/>
  <c r="F31" i="19"/>
  <c r="Q43" i="16"/>
  <c r="Q43" i="19"/>
  <c r="H31" i="19"/>
  <c r="R42" i="16"/>
  <c r="R41" i="16"/>
  <c r="R43" i="16" s="1"/>
  <c r="H47" i="16"/>
  <c r="D47" i="16"/>
  <c r="K28" i="17"/>
  <c r="K44" i="17"/>
  <c r="E31" i="19"/>
  <c r="S38" i="16"/>
  <c r="S25" i="16"/>
  <c r="S26" i="16"/>
  <c r="H31" i="16"/>
  <c r="D31" i="16"/>
  <c r="F31" i="16"/>
  <c r="G31" i="16"/>
  <c r="C31" i="16"/>
  <c r="M9" i="17"/>
  <c r="L11" i="17"/>
  <c r="R42" i="18"/>
  <c r="R41" i="18"/>
  <c r="S26" i="17"/>
  <c r="S38" i="17"/>
  <c r="S25" i="17"/>
  <c r="Q43" i="18"/>
  <c r="C47" i="19"/>
  <c r="M28" i="16"/>
  <c r="M44" i="16"/>
  <c r="Q43" i="17"/>
  <c r="I28" i="19"/>
  <c r="I44" i="19"/>
  <c r="S38" i="18"/>
  <c r="S26" i="18"/>
  <c r="S25" i="18"/>
  <c r="D31" i="18"/>
  <c r="R27" i="17"/>
  <c r="R41" i="19"/>
  <c r="R42" i="19"/>
  <c r="O9" i="16"/>
  <c r="N11" i="16"/>
  <c r="G31" i="17"/>
  <c r="K9" i="19"/>
  <c r="J11" i="19"/>
  <c r="F47" i="19"/>
  <c r="D31" i="19"/>
  <c r="S27" i="17" l="1"/>
  <c r="I41" i="21"/>
  <c r="J41" i="21" s="1"/>
  <c r="S22" i="21"/>
  <c r="R38" i="21"/>
  <c r="R22" i="21"/>
  <c r="S38" i="21"/>
  <c r="R9" i="20"/>
  <c r="Q11" i="20"/>
  <c r="P28" i="20"/>
  <c r="P44" i="20"/>
  <c r="K28" i="18"/>
  <c r="K44" i="18"/>
  <c r="S27" i="18"/>
  <c r="M9" i="18"/>
  <c r="L11" i="18"/>
  <c r="L9" i="19"/>
  <c r="K11" i="19"/>
  <c r="G47" i="19"/>
  <c r="H47" i="19"/>
  <c r="R43" i="18"/>
  <c r="S27" i="19"/>
  <c r="N28" i="16"/>
  <c r="N44" i="16"/>
  <c r="O11" i="16"/>
  <c r="P9" i="16"/>
  <c r="S41" i="17"/>
  <c r="S42" i="17"/>
  <c r="G47" i="17"/>
  <c r="E47" i="17"/>
  <c r="F47" i="17"/>
  <c r="H47" i="17"/>
  <c r="R43" i="19"/>
  <c r="S42" i="18"/>
  <c r="S41" i="18"/>
  <c r="S43" i="18" s="1"/>
  <c r="E47" i="18"/>
  <c r="D47" i="18"/>
  <c r="C47" i="18"/>
  <c r="H47" i="18"/>
  <c r="F47" i="18"/>
  <c r="G47" i="18"/>
  <c r="C47" i="17"/>
  <c r="L28" i="17"/>
  <c r="L44" i="17"/>
  <c r="S27" i="16"/>
  <c r="J28" i="19"/>
  <c r="J44" i="19"/>
  <c r="D47" i="17"/>
  <c r="N9" i="17"/>
  <c r="M11" i="17"/>
  <c r="S42" i="16"/>
  <c r="S41" i="16"/>
  <c r="G47" i="16"/>
  <c r="C47" i="16"/>
  <c r="E47" i="16"/>
  <c r="F47" i="16"/>
  <c r="S42" i="19"/>
  <c r="S41" i="19"/>
  <c r="R43" i="17"/>
  <c r="S43" i="19" l="1"/>
  <c r="J36" i="21"/>
  <c r="I36" i="21"/>
  <c r="I37" i="21" s="1"/>
  <c r="I38" i="21" s="1"/>
  <c r="L36" i="21"/>
  <c r="L37" i="21" s="1"/>
  <c r="L38" i="21" s="1"/>
  <c r="H36" i="21"/>
  <c r="H37" i="21" s="1"/>
  <c r="H38" i="21" s="1"/>
  <c r="K36" i="21"/>
  <c r="T22" i="21"/>
  <c r="C49" i="21"/>
  <c r="C52" i="21" s="1"/>
  <c r="E119" i="1" s="1"/>
  <c r="G37" i="21"/>
  <c r="G38" i="21" s="1"/>
  <c r="K37" i="21"/>
  <c r="K38" i="21" s="1"/>
  <c r="J37" i="21"/>
  <c r="J38" i="21" s="1"/>
  <c r="Q28" i="20"/>
  <c r="Q44" i="20"/>
  <c r="R11" i="20"/>
  <c r="S9" i="20"/>
  <c r="S11" i="20" s="1"/>
  <c r="N9" i="18"/>
  <c r="M11" i="18"/>
  <c r="L28" i="18"/>
  <c r="L44" i="18"/>
  <c r="N11" i="17"/>
  <c r="O9" i="17"/>
  <c r="S43" i="17"/>
  <c r="K28" i="19"/>
  <c r="K44" i="19"/>
  <c r="S43" i="16"/>
  <c r="L11" i="19"/>
  <c r="M9" i="19"/>
  <c r="P11" i="16"/>
  <c r="Q9" i="16"/>
  <c r="M44" i="17"/>
  <c r="M28" i="17"/>
  <c r="O28" i="16"/>
  <c r="O44" i="16"/>
  <c r="T38" i="21" l="1"/>
  <c r="R28" i="20"/>
  <c r="R44" i="20"/>
  <c r="J31" i="20"/>
  <c r="I47" i="20"/>
  <c r="J47" i="20" s="1"/>
  <c r="S44" i="20"/>
  <c r="S28" i="20"/>
  <c r="M44" i="18"/>
  <c r="M28" i="18"/>
  <c r="N11" i="18"/>
  <c r="O9" i="18"/>
  <c r="L28" i="19"/>
  <c r="L44" i="19"/>
  <c r="R9" i="16"/>
  <c r="Q11" i="16"/>
  <c r="P9" i="17"/>
  <c r="O11" i="17"/>
  <c r="P28" i="16"/>
  <c r="P44" i="16"/>
  <c r="N9" i="19"/>
  <c r="M11" i="19"/>
  <c r="N28" i="17"/>
  <c r="N44" i="17"/>
  <c r="K42" i="20" l="1"/>
  <c r="K43" i="20" s="1"/>
  <c r="K44" i="20" s="1"/>
  <c r="G42" i="20"/>
  <c r="I42" i="20"/>
  <c r="I43" i="20" s="1"/>
  <c r="I44" i="20" s="1"/>
  <c r="J42" i="20"/>
  <c r="J43" i="20" s="1"/>
  <c r="J44" i="20" s="1"/>
  <c r="H42" i="20"/>
  <c r="H26" i="20"/>
  <c r="H27" i="20" s="1"/>
  <c r="H28" i="20" s="1"/>
  <c r="G26" i="20"/>
  <c r="G27" i="20" s="1"/>
  <c r="G28" i="20" s="1"/>
  <c r="I26" i="20"/>
  <c r="I27" i="20" s="1"/>
  <c r="I28" i="20" s="1"/>
  <c r="J27" i="20"/>
  <c r="J28" i="20" s="1"/>
  <c r="F27" i="20"/>
  <c r="F28" i="20" s="1"/>
  <c r="C55" i="20"/>
  <c r="G43" i="20"/>
  <c r="G44" i="20" s="1"/>
  <c r="H43" i="20"/>
  <c r="H44" i="20" s="1"/>
  <c r="F43" i="20"/>
  <c r="F44" i="20" s="1"/>
  <c r="C54" i="20"/>
  <c r="C58" i="20" s="1"/>
  <c r="O11" i="18"/>
  <c r="P9" i="18"/>
  <c r="N28" i="18"/>
  <c r="N44" i="18"/>
  <c r="M44" i="19"/>
  <c r="M28" i="19"/>
  <c r="O9" i="19"/>
  <c r="N11" i="19"/>
  <c r="Q28" i="16"/>
  <c r="Q44" i="16"/>
  <c r="O28" i="17"/>
  <c r="O44" i="17"/>
  <c r="S9" i="16"/>
  <c r="S11" i="16" s="1"/>
  <c r="R11" i="16"/>
  <c r="Q9" i="17"/>
  <c r="P11" i="17"/>
  <c r="T28" i="20" l="1"/>
  <c r="T44" i="20"/>
  <c r="Q9" i="18"/>
  <c r="P11" i="18"/>
  <c r="O44" i="18"/>
  <c r="O28" i="18"/>
  <c r="R28" i="16"/>
  <c r="R44" i="16"/>
  <c r="P28" i="17"/>
  <c r="P44" i="17"/>
  <c r="N28" i="19"/>
  <c r="N44" i="19"/>
  <c r="I31" i="16"/>
  <c r="J31" i="16" s="1"/>
  <c r="I47" i="16"/>
  <c r="J47" i="16" s="1"/>
  <c r="C55" i="16" s="1"/>
  <c r="S28" i="16"/>
  <c r="S44" i="16"/>
  <c r="R9" i="17"/>
  <c r="Q11" i="17"/>
  <c r="P9" i="19"/>
  <c r="O11" i="19"/>
  <c r="C54" i="16" l="1"/>
  <c r="C58" i="16" s="1"/>
  <c r="G26" i="16"/>
  <c r="G27" i="16" s="1"/>
  <c r="G28" i="16" s="1"/>
  <c r="H26" i="16"/>
  <c r="H27" i="16" s="1"/>
  <c r="H28" i="16" s="1"/>
  <c r="P28" i="18"/>
  <c r="P44" i="18"/>
  <c r="R9" i="18"/>
  <c r="Q11" i="18"/>
  <c r="J42" i="16"/>
  <c r="J43" i="16" s="1"/>
  <c r="J44" i="16" s="1"/>
  <c r="I42" i="16"/>
  <c r="I43" i="16" s="1"/>
  <c r="I44" i="16" s="1"/>
  <c r="H42" i="16"/>
  <c r="H43" i="16" s="1"/>
  <c r="H44" i="16" s="1"/>
  <c r="G42" i="16"/>
  <c r="G43" i="16" s="1"/>
  <c r="G44" i="16" s="1"/>
  <c r="F42" i="16"/>
  <c r="F43" i="16" s="1"/>
  <c r="F44" i="16" s="1"/>
  <c r="F26" i="16"/>
  <c r="F27" i="16" s="1"/>
  <c r="F28" i="16" s="1"/>
  <c r="Q28" i="17"/>
  <c r="Q44" i="17"/>
  <c r="R11" i="17"/>
  <c r="S9" i="17"/>
  <c r="S11" i="17" s="1"/>
  <c r="O28" i="19"/>
  <c r="O44" i="19"/>
  <c r="P11" i="19"/>
  <c r="Q9" i="19"/>
  <c r="T28" i="16" l="1"/>
  <c r="T44" i="16"/>
  <c r="Q28" i="18"/>
  <c r="Q44" i="18"/>
  <c r="S9" i="18"/>
  <c r="S11" i="18" s="1"/>
  <c r="R11" i="18"/>
  <c r="P28" i="19"/>
  <c r="P44" i="19"/>
  <c r="R28" i="17"/>
  <c r="R44" i="17"/>
  <c r="R9" i="19"/>
  <c r="Q11" i="19"/>
  <c r="I31" i="17"/>
  <c r="J31" i="17" s="1"/>
  <c r="C55" i="17" s="1"/>
  <c r="S28" i="17"/>
  <c r="I47" i="17"/>
  <c r="J47" i="17" s="1"/>
  <c r="C56" i="17" s="1"/>
  <c r="S44" i="17"/>
  <c r="C59" i="17" l="1"/>
  <c r="S28" i="18"/>
  <c r="S44" i="18"/>
  <c r="I31" i="18"/>
  <c r="J31" i="18" s="1"/>
  <c r="R28" i="18"/>
  <c r="R44" i="18"/>
  <c r="I47" i="18"/>
  <c r="J47" i="18" s="1"/>
  <c r="E26" i="17"/>
  <c r="E27" i="17" s="1"/>
  <c r="E28" i="17" s="1"/>
  <c r="T28" i="17" s="1"/>
  <c r="Q28" i="19"/>
  <c r="Q44" i="19"/>
  <c r="H42" i="17"/>
  <c r="H43" i="17" s="1"/>
  <c r="H44" i="17" s="1"/>
  <c r="E42" i="17"/>
  <c r="E43" i="17" s="1"/>
  <c r="E44" i="17" s="1"/>
  <c r="F42" i="17"/>
  <c r="F43" i="17" s="1"/>
  <c r="F44" i="17" s="1"/>
  <c r="I42" i="17"/>
  <c r="I43" i="17" s="1"/>
  <c r="I44" i="17" s="1"/>
  <c r="G42" i="17"/>
  <c r="G43" i="17" s="1"/>
  <c r="G44" i="17" s="1"/>
  <c r="S9" i="19"/>
  <c r="R11" i="19"/>
  <c r="H42" i="18" l="1"/>
  <c r="H43" i="18" s="1"/>
  <c r="H44" i="18" s="1"/>
  <c r="C55" i="18"/>
  <c r="D42" i="18"/>
  <c r="D43" i="18" s="1"/>
  <c r="D44" i="18" s="1"/>
  <c r="G42" i="18"/>
  <c r="G43" i="18" s="1"/>
  <c r="G44" i="18" s="1"/>
  <c r="E42" i="18"/>
  <c r="E43" i="18" s="1"/>
  <c r="E44" i="18" s="1"/>
  <c r="F42" i="18"/>
  <c r="F43" i="18" s="1"/>
  <c r="F44" i="18" s="1"/>
  <c r="C54" i="18"/>
  <c r="C58" i="18" s="1"/>
  <c r="D26" i="18"/>
  <c r="D27" i="18" s="1"/>
  <c r="D28" i="18" s="1"/>
  <c r="T28" i="18" s="1"/>
  <c r="R28" i="19"/>
  <c r="R44" i="19"/>
  <c r="S11" i="19"/>
  <c r="E47" i="19"/>
  <c r="T44" i="17"/>
  <c r="T44" i="18" l="1"/>
  <c r="I31" i="19"/>
  <c r="J31" i="19" s="1"/>
  <c r="I47" i="19"/>
  <c r="J47" i="19" s="1"/>
  <c r="S28" i="19"/>
  <c r="S44" i="19"/>
  <c r="E42" i="19" l="1"/>
  <c r="E43" i="19" s="1"/>
  <c r="E44" i="19" s="1"/>
  <c r="C55" i="19"/>
  <c r="C42" i="19"/>
  <c r="C43" i="19" s="1"/>
  <c r="C44" i="19" s="1"/>
  <c r="G42" i="19"/>
  <c r="G43" i="19" s="1"/>
  <c r="G44" i="19" s="1"/>
  <c r="F42" i="19"/>
  <c r="F43" i="19" s="1"/>
  <c r="F44" i="19" s="1"/>
  <c r="D42" i="19"/>
  <c r="D43" i="19" s="1"/>
  <c r="D44" i="19" s="1"/>
  <c r="C54" i="19"/>
  <c r="C58" i="19" s="1"/>
  <c r="C26" i="19"/>
  <c r="C27" i="19" s="1"/>
  <c r="C28" i="19" s="1"/>
  <c r="T28" i="19" s="1"/>
  <c r="T44" i="19" l="1"/>
  <c r="H65" i="1" l="1"/>
  <c r="G65" i="1"/>
  <c r="F65" i="1"/>
  <c r="H50" i="1"/>
  <c r="G50" i="1"/>
  <c r="F50" i="1"/>
  <c r="H36" i="1"/>
  <c r="G36" i="1"/>
  <c r="F36" i="1"/>
  <c r="H31" i="1"/>
  <c r="H38" i="1" s="1"/>
  <c r="H41" i="1" s="1"/>
  <c r="H44" i="1" s="1"/>
  <c r="G31" i="1"/>
  <c r="F31" i="1"/>
  <c r="G38" i="1" l="1"/>
  <c r="G41" i="1" s="1"/>
  <c r="G44" i="1" s="1"/>
  <c r="F38" i="1"/>
  <c r="F41" i="1" s="1"/>
  <c r="F44" i="1" s="1"/>
  <c r="E31" i="1"/>
  <c r="B15" i="4"/>
  <c r="B15" i="2"/>
  <c r="B14" i="1"/>
  <c r="B5" i="4" l="1"/>
  <c r="B5" i="2"/>
  <c r="E65" i="1" l="1"/>
  <c r="E50" i="1"/>
  <c r="I65" i="1"/>
  <c r="I50" i="1"/>
  <c r="K36" i="1"/>
  <c r="E36" i="1"/>
  <c r="I36" i="1"/>
  <c r="I31" i="1"/>
  <c r="K17" i="1"/>
  <c r="K31" i="1"/>
  <c r="I38" i="1" l="1"/>
  <c r="I41" i="1" s="1"/>
  <c r="I44" i="1" s="1"/>
  <c r="E38" i="1"/>
  <c r="E41" i="1" s="1"/>
  <c r="E44" i="1" s="1"/>
  <c r="K38" i="1"/>
  <c r="K41" i="1" s="1"/>
  <c r="K44" i="1" s="1"/>
  <c r="B7" i="4" l="1"/>
  <c r="B7" i="2"/>
  <c r="B14" i="4" l="1"/>
  <c r="B13" i="4"/>
  <c r="B12" i="4"/>
  <c r="B11" i="4"/>
  <c r="B10" i="4"/>
  <c r="B9" i="4"/>
  <c r="B8" i="4"/>
  <c r="P65" i="1"/>
  <c r="P68" i="1" s="1"/>
  <c r="O65" i="1"/>
  <c r="O68" i="1" s="1"/>
  <c r="N65" i="1"/>
  <c r="N68" i="1" s="1"/>
  <c r="M65" i="1"/>
  <c r="M68" i="1" s="1"/>
  <c r="L65" i="1"/>
  <c r="L68" i="1" s="1"/>
  <c r="K65" i="1"/>
  <c r="K68" i="1" s="1"/>
  <c r="J65" i="1"/>
  <c r="L36" i="1"/>
  <c r="P36" i="1"/>
  <c r="O36" i="1"/>
  <c r="N36" i="1"/>
  <c r="M36" i="1"/>
  <c r="J36" i="1"/>
  <c r="L31" i="1"/>
  <c r="P31" i="1"/>
  <c r="O31" i="1"/>
  <c r="N31" i="1"/>
  <c r="M31" i="1"/>
  <c r="J31" i="1"/>
  <c r="J50" i="1"/>
  <c r="P17" i="1"/>
  <c r="P50" i="1" s="1"/>
  <c r="O17" i="1"/>
  <c r="O50" i="1" s="1"/>
  <c r="N17" i="1"/>
  <c r="N50" i="1" s="1"/>
  <c r="M17" i="1"/>
  <c r="M50" i="1" s="1"/>
  <c r="L17" i="1"/>
  <c r="L50" i="1" s="1"/>
  <c r="K50" i="1"/>
  <c r="O38" i="1" l="1"/>
  <c r="J38" i="1"/>
  <c r="J41" i="1" s="1"/>
  <c r="J44" i="1" s="1"/>
  <c r="P38" i="1"/>
  <c r="N38" i="1"/>
  <c r="N41" i="1" s="1"/>
  <c r="N44" i="1" s="1"/>
  <c r="M38" i="1"/>
  <c r="M41" i="1" s="1"/>
  <c r="M44" i="1" s="1"/>
  <c r="L38" i="1"/>
  <c r="L41" i="1" s="1"/>
  <c r="L44" i="1" s="1"/>
  <c r="P41" i="1"/>
  <c r="P44" i="1" s="1"/>
  <c r="O41" i="1"/>
  <c r="O44" i="1" s="1"/>
  <c r="B14" i="2"/>
  <c r="B13" i="2"/>
  <c r="B12" i="2"/>
  <c r="B11" i="2"/>
  <c r="B10" i="2"/>
  <c r="B9" i="2"/>
  <c r="B8" i="2"/>
  <c r="B13" i="1"/>
  <c r="B12" i="1"/>
  <c r="B11" i="1"/>
  <c r="B10" i="1"/>
  <c r="B9" i="1"/>
  <c r="B8" i="1"/>
  <c r="B7" i="1"/>
  <c r="B6" i="1"/>
  <c r="E123" i="1" l="1"/>
  <c r="E127" i="1" s="1"/>
</calcChain>
</file>

<file path=xl/comments1.xml><?xml version="1.0" encoding="utf-8"?>
<comments xmlns="http://schemas.openxmlformats.org/spreadsheetml/2006/main">
  <authors>
    <author>Stuart Ffoulkes</author>
  </authors>
  <commentList>
    <comment ref="B25" authorId="0" shapeId="0">
      <text>
        <r>
          <rPr>
            <b/>
            <sz val="9"/>
            <color indexed="81"/>
            <rFont val="Tahoma"/>
            <family val="2"/>
          </rPr>
          <t>Stuart Ffoulkes:</t>
        </r>
        <r>
          <rPr>
            <sz val="9"/>
            <color indexed="81"/>
            <rFont val="Tahoma"/>
            <family val="2"/>
          </rPr>
          <t xml:space="preserve">
Is this not a cost, rather than revenue?</t>
        </r>
      </text>
    </comment>
    <comment ref="B82" authorId="0" shapeId="0">
      <text>
        <r>
          <rPr>
            <b/>
            <sz val="9"/>
            <color indexed="81"/>
            <rFont val="Tahoma"/>
            <family val="2"/>
          </rPr>
          <t>Stuart Ffoulkes:</t>
        </r>
        <r>
          <rPr>
            <sz val="9"/>
            <color indexed="81"/>
            <rFont val="Tahoma"/>
            <family val="2"/>
          </rPr>
          <t xml:space="preserve">
As above, more of a cost?</t>
        </r>
      </text>
    </comment>
  </commentList>
</comments>
</file>

<file path=xl/sharedStrings.xml><?xml version="1.0" encoding="utf-8"?>
<sst xmlns="http://schemas.openxmlformats.org/spreadsheetml/2006/main" count="984" uniqueCount="310">
  <si>
    <t>Capacity Remuneration Mechanism</t>
  </si>
  <si>
    <t>Volume of Electricity Sold - MWh</t>
  </si>
  <si>
    <t xml:space="preserve">Revenue </t>
  </si>
  <si>
    <t>'000</t>
  </si>
  <si>
    <t>Net Constraints Payments</t>
  </si>
  <si>
    <t>Revenue from Capacity Payments</t>
  </si>
  <si>
    <t>Other Revenue, made up of:</t>
  </si>
  <si>
    <t>Revenue from Ancillary Services</t>
  </si>
  <si>
    <t>Revenue from Support Mechanisms</t>
  </si>
  <si>
    <t>Other Revenue Sources</t>
  </si>
  <si>
    <r>
      <t>Total Revenue</t>
    </r>
    <r>
      <rPr>
        <sz val="11"/>
        <color rgb="FF000000"/>
        <rFont val="Arial"/>
        <family val="2"/>
      </rPr>
      <t> </t>
    </r>
  </si>
  <si>
    <t xml:space="preserve">Operating Costs </t>
  </si>
  <si>
    <t xml:space="preserve"> '000</t>
  </si>
  <si>
    <t>Fuel Related Operating Costs</t>
  </si>
  <si>
    <t>Non-fuel Operating Costs</t>
  </si>
  <si>
    <t>Total Operating Costs</t>
  </si>
  <si>
    <r>
      <t>EBITDI</t>
    </r>
    <r>
      <rPr>
        <sz val="11"/>
        <color rgb="FF000000"/>
        <rFont val="Arial"/>
        <family val="2"/>
      </rPr>
      <t> </t>
    </r>
    <r>
      <rPr>
        <b/>
        <sz val="11"/>
        <color rgb="FF000000"/>
        <rFont val="Arial"/>
        <family val="2"/>
      </rPr>
      <t xml:space="preserve"> </t>
    </r>
  </si>
  <si>
    <t>Depreciation</t>
  </si>
  <si>
    <t>Impairment</t>
  </si>
  <si>
    <t xml:space="preserve">EBIT </t>
  </si>
  <si>
    <t>Net Profit</t>
  </si>
  <si>
    <t>Description</t>
  </si>
  <si>
    <t>Total Non Fuel Operating Costs</t>
  </si>
  <si>
    <t>Cross check</t>
  </si>
  <si>
    <t>Total Non Fuel Operating Costs agrees with template value</t>
  </si>
  <si>
    <t>Yes/No</t>
  </si>
  <si>
    <t>Notes</t>
  </si>
  <si>
    <t>Generator Financial Template Summary</t>
  </si>
  <si>
    <t xml:space="preserve">        Historic Non Fuel Operating Costs</t>
  </si>
  <si>
    <t>Introduction</t>
  </si>
  <si>
    <t>Historic Information</t>
  </si>
  <si>
    <t>Generator Financial Templates</t>
  </si>
  <si>
    <t>Data Entry</t>
  </si>
  <si>
    <t>In accordance with normal accounting convention profits, revenues, assets and cash inflows are to entered as positive numbers with losses, expenses, liabilities and cash outflows recorded as negative numbers.</t>
  </si>
  <si>
    <t>Exceptional Items</t>
  </si>
  <si>
    <t>Please detail each item you consider to be exceptional or atypical due to its size or effect.</t>
  </si>
  <si>
    <t>Forecast Information</t>
  </si>
  <si>
    <t>Applications must be made in this format, to ensure the submission is considered.</t>
  </si>
  <si>
    <t xml:space="preserve">This information requirement includes a forecast for Net Going Forward Costs for the appropriate CRM capacity year together with a historical cost summary of SEM generator financial templates and a breakdown of non-fuel operating costs.
</t>
  </si>
  <si>
    <t xml:space="preserve">Please include additional line items where you feel it may assist in understanding or accuracy.  </t>
  </si>
  <si>
    <t>Confirm Financial Year End:</t>
  </si>
  <si>
    <t>Contact Name:</t>
  </si>
  <si>
    <t>Contact Direct Number:</t>
  </si>
  <si>
    <t>Contact Email Address:</t>
  </si>
  <si>
    <t>Based upon the SEM calculation for a Best New Entrant, we assume Net Going Forward Costs will broadly fall into the following categories:</t>
  </si>
  <si>
    <t>Transmission, Market Operator and System Operator charges</t>
  </si>
  <si>
    <t>Insurance</t>
  </si>
  <si>
    <t>Business Rates</t>
  </si>
  <si>
    <t>Transmission Charges</t>
  </si>
  <si>
    <t>Market Operator Charges</t>
  </si>
  <si>
    <t>System Operator Charges</t>
  </si>
  <si>
    <t>Operating and Maintenance Costs</t>
  </si>
  <si>
    <t>Fuel Working Capital (ongoing)</t>
  </si>
  <si>
    <t>Projected Costs</t>
  </si>
  <si>
    <t>Gas Transportation Charges</t>
  </si>
  <si>
    <t>Non-Fuel Operating Costs (NFOCs)</t>
  </si>
  <si>
    <t>Please describe</t>
  </si>
  <si>
    <t>Unit Specific Ancillary Services Revenue</t>
  </si>
  <si>
    <t>Unit Specific Net Going Forward Costs (NGFCs)</t>
  </si>
  <si>
    <t>Unit Specific Price Cap Submission (Price €(or £)/kW/year)</t>
  </si>
  <si>
    <t>As above</t>
  </si>
  <si>
    <t>De-Rated Capacity as per Qualification (kW)</t>
  </si>
  <si>
    <t>Adjustments re Variable Operating and Maintenance Cost elements of NFOCs</t>
  </si>
  <si>
    <t>Fixed Operating and Maintenance costs*</t>
  </si>
  <si>
    <t>Unavoidable Future Investment**</t>
  </si>
  <si>
    <t xml:space="preserve">Financial Year </t>
  </si>
  <si>
    <t>Historical Revenue, Costs &amp; MWh</t>
  </si>
  <si>
    <t>Forecast Revenue, Costs &amp; MWh</t>
  </si>
  <si>
    <t>Forecast NFOC Costs</t>
  </si>
  <si>
    <t>(Applying Forecast NGFCs above to a 12 month Capacity Year for USPC purposes)</t>
  </si>
  <si>
    <t>Unit Specific Price Cap (USPC) Submission</t>
  </si>
  <si>
    <t>Interest</t>
  </si>
  <si>
    <t>Tax</t>
  </si>
  <si>
    <t>Note 15:  Unit Specific Projected Infra-Marginal Rent</t>
  </si>
  <si>
    <t>Note 16: Unit Specific Ancillary Services Revenue</t>
  </si>
  <si>
    <t>Please provide this note in a separate appendix (which may be in Microsoft word format) which succintly sets out the following:</t>
  </si>
  <si>
    <t>1)  Details relating to the current unit (before investment)</t>
  </si>
  <si>
    <t>- Current running hour capability</t>
  </si>
  <si>
    <t>- Expected running hours capability</t>
  </si>
  <si>
    <t>2) Details of Proposed Unavoidable Future Investment, to include but not limited to:</t>
  </si>
  <si>
    <t>- Year "commissioned" and unit age</t>
  </si>
  <si>
    <t>- Reasons for Investment, including but not limited to the following:</t>
  </si>
  <si>
    <t>-Total Unit Specific Investment value, including but not limited to the following:</t>
  </si>
  <si>
    <t xml:space="preserve">- Expected economic life of the investment </t>
  </si>
  <si>
    <t>- Outline full decision making process, steps taken to date and timeframe for remaining steps</t>
  </si>
  <si>
    <t>- Evidence of supplier quotes/tenders</t>
  </si>
  <si>
    <t>- Provide supporting evidence of decisions made e.g. Board minutes.</t>
  </si>
  <si>
    <t>- Expected impact on Fixed Operating and Maintenance Costs, over the economic life, including value or percentage terms</t>
  </si>
  <si>
    <t>- Commitments made at time of USPC application</t>
  </si>
  <si>
    <t>RAs Confirmation regarding USPC application</t>
  </si>
  <si>
    <t>Note 13: Adjustments for Variable Operating and Maintenance Costs</t>
  </si>
  <si>
    <t>- Specify what is included in the investment including separate itemisation of costs over €/£1m</t>
  </si>
  <si>
    <t>- When expenditure will be incurred including annual profile</t>
  </si>
  <si>
    <t>- Expected residual unit value at end of economic life of investment</t>
  </si>
  <si>
    <t>Note 1: Transmission Charges</t>
  </si>
  <si>
    <t>Note 2: Market Operator Charges</t>
  </si>
  <si>
    <t>Note 3: System Operator Charges</t>
  </si>
  <si>
    <t>Note 4: Gas Transportation Charges</t>
  </si>
  <si>
    <t>Note 5: Operating and Maintenance Costs</t>
  </si>
  <si>
    <t>Note 6: Insurance</t>
  </si>
  <si>
    <t>Note 7: Business Rates</t>
  </si>
  <si>
    <t>Note 8: Cost of Fuel Working Capital</t>
  </si>
  <si>
    <t xml:space="preserve">Cost of Fuel Working Capital </t>
  </si>
  <si>
    <t xml:space="preserve">Cost of fuel working capital  </t>
  </si>
  <si>
    <t>Financial Year 
(please specify year end month)</t>
  </si>
  <si>
    <t>Breakdown of Non Fuel Operating Costs (NFOCs)
(based upon Generator Financial Templates)</t>
  </si>
  <si>
    <r>
      <t xml:space="preserve">- Explain clearly why this investment is considered "unavoidable" ie must be incurred for </t>
    </r>
    <r>
      <rPr>
        <b/>
        <sz val="11"/>
        <rFont val="Calibri"/>
        <family val="2"/>
        <scheme val="minor"/>
      </rPr>
      <t xml:space="preserve">capacity </t>
    </r>
    <r>
      <rPr>
        <sz val="11"/>
        <rFont val="Calibri"/>
        <family val="2"/>
        <scheme val="minor"/>
      </rPr>
      <t>to be delivered.</t>
    </r>
  </si>
  <si>
    <t xml:space="preserve">Does historic cost information agree with generator financial templates previously received by RAs. </t>
  </si>
  <si>
    <t>If not, has a detailed variance report, including quantitative analysis, been provided? Note that any discrepancy in treatment of overheads between this submission and previous generator financial templates should be clearly explained and justified</t>
  </si>
  <si>
    <t xml:space="preserve">Participant Name: </t>
  </si>
  <si>
    <t>Capacity Market Unit Reference:</t>
  </si>
  <si>
    <t>Other</t>
  </si>
  <si>
    <t>*Applicant should make explict any indexation assumptions.</t>
  </si>
  <si>
    <t>Operating and Maintenance Costs*</t>
  </si>
  <si>
    <t>- Expected Gross De-rated Capacity (Total) in MW, i.e. of unit after investment</t>
  </si>
  <si>
    <t>- Expected Initial Capacity (Total) i.e. after investment</t>
  </si>
  <si>
    <t xml:space="preserve">In relation to the capacity year being applied for a best estimate forecast of Net Going Forward Costs shall be provided.  Please include within the notes the assumptions applied and provide further cost breakdown as appropriate.  </t>
  </si>
  <si>
    <t>All data fields must be completed.  Additional notes can be provided in separate tabs to this worksheet.</t>
  </si>
  <si>
    <t>Currency Zone:</t>
  </si>
  <si>
    <t xml:space="preserve">Following receipt of this application, the RAs may seek such further information or clarification as they deem appropriate to assess the validity of the application.   </t>
  </si>
  <si>
    <t>Potential Requests for Further Information</t>
  </si>
  <si>
    <t xml:space="preserve">Individual items greater than 2% of total Non Fuel Operating Costs, as per latest Generator Financial Template, should be detailed separately within the notes. </t>
  </si>
  <si>
    <t>Limited historical information:  In the absence of, or limited, historical information the RAs reserve the right to assign costs based on similar Capacity Market Units as an appropriate benchmark.</t>
  </si>
  <si>
    <t>Information Note A : Energy market payment</t>
  </si>
  <si>
    <t xml:space="preserve">Revenue from SEM Pool/I-SEM energy market, made up of (see Information Note A): </t>
  </si>
  <si>
    <t>Information Note B: Revenue from Contract/Difference Payments (CfDs)</t>
  </si>
  <si>
    <t>Revenue from Contract/Difference Payments (CfDs) (see Information Note B)</t>
  </si>
  <si>
    <t>Information Note C: Reliability Option difference payments only</t>
  </si>
  <si>
    <t>Net revenue from Reliability Option difference payments (see Information Note C)</t>
  </si>
  <si>
    <t>Note 9: Other</t>
  </si>
  <si>
    <t>See Information Note D if USPC application relates to part of a capacity unit</t>
  </si>
  <si>
    <t>Note 10: [Spare]</t>
  </si>
  <si>
    <t>Note 11: [Spare]</t>
  </si>
  <si>
    <t>Note 12: [Spare]</t>
  </si>
  <si>
    <t>Note 14: Other Adjustments to Non Fuel Operating Costs</t>
  </si>
  <si>
    <t>- When investment is expected to be "commissioned" i.e. when benefits will commence</t>
  </si>
  <si>
    <t>Other Documents to be Provided Separately</t>
  </si>
  <si>
    <r>
      <t>Applications should be made to both Regulatory Authorities via email to</t>
    </r>
    <r>
      <rPr>
        <b/>
        <sz val="12"/>
        <rFont val="Arial"/>
        <family val="2"/>
      </rPr>
      <t xml:space="preserve"> both</t>
    </r>
    <r>
      <rPr>
        <sz val="12"/>
        <rFont val="Arial"/>
        <family val="2"/>
      </rPr>
      <t xml:space="preserve"> email addresses below:</t>
    </r>
  </si>
  <si>
    <t>CRMsubmissions@uregni.gov.uk</t>
  </si>
  <si>
    <t>Confirm Technology Class:</t>
  </si>
  <si>
    <t>- Economic life remaining</t>
  </si>
  <si>
    <t>Net Energy Payments*</t>
  </si>
  <si>
    <t>*This value should not be net of expected difference payments</t>
  </si>
  <si>
    <t>Reliability Option difference payments</t>
  </si>
  <si>
    <t>I-SEM Capacity Remuneration Mechanism (CRM)
Existing Capacity Exception Application &amp; Principles for Unit Specific Price Cap (USPC)</t>
  </si>
  <si>
    <t>Principles and Guidance for completing CRM Existing Capacity Exception Application (USPC)</t>
  </si>
  <si>
    <t>The purpose of this template is to set out the principles and format for submitting an Existing Capacity Exception Application (USPC) for the Capacity Year detailed above.</t>
  </si>
  <si>
    <t>*Only fixed operating and maintenance costs should be reflected in the Existing Capacity Exception (USPC) application, therefore an adjustment is necessary to exclude Variable Operation and Maintenance Costs.  A consistent approach should be taken with the energy market bids under the Balancing Market Principles Code of Practice (BMPCOP).</t>
  </si>
  <si>
    <t>All figures are to be rounded to the nearest thousand i.e. €/£245,000 becomes €/£245.</t>
  </si>
  <si>
    <t>Existing Capacity Exception (USPC) Applications for part of Capacity Market Unit</t>
  </si>
  <si>
    <t>Where an applicant wishes to make an application in respect of only part of the capacity of the unit, the applicant should show the allocation of relevant costs to each component of the total capacity of the unit, and the allocation should reconcile to total costs for the unit.</t>
  </si>
  <si>
    <t>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t>
  </si>
  <si>
    <t>Existing Capacity Exception (USPC) Application</t>
  </si>
  <si>
    <t>Project 1</t>
  </si>
  <si>
    <t>Project 2</t>
  </si>
  <si>
    <t>add more projects as necessary</t>
  </si>
  <si>
    <t>CY2018/19</t>
  </si>
  <si>
    <t>CY2019/20</t>
  </si>
  <si>
    <t>CY2020/21</t>
  </si>
  <si>
    <t>CY2021/22</t>
  </si>
  <si>
    <t>CY2022/23</t>
  </si>
  <si>
    <t>CY2023/24</t>
  </si>
  <si>
    <t>CY2024/25</t>
  </si>
  <si>
    <t>CY2025/26</t>
  </si>
  <si>
    <t>CY2026/27</t>
  </si>
  <si>
    <t>CY2027/28</t>
  </si>
  <si>
    <t>WACC (pre-tax real)</t>
  </si>
  <si>
    <t>Total</t>
  </si>
  <si>
    <t>Economic life (whole number of years)</t>
  </si>
  <si>
    <t>Residual value of investment</t>
  </si>
  <si>
    <t>Required amount per year</t>
  </si>
  <si>
    <t>Summary</t>
  </si>
  <si>
    <t>Specify month</t>
  </si>
  <si>
    <t>Confirm Initial Capacity:</t>
  </si>
  <si>
    <t>Other revenue</t>
  </si>
  <si>
    <t>Unit Specific Projected Infra-marginal rent before Reliability Option difference payments made (corresponding note must specify assumptions including fuel price, carbon price and resulting electricity price assumptions)</t>
  </si>
  <si>
    <t>Note 17: Other revenue</t>
  </si>
  <si>
    <t xml:space="preserve">General notes on costs: </t>
  </si>
  <si>
    <t>Totals</t>
  </si>
  <si>
    <t>add more projects if necessary</t>
  </si>
  <si>
    <t>Value to be entered by applicant</t>
  </si>
  <si>
    <t>values to be entered by applicant</t>
  </si>
  <si>
    <t>to be calculated by spreadsheet when hit calculate button</t>
  </si>
  <si>
    <t>Data anomalies or inconsistency:  The RAs will look at and apply costs based on other similar Capacity Market Units as an appropriate benchmark in instances when the historical information differs materially from other similar Capacity Market Units.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</si>
  <si>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</si>
  <si>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 xml:space="preserve">Capacity </t>
  </si>
  <si>
    <t xml:space="preserve">Revenue from I-SEM energy market, made up of (see Information Note A): </t>
  </si>
  <si>
    <t>Data supporting USPC Application</t>
  </si>
  <si>
    <t xml:space="preserve">Note 18: Reliability Option difference payments </t>
  </si>
  <si>
    <t>Note 19: Unavoidable Future Investment</t>
  </si>
  <si>
    <t>Note 21: De-Rated Capacity as per Qualification</t>
  </si>
  <si>
    <t>€k/£k</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</si>
  <si>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</si>
  <si>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CRMsubmissions@cru.ie</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</si>
  <si>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</si>
  <si>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 xml:space="preserve"> </t>
  </si>
  <si>
    <t>All charges/cost items should be entered as a negative, all revenues items as a positive.</t>
  </si>
  <si>
    <t>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</si>
  <si>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r>
      <rPr>
        <u/>
        <sz val="12"/>
        <rFont val="Arial"/>
        <family val="2"/>
      </rPr>
      <t>Director's Certificate:</t>
    </r>
    <r>
      <rPr>
        <sz val="12"/>
        <rFont val="Arial"/>
        <family val="2"/>
      </rPr>
      <t xml:space="preserv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r>
  </si>
  <si>
    <t>The RAs will notify the applicant of the RAs' decision separate from the TSOs provisional qualification results stage.</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</si>
  <si>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"USPC Submission &amp; Historical Cost" tab). Revenue items should be entered as a positive number.</t>
  </si>
  <si>
    <t>This field corresponds to the existing line item in Generator Financial Reporting and includes net revenue from directed Contracts and Non-directed contracts, amongst other instruments. Net revenue may be positive or negative.</t>
  </si>
  <si>
    <t xml:space="preserve">To include forecast Reliability Option difference payments only. Any Reliability Option difference payments should be entered as a negative.  </t>
  </si>
  <si>
    <t>Information Note D: USPC submission for only part of the capacity</t>
  </si>
  <si>
    <t>Charges / costs should be entered as a negative.</t>
  </si>
  <si>
    <t xml:space="preserve">Charges /costs should be entered as a negative. Please provide breakdown by type of insurance and corresponding premium. </t>
  </si>
  <si>
    <t>Insurance (please specify)</t>
  </si>
  <si>
    <t xml:space="preserve">Charges / costs should be entered as a negative. Where relevant the basis of allocation of rates to units at a station should be explained, particularly if the basis differs from historical allocations (e.g. if one or more units at a station are closing / have closed). </t>
  </si>
  <si>
    <t>Indexation to 2019</t>
  </si>
  <si>
    <t>Where adding back any adjustments for Variable Operating and Maintenance Costs included in Non-Fuel Operating Cost items, the Variable Operating and Maintenance Costs should be shown as a positive value.</t>
  </si>
  <si>
    <t>Ancillary service revenue should be shown as a positive number. The basis, including key tariff assumptions and volume assumptions underpinnning the ancillary service revenue projection should be shown.</t>
  </si>
  <si>
    <t xml:space="preserve">Revenues should be shown as a positive. </t>
  </si>
  <si>
    <t>Consistent with projections in line 82 on tab "USPC Submission &amp; Historic Cost".</t>
  </si>
  <si>
    <t>- Expected Initial Capacity (Existing) in MW and Gross De-rated Capacity (Existing) in MW which the investment relates to (i.e. before investment). Initial Capcity as referred to in the CMC is sometimes colloquially known as nameplate capacity.</t>
  </si>
  <si>
    <t>- Detail remaining actions to be taken and associated timeframes</t>
  </si>
  <si>
    <t xml:space="preserve"> i) a statement of when the investment was completed (or will be complete, if not already completed); and</t>
  </si>
  <si>
    <t>Applicants should include the de-rated capacity for which they have applied. The SEM Committee will use the final de-rated capacity approved by the TSOs' in the Final Qualification Decision to calculate this Unit Specific Price Cap.</t>
  </si>
  <si>
    <t xml:space="preserve">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t>
  </si>
  <si>
    <t>Historic information will provide an understanding of the past financial performance of the business.  Historic information will also assist in benchmarking costs as well as being used to identify Net Going Forward Cost drivers.</t>
  </si>
  <si>
    <t>Please show explicitly what indexation assumptions you have made, where relevant.</t>
  </si>
  <si>
    <t xml:space="preserve">Infra-marginal rent should be shown as a positive number. Separately specify fuel price, carbon price and electricity price assumptions (e.g. hours of Full or Partial Administrative Scarcity Pricing (ASP) and price assumptions for Partial ASP).  </t>
  </si>
  <si>
    <t>- Residual unit value (please specify date value relates to)</t>
  </si>
  <si>
    <t>- Current CRM Qualified MW capacity: Gross De-rated Capacity (Existing); and Initial Capacity (Existing). Initial Capacity as referred to in the CMC is sometimes colloquially known as nameplate capacity</t>
  </si>
  <si>
    <t>CY2028/29</t>
  </si>
  <si>
    <t>CY2029/30</t>
  </si>
  <si>
    <t>CY2030/31</t>
  </si>
  <si>
    <t>CY2031/32</t>
  </si>
  <si>
    <t>CY2032/33</t>
  </si>
  <si>
    <t>CY2033/34</t>
  </si>
  <si>
    <t>CY2034/35</t>
  </si>
  <si>
    <r>
      <t>Unavoidable Future Investment</t>
    </r>
    <r>
      <rPr>
        <sz val="11"/>
        <rFont val="Arial"/>
        <family val="2"/>
      </rPr>
      <t xml:space="preserve"> (if relevant to CY2022/23)</t>
    </r>
  </si>
  <si>
    <t>Please see note 19 in "Notes 13-21" tab for details required in submissions</t>
  </si>
  <si>
    <r>
      <rPr>
        <u/>
        <sz val="12"/>
        <rFont val="Arial"/>
        <family val="2"/>
      </rPr>
      <t>Unavoidable Future Investment:</t>
    </r>
    <r>
      <rPr>
        <sz val="12"/>
        <rFont val="Arial"/>
        <family val="2"/>
      </rPr>
      <t xml:space="preserve">  See notes 19 and 20 for details required.</t>
    </r>
  </si>
  <si>
    <t>Capacity Year (CY): 1 October 2023 - 30 September 2024</t>
  </si>
  <si>
    <t>Application Submission Window:   by 5pm on Thursday 10 October 2019</t>
  </si>
  <si>
    <r>
      <t xml:space="preserve">**Unavoidable Future Investment means future investment costs which must be incurred if the </t>
    </r>
    <r>
      <rPr>
        <b/>
        <sz val="12"/>
        <rFont val="Arial"/>
        <family val="2"/>
      </rPr>
      <t>capacity</t>
    </r>
    <r>
      <rPr>
        <sz val="12"/>
        <rFont val="Arial"/>
        <family val="2"/>
      </rPr>
      <t xml:space="preserve"> is to be delivered during the Capacity Delivery Year.  In addition to the amount claimed for CY2023/24, Participants will need to provide details of any claims planned for CY2020/21, CY2021/22 and CY2022/23.  They will also need to provide details of any claim for CY2020/21 made as part of the process for the transitional T-1 Auction but which will not have been approved at the time of this application.</t>
    </r>
  </si>
  <si>
    <t>T-1 Auction for Capacity Year 2023/24</t>
  </si>
  <si>
    <t>1 Oct 2023 to 30 Sept 2024</t>
  </si>
  <si>
    <t>CY 2023/24</t>
  </si>
  <si>
    <t xml:space="preserve">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CY2023/24. Please provide detail of the worked calculation explictly showing the assumed transportation charge, volume and inflation assumptions, using a separate spreadsheet or word document as appropriate. </t>
  </si>
  <si>
    <t xml:space="preserve">Charges / costs should be entered as a negative. Projected charges should, as far as possible be based upon published Market Operator charges, with an allowance for inflation if charges have not yet been published for some or all of CY2023/24. </t>
  </si>
  <si>
    <t xml:space="preserve">Charges / costs should be entered as a negative. Projected charges should, as far as possible be based upon published System Operator charges, with an allowance for inflation if charges have not yet been publsihed for some or all of CY2023/24. </t>
  </si>
  <si>
    <t xml:space="preserve">Applicable to gas fired stations only. Charges / costs should be entered as a negative. Projected charges should, as far as possible be based upon published Transmission charges, with an allowance for inflation if charges have not yet been published for some or all of CY2023/24. Please provide detail of the worked calculation explictly showing the assumed transportation charge, volume and inflation assumptions, using a separate spreadsheet or word document as appropriate. </t>
  </si>
  <si>
    <t>Applied for CY2023/24</t>
  </si>
  <si>
    <t>New application for Unavoidable Future Investment in respect of CY2021/22 Capacity Delivery</t>
  </si>
  <si>
    <t>Inflation</t>
  </si>
  <si>
    <t>WACC Discount Factors</t>
  </si>
  <si>
    <t>Inflation Discount Factors</t>
  </si>
  <si>
    <t>Combined Discount Factors</t>
  </si>
  <si>
    <t>Value to be entered by applicant in nominal terms</t>
  </si>
  <si>
    <t>Investment spend (nominal)</t>
  </si>
  <si>
    <t>Residual value (nominal)</t>
  </si>
  <si>
    <t>Required payment (nominal)</t>
  </si>
  <si>
    <t>Total cashflow (nominal)</t>
  </si>
  <si>
    <t>Check</t>
  </si>
  <si>
    <t>Discounted cashflow (CY2022/23 money)</t>
  </si>
  <si>
    <t>Res. Val</t>
  </si>
  <si>
    <t>New application for Unavoidable Future Investment in respect of CY2020/21 Capacity Delivery</t>
  </si>
  <si>
    <t>New application for Unavoidable Future Investment in respect of CY2019/20 Capacity Delivery</t>
  </si>
  <si>
    <t>Validation Lookups</t>
  </si>
  <si>
    <t>Does the Candidate Unit have a UFI to carry forward from CY2019/20?</t>
  </si>
  <si>
    <t>NO</t>
  </si>
  <si>
    <t>YES</t>
  </si>
  <si>
    <t>ERROR</t>
  </si>
  <si>
    <t>If TRUE complete the UFI inputs below:</t>
  </si>
  <si>
    <t>Total (CY2019/20 money)</t>
  </si>
  <si>
    <t>Allowances from CY2018/19 USPC Decision</t>
  </si>
  <si>
    <t>Does the Candidate Unit have a UFI to carry forward from CY2018/19?</t>
  </si>
  <si>
    <t>Total (CY2018/19 money)</t>
  </si>
  <si>
    <t>Value in CY2020/21 money as set out in earlier determination</t>
  </si>
  <si>
    <t>Does the Candidate Unit have a UFI to carry forward from CY2020/21?</t>
  </si>
  <si>
    <t>Value in CY2021/22 money as set out in earlier determination</t>
  </si>
  <si>
    <t>New application for Unavoidable Future Investment in respect of CY2022/23 Capacity Delivery</t>
  </si>
  <si>
    <t>Value in CY2022/23 money as set out in earlier determination</t>
  </si>
  <si>
    <t>Note: We note that carried forward CY2022/23 UFIs were only available for applicants who were able to demonstrate NGFCs greater than ECPC in previous capacity auctions.  There may be some CY2023/24 applicants, whose NGFCs in previous auctions were below the applicable value of ECPC, but whose NGFCs in CY2023/24 are above the relevant ECPC.  Such applicants may now apply for CY2022/23 UFIs to be carried forward into their CY2023/24 NGFC calculation.</t>
  </si>
  <si>
    <t>Note: We note that carried forward CY2021/22 UFIs were only available for applicants who were able to demonstrate NGFCs greater than ECPC in previous capacity auctions.  There may be some CY2023/24 applicants, whose NGFCs in previous auctions were below the applicable value of ECPC, but whose NGFCs in CY2023/24 are above the relevant ECPC.  Such applicants may now apply for CY2021/22 UFIs to be carried forward into their CY2023/24 NGFC calculation.</t>
  </si>
  <si>
    <t>Note: We note that carried forward CY2020/21 UFIs were only available for applicants who were able to demonstrate NGFCs greater than ECPC in previous capacity auctions.  There may be some CY2023/24 applicants, whose NGFCs in previous auctions were below the applicable value of ECPC, but whose NGFCs in CY2023/24 are above the relevant ECPC.  Such applicants may now apply for CY2020/21 UFIs to be carried forward into their CY2023/24 NGFC calculation.</t>
  </si>
  <si>
    <t>Note: We note that carried forward CY2019/20 UFIs were only available for applicants who were able to demonstrate NGFCs greater than ECPC in previous capacity auctions.  There may be some CY2023/24 applicants, whose NGFCs in previous auctions were below the applicable value of ECPC, but whose NGFCs in CY2023/24 are above the relevant ECPC.  Such applicants may now apply for CY2019/20 UFIs to be carried forward into their CY2023/24 NGFC calculation.</t>
  </si>
  <si>
    <t>Note: We note that carried forward CY2018/19 UFIs were only available for applicants who were able to demonstrate NGFCs greater than ECPC in previous capacity auctions.  There may be some CY2023/24 applicants, whose NGFCs in previous auctions were below the applicable value of ECPC, but whose NGFCs in CY2023/24 are above the relevant ECPC.  Such applicants may now apply for CY2018/19 UFIs to be carried forward into their CY2023/24 NGFC calculation.</t>
  </si>
  <si>
    <t>New application for Unavoidable Future Investment in respect of CY2023/24 Capacity Delivery</t>
  </si>
  <si>
    <t>Total (CY2023/24 money)</t>
  </si>
  <si>
    <t>Conditionally approved from previous USPC processes (CY18/19, 19/20, 20/21, 21/22, 22/23)</t>
  </si>
  <si>
    <t>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t>
  </si>
  <si>
    <t>Forecast data should be provided in estimated 2023/24 prices for the year 2023/24.
Latest Forecast is a combination of actual data available and forecast data for the current year, i.e. 2019.
All historical data should be entered in nominal terms.</t>
  </si>
  <si>
    <t>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CY2023/24 onwards. The same principle will apply in subsequent years.</t>
  </si>
  <si>
    <t>Completeness Testing</t>
  </si>
  <si>
    <t>Supporting forecast data missing</t>
  </si>
  <si>
    <t>Supporting historic data missing</t>
  </si>
  <si>
    <t>Count Years of Data</t>
  </si>
  <si>
    <t>Forecast</t>
  </si>
  <si>
    <t>History</t>
  </si>
  <si>
    <t>It is possible to seek a USPC for only part of a capacity unit (e.g. if some costs relate to investment or operation and maintenance of only part of the unit). Where a USPC application is being sought for only part of the capacity, a separate forecast should be filled out for each segment of capacity for which a different USPC is being sought, and for the remainder of the capacity of that unit.  If necessary, provide an explanation of the segments of capacity and succinctly sets out the approach to apportioning costs and revneues taken as a separate Appendix (which may be is Microsoft Word format).</t>
  </si>
  <si>
    <t>If YES, enter the UFI allowance for CY2022/23 previously conditionally approved</t>
  </si>
  <si>
    <t>If YES, enter the UFI allowance for CY2021/22 previously conditionally approved</t>
  </si>
  <si>
    <t>If YES, enter the UFI allowance for CY2020/21 previously conditionally approved</t>
  </si>
  <si>
    <t>If YES, enter the UFI allowance for CY2019/20 previously conditionally approved</t>
  </si>
  <si>
    <t>Value in CY2019/20 money as set out in earlier determination</t>
  </si>
  <si>
    <t>If YES, enter the UFI allowance for CY2018/19 previously conditionally approved</t>
  </si>
  <si>
    <t>Value in CY2018/19 money as set out in earlier determination</t>
  </si>
  <si>
    <t>Does the Candidate Unit have a UFI from CY2021/22 not previous claimed as NGFC for previous auctions was below USPC?</t>
  </si>
  <si>
    <t>Does the Candidate Unit have a UFI from CY2022/23 not previous claimed as NGFC for previous auctions was below USPC?</t>
  </si>
  <si>
    <t>Does the Candidate Unit have a UFI from CY2020/21 not previous claimed as NGFC for previous auctions was below USPC?</t>
  </si>
  <si>
    <t>Does the Candidate Unit have a UFI from CY2019/20 not previous claimed as NGFC for previous auctions was below USPC?</t>
  </si>
  <si>
    <t>Does the Candidate Unit have a UFI from CY2018/19 not previous claimed as NGFC for previous auctions was below USPC?</t>
  </si>
  <si>
    <t>Cells E119-120 on the "USPC Submission &amp; Historical Cost" tab set out the Unavoidable Future Investment to be claimed in respect of new unavoidable investment to deliver capacity in the relevant Capacity Year. Details of this calculation should be shown in the relevant tab "UFI for CY20xxyy" and they will then automatically be populated into cells E119-E120.  These sheets also allow the input of UFIs conditionally approved for earlier years.</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</si>
  <si>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E120 on the tab "USPC Submission &amp; Historic Cost" will include the €k or £k value allowed in respect of previous USPC Decisions by setting the flag in cell C14 to YES and entering the relevant amount in cell C15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</si>
  <si>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 xml:space="preserve"> ii) the amount spent and an explanation of any underspend relative to the amounts reflected in the previous auction USPC determination; and </t>
  </si>
  <si>
    <t>iii) if the investment will not be completed prior to the start of the relevant Capacity Year, an explanation of how the investment is unavoidable in delivering capacity in that year; and</t>
  </si>
  <si>
    <t xml:space="preserve">iv) any other material variances between the current expectation of those investment projects, and the information provided to the RAs as part of the previous auction USPC process. </t>
  </si>
  <si>
    <t>Note 20: Amounts conditionally approved in previous USPC processes, where recovery was over multiple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</si>
</sst>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3" formatCode="_-* #,##0.00_-;\-* #,##0.00_-;_-* &quot;-&quot;??_-;_-@_-"/>
    <numFmt numFmtId="164" formatCode="_(&quot;€&quot;* #,##0.00_);_(&quot;€&quot;* \(#,##0.00\);_(&quot;€&quot;* &quot;-&quot;??_);_(@_)"/>
    <numFmt numFmtId="165" formatCode="_-* #,##0_-;\-* #,##0_-;_-* &quot;-&quot;??_-;_-@_-"/>
    <numFmt numFmtId="166" formatCode="&quot;£&quot;#,##0.0000000;[Red]\-&quot;£&quot;#,##0.0000000"/>
  </numFmts>
  <fonts count="5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font>
    <font>
      <u/>
      <sz val="11"/>
      <color theme="10"/>
      <name val="Calibri"/>
      <family val="2"/>
    </font>
    <font>
      <i/>
      <sz val="10"/>
      <color rgb="FF000000"/>
      <name val="Arial"/>
      <family val="2"/>
    </font>
    <font>
      <b/>
      <u/>
      <sz val="11"/>
      <color theme="1"/>
      <name val="Calibri"/>
      <family val="2"/>
      <scheme val="minor"/>
    </font>
    <font>
      <b/>
      <sz val="18"/>
      <color theme="1"/>
      <name val="Calibri"/>
      <family val="2"/>
      <scheme val="minor"/>
    </font>
    <font>
      <sz val="12"/>
      <name val="Arial"/>
      <family val="2"/>
    </font>
    <font>
      <b/>
      <sz val="18"/>
      <name val="Arial"/>
      <family val="2"/>
    </font>
    <font>
      <b/>
      <sz val="12"/>
      <name val="Arial"/>
      <family val="2"/>
    </font>
    <font>
      <b/>
      <sz val="16"/>
      <name val="Arial"/>
      <family val="2"/>
    </font>
    <font>
      <sz val="10"/>
      <name val="Arial"/>
      <family val="2"/>
    </font>
    <font>
      <b/>
      <sz val="14"/>
      <name val="Arial"/>
      <family val="2"/>
    </font>
    <font>
      <sz val="12"/>
      <color rgb="FFFF0000"/>
      <name val="Arial"/>
      <family val="2"/>
    </font>
    <font>
      <b/>
      <sz val="14"/>
      <color rgb="FF0070C0"/>
      <name val="Arial"/>
      <family val="2"/>
    </font>
    <font>
      <sz val="11"/>
      <color rgb="FF0070C0"/>
      <name val="Arial"/>
      <family val="2"/>
    </font>
    <font>
      <sz val="11"/>
      <name val="Calibri"/>
      <family val="2"/>
      <scheme val="minor"/>
    </font>
    <font>
      <sz val="9"/>
      <color theme="1"/>
      <name val="Calibri"/>
      <family val="2"/>
      <scheme val="minor"/>
    </font>
    <font>
      <u/>
      <sz val="9"/>
      <color theme="1"/>
      <name val="Calibri"/>
      <family val="2"/>
      <scheme val="minor"/>
    </font>
    <font>
      <b/>
      <sz val="11"/>
      <color theme="0"/>
      <name val="Arial"/>
      <family val="2"/>
    </font>
    <font>
      <b/>
      <sz val="11"/>
      <color rgb="FF0070C0"/>
      <name val="Calibri"/>
      <family val="2"/>
      <scheme val="minor"/>
    </font>
    <font>
      <b/>
      <sz val="11"/>
      <name val="Arial"/>
      <family val="2"/>
    </font>
    <font>
      <b/>
      <sz val="12"/>
      <color theme="0"/>
      <name val="Calibri"/>
      <family val="2"/>
      <scheme val="minor"/>
    </font>
    <font>
      <sz val="16"/>
      <color rgb="FF0000FF"/>
      <name val="Arial"/>
      <family val="2"/>
    </font>
    <font>
      <sz val="11"/>
      <name val="Arial"/>
      <family val="2"/>
    </font>
    <font>
      <u/>
      <sz val="11"/>
      <color theme="1"/>
      <name val="Arial"/>
      <family val="2"/>
    </font>
    <font>
      <b/>
      <u/>
      <sz val="11"/>
      <color theme="1"/>
      <name val="Arial"/>
      <family val="2"/>
    </font>
    <font>
      <sz val="12"/>
      <color theme="1"/>
      <name val="Times New Roman"/>
      <family val="1"/>
    </font>
    <font>
      <b/>
      <sz val="11"/>
      <name val="Calibri"/>
      <family val="2"/>
      <scheme val="minor"/>
    </font>
    <font>
      <u/>
      <sz val="11"/>
      <name val="Arial"/>
      <family val="2"/>
    </font>
    <font>
      <b/>
      <u/>
      <sz val="11"/>
      <name val="Calibri"/>
      <family val="2"/>
      <scheme val="minor"/>
    </font>
    <font>
      <sz val="14"/>
      <color theme="1"/>
      <name val="Calibri"/>
      <family val="2"/>
      <scheme val="minor"/>
    </font>
    <font>
      <sz val="14"/>
      <name val="Arial"/>
      <family val="2"/>
    </font>
    <font>
      <u/>
      <sz val="14"/>
      <color theme="10"/>
      <name val="Calibri"/>
      <family val="2"/>
    </font>
    <font>
      <sz val="9"/>
      <color rgb="FF000000"/>
      <name val="Calibri"/>
      <family val="2"/>
      <scheme val="minor"/>
    </font>
    <font>
      <u/>
      <sz val="11"/>
      <color theme="1"/>
      <name val="Calibri"/>
      <family val="2"/>
      <scheme val="minor"/>
    </font>
    <font>
      <u/>
      <sz val="12"/>
      <name val="Arial"/>
      <family val="2"/>
    </font>
    <font>
      <sz val="9"/>
      <color indexed="81"/>
      <name val="Tahoma"/>
      <family val="2"/>
    </font>
    <font>
      <b/>
      <sz val="9"/>
      <color indexed="81"/>
      <name val="Tahoma"/>
      <family val="2"/>
    </font>
    <font>
      <b/>
      <u/>
      <sz val="14"/>
      <color theme="1"/>
      <name val="Calibri"/>
      <family val="2"/>
      <scheme val="minor"/>
    </font>
    <font>
      <i/>
      <sz val="11"/>
      <color theme="1"/>
      <name val="Calibri"/>
      <family val="2"/>
      <scheme val="minor"/>
    </font>
    <font>
      <i/>
      <sz val="11"/>
      <color theme="0" tint="-0.14999847407452621"/>
      <name val="Calibri"/>
      <family val="2"/>
      <scheme val="minor"/>
    </font>
    <font>
      <b/>
      <sz val="14"/>
      <color theme="0"/>
      <name val="Calibri"/>
      <family val="2"/>
      <scheme val="minor"/>
    </font>
    <font>
      <sz val="11"/>
      <color theme="0" tint="-0.14999847407452621"/>
      <name val="Calibri"/>
      <family val="2"/>
      <scheme val="minor"/>
    </font>
  </fonts>
  <fills count="27">
    <fill>
      <patternFill patternType="none"/>
    </fill>
    <fill>
      <patternFill patternType="gray125"/>
    </fill>
    <fill>
      <patternFill patternType="solid">
        <fgColor rgb="FF538ED5"/>
        <bgColor indexed="64"/>
      </patternFill>
    </fill>
    <fill>
      <patternFill patternType="solid">
        <fgColor rgb="FFFFFFFF"/>
        <bgColor indexed="64"/>
      </patternFill>
    </fill>
    <fill>
      <patternFill patternType="solid">
        <fgColor rgb="FF8DB4E3"/>
        <bgColor indexed="64"/>
      </patternFill>
    </fill>
    <fill>
      <patternFill patternType="solid">
        <fgColor rgb="FFDBE5F1"/>
        <bgColor indexed="64"/>
      </patternFill>
    </fill>
    <fill>
      <patternFill patternType="solid">
        <fgColor rgb="FFC5D9F1"/>
        <bgColor indexed="64"/>
      </patternFill>
    </fill>
    <fill>
      <patternFill patternType="solid">
        <fgColor theme="0"/>
        <bgColor indexed="64"/>
      </patternFill>
    </fill>
    <fill>
      <patternFill patternType="gray125">
        <bgColor rgb="FFDBE5F1"/>
      </patternFill>
    </fill>
    <fill>
      <patternFill patternType="solid">
        <fgColor theme="6" tint="0.39997558519241921"/>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249977111117893"/>
        <bgColor indexed="64"/>
      </patternFill>
    </fill>
    <fill>
      <patternFill patternType="gray125">
        <bgColor theme="0" tint="-0.14999847407452621"/>
      </patternFill>
    </fill>
    <fill>
      <patternFill patternType="lightGray">
        <bgColor theme="0" tint="-0.14996795556505021"/>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gray0625"/>
    </fill>
    <fill>
      <patternFill patternType="gray125">
        <bgColor theme="0"/>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double">
        <color indexed="64"/>
      </top>
      <bottom/>
      <diagonal/>
    </border>
  </borders>
  <cellStyleXfs count="5">
    <xf numFmtId="0" fontId="0" fillId="0" borderId="0"/>
    <xf numFmtId="164" fontId="1" fillId="0" borderId="0" applyFont="0" applyFill="0" applyBorder="0" applyAlignment="0" applyProtection="0"/>
    <xf numFmtId="0" fontId="10"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cellStyleXfs>
  <cellXfs count="292">
    <xf numFmtId="0" fontId="0" fillId="0" borderId="0" xfId="0"/>
    <xf numFmtId="0" fontId="0" fillId="0" borderId="0" xfId="0"/>
    <xf numFmtId="0" fontId="0" fillId="7" borderId="0" xfId="0" applyFill="1"/>
    <xf numFmtId="0" fontId="0" fillId="7" borderId="0" xfId="0" applyFill="1" applyBorder="1"/>
    <xf numFmtId="0" fontId="13" fillId="7" borderId="0" xfId="0" applyFont="1" applyFill="1" applyAlignment="1">
      <alignment horizontal="center" vertical="center" wrapText="1"/>
    </xf>
    <xf numFmtId="0" fontId="14" fillId="7" borderId="0" xfId="0" applyFont="1" applyFill="1"/>
    <xf numFmtId="0" fontId="15" fillId="7" borderId="0" xfId="0" applyFont="1" applyFill="1"/>
    <xf numFmtId="0" fontId="16" fillId="7" borderId="0" xfId="0" applyFont="1" applyFill="1" applyBorder="1" applyAlignment="1">
      <alignment wrapText="1"/>
    </xf>
    <xf numFmtId="0" fontId="17" fillId="7" borderId="0" xfId="0" applyFont="1" applyFill="1"/>
    <xf numFmtId="0" fontId="18" fillId="7" borderId="0" xfId="0" applyFont="1" applyFill="1" applyBorder="1" applyAlignment="1">
      <alignment vertical="top" wrapText="1"/>
    </xf>
    <xf numFmtId="0" fontId="14" fillId="7" borderId="10" xfId="0" applyFont="1" applyFill="1" applyBorder="1" applyAlignment="1">
      <alignment wrapText="1"/>
    </xf>
    <xf numFmtId="0" fontId="14" fillId="7" borderId="11" xfId="0" applyFont="1" applyFill="1" applyBorder="1" applyAlignment="1">
      <alignment horizontal="justify" vertical="center" wrapText="1"/>
    </xf>
    <xf numFmtId="0" fontId="14" fillId="7" borderId="11" xfId="0" applyFont="1" applyFill="1" applyBorder="1" applyAlignment="1">
      <alignment wrapText="1"/>
    </xf>
    <xf numFmtId="0" fontId="19" fillId="7" borderId="11" xfId="0" applyFont="1" applyFill="1" applyBorder="1" applyAlignment="1">
      <alignment wrapText="1"/>
    </xf>
    <xf numFmtId="0" fontId="14" fillId="7" borderId="11" xfId="0" applyFont="1" applyFill="1" applyBorder="1" applyAlignment="1">
      <alignment horizontal="justify" vertical="top" wrapText="1"/>
    </xf>
    <xf numFmtId="0" fontId="20" fillId="7" borderId="11" xfId="0" applyFont="1" applyFill="1" applyBorder="1" applyAlignment="1">
      <alignment wrapText="1"/>
    </xf>
    <xf numFmtId="0" fontId="20" fillId="7" borderId="11" xfId="0" applyFont="1" applyFill="1" applyBorder="1" applyAlignment="1">
      <alignment vertical="top" wrapText="1"/>
    </xf>
    <xf numFmtId="0" fontId="3" fillId="7" borderId="11" xfId="0" applyFont="1" applyFill="1" applyBorder="1"/>
    <xf numFmtId="0" fontId="9" fillId="2" borderId="0" xfId="0" applyFont="1" applyFill="1" applyBorder="1" applyAlignment="1">
      <alignment horizontal="center"/>
    </xf>
    <xf numFmtId="0" fontId="9" fillId="2" borderId="0" xfId="0" applyFont="1" applyFill="1" applyBorder="1" applyAlignment="1">
      <alignment horizontal="left"/>
    </xf>
    <xf numFmtId="0" fontId="7" fillId="3" borderId="0" xfId="0" applyFont="1" applyFill="1" applyBorder="1" applyAlignment="1">
      <alignment horizontal="left" vertical="center"/>
    </xf>
    <xf numFmtId="0" fontId="9" fillId="4" borderId="0" xfId="0" applyFont="1" applyFill="1" applyBorder="1" applyAlignment="1">
      <alignment horizontal="left" vertical="center"/>
    </xf>
    <xf numFmtId="0" fontId="7" fillId="5" borderId="0" xfId="0" applyFont="1" applyFill="1" applyBorder="1" applyAlignment="1">
      <alignment horizontal="left" vertical="center"/>
    </xf>
    <xf numFmtId="0" fontId="11" fillId="5" borderId="0" xfId="0" applyFont="1" applyFill="1" applyBorder="1" applyAlignment="1">
      <alignment horizontal="left" vertical="center"/>
    </xf>
    <xf numFmtId="0" fontId="9" fillId="5" borderId="0" xfId="0" applyFont="1" applyFill="1" applyBorder="1" applyAlignment="1">
      <alignment horizontal="left" vertical="center"/>
    </xf>
    <xf numFmtId="0" fontId="9" fillId="6" borderId="0" xfId="0" applyFont="1" applyFill="1" applyBorder="1" applyAlignment="1">
      <alignment horizontal="left" vertical="center"/>
    </xf>
    <xf numFmtId="0" fontId="7" fillId="6" borderId="0" xfId="0" applyFont="1" applyFill="1" applyBorder="1" applyAlignment="1">
      <alignment horizontal="left" vertical="center"/>
    </xf>
    <xf numFmtId="0" fontId="9" fillId="4" borderId="0" xfId="0" quotePrefix="1" applyFont="1" applyFill="1" applyBorder="1" applyAlignment="1">
      <alignment horizontal="center"/>
    </xf>
    <xf numFmtId="164" fontId="7" fillId="8" borderId="0" xfId="1" applyFont="1" applyFill="1" applyBorder="1" applyAlignment="1">
      <alignment horizontal="center"/>
    </xf>
    <xf numFmtId="164" fontId="7" fillId="5" borderId="0" xfId="1" applyFont="1" applyFill="1" applyBorder="1" applyAlignment="1">
      <alignment horizontal="center"/>
    </xf>
    <xf numFmtId="2" fontId="8" fillId="5" borderId="0" xfId="1" applyNumberFormat="1" applyFont="1" applyFill="1" applyBorder="1" applyAlignment="1">
      <alignment horizontal="center"/>
    </xf>
    <xf numFmtId="2" fontId="7" fillId="3" borderId="0" xfId="0" applyNumberFormat="1" applyFont="1" applyFill="1" applyBorder="1" applyAlignment="1">
      <alignment horizontal="center"/>
    </xf>
    <xf numFmtId="2" fontId="9" fillId="4" borderId="0" xfId="0" applyNumberFormat="1" applyFont="1" applyFill="1" applyBorder="1" applyAlignment="1">
      <alignment horizontal="center"/>
    </xf>
    <xf numFmtId="2" fontId="7" fillId="5" borderId="0" xfId="1" applyNumberFormat="1" applyFont="1" applyFill="1" applyBorder="1" applyAlignment="1">
      <alignment horizontal="center"/>
    </xf>
    <xf numFmtId="2" fontId="9" fillId="5" borderId="0" xfId="1" applyNumberFormat="1" applyFont="1" applyFill="1" applyBorder="1" applyAlignment="1">
      <alignment horizontal="center"/>
    </xf>
    <xf numFmtId="2" fontId="9" fillId="6" borderId="0" xfId="1" applyNumberFormat="1" applyFont="1" applyFill="1" applyBorder="1" applyAlignment="1">
      <alignment horizontal="center"/>
    </xf>
    <xf numFmtId="2" fontId="7" fillId="6" borderId="0" xfId="1" applyNumberFormat="1" applyFont="1" applyFill="1" applyBorder="1" applyAlignment="1">
      <alignment horizontal="center"/>
    </xf>
    <xf numFmtId="0" fontId="8" fillId="9" borderId="0" xfId="0" applyFont="1" applyFill="1"/>
    <xf numFmtId="0" fontId="21" fillId="7" borderId="0" xfId="0" applyFont="1" applyFill="1" applyAlignment="1">
      <alignment vertical="center"/>
    </xf>
    <xf numFmtId="0" fontId="22" fillId="7" borderId="0" xfId="0" applyFont="1" applyFill="1"/>
    <xf numFmtId="0" fontId="8" fillId="9" borderId="0" xfId="0" quotePrefix="1" applyFont="1" applyFill="1" applyAlignment="1">
      <alignment horizontal="center"/>
    </xf>
    <xf numFmtId="2" fontId="8" fillId="9" borderId="0" xfId="0" applyNumberFormat="1" applyFont="1" applyFill="1" applyAlignment="1">
      <alignment horizontal="center"/>
    </xf>
    <xf numFmtId="0" fontId="6" fillId="11" borderId="0" xfId="0" applyFont="1" applyFill="1"/>
    <xf numFmtId="2" fontId="24" fillId="0" borderId="0" xfId="0" applyNumberFormat="1" applyFont="1"/>
    <xf numFmtId="0" fontId="23" fillId="10" borderId="0" xfId="0" applyFont="1" applyFill="1"/>
    <xf numFmtId="0" fontId="25" fillId="7" borderId="0" xfId="0" applyFont="1" applyFill="1"/>
    <xf numFmtId="0" fontId="24" fillId="7" borderId="0" xfId="0" applyFont="1" applyFill="1"/>
    <xf numFmtId="0" fontId="24" fillId="7" borderId="0" xfId="0" applyFont="1" applyFill="1" applyAlignment="1">
      <alignment wrapText="1"/>
    </xf>
    <xf numFmtId="0" fontId="6" fillId="7" borderId="14" xfId="0" applyFont="1" applyFill="1" applyBorder="1" applyAlignment="1">
      <alignment vertical="center"/>
    </xf>
    <xf numFmtId="0" fontId="5" fillId="7" borderId="0" xfId="0" applyFont="1" applyFill="1"/>
    <xf numFmtId="0" fontId="5" fillId="13" borderId="0" xfId="0" applyFont="1" applyFill="1"/>
    <xf numFmtId="0" fontId="26" fillId="13" borderId="0" xfId="0" applyFont="1" applyFill="1"/>
    <xf numFmtId="0" fontId="27" fillId="0" borderId="0" xfId="0" applyFont="1" applyFill="1" applyAlignment="1">
      <alignment horizontal="center"/>
    </xf>
    <xf numFmtId="0" fontId="28" fillId="9" borderId="0" xfId="0" applyFont="1" applyFill="1"/>
    <xf numFmtId="0" fontId="28" fillId="15" borderId="11" xfId="0" quotePrefix="1" applyFont="1" applyFill="1" applyBorder="1" applyAlignment="1">
      <alignment horizontal="center"/>
    </xf>
    <xf numFmtId="0" fontId="22" fillId="14" borderId="11" xfId="0" applyFont="1" applyFill="1" applyBorder="1" applyAlignment="1">
      <alignment horizontal="center"/>
    </xf>
    <xf numFmtId="0" fontId="28" fillId="15" borderId="0" xfId="0" applyFont="1" applyFill="1" applyAlignment="1">
      <alignment horizontal="center"/>
    </xf>
    <xf numFmtId="0" fontId="30" fillId="0" borderId="11" xfId="0" applyFont="1" applyFill="1" applyBorder="1" applyAlignment="1">
      <alignment wrapText="1"/>
    </xf>
    <xf numFmtId="0" fontId="19" fillId="7" borderId="11" xfId="0" applyFont="1" applyFill="1" applyBorder="1" applyAlignment="1">
      <alignment vertical="center" wrapText="1"/>
    </xf>
    <xf numFmtId="0" fontId="20" fillId="7" borderId="11" xfId="0" applyFont="1" applyFill="1" applyBorder="1" applyAlignment="1">
      <alignment vertical="center" wrapText="1"/>
    </xf>
    <xf numFmtId="0" fontId="14" fillId="7" borderId="11" xfId="0" applyFont="1" applyFill="1" applyBorder="1" applyAlignment="1">
      <alignment vertical="center" wrapText="1"/>
    </xf>
    <xf numFmtId="0" fontId="0" fillId="7" borderId="15" xfId="0" applyFill="1" applyBorder="1"/>
    <xf numFmtId="0" fontId="0" fillId="7" borderId="13" xfId="0" applyFill="1" applyBorder="1"/>
    <xf numFmtId="0" fontId="12" fillId="7" borderId="0" xfId="0" applyFont="1" applyFill="1"/>
    <xf numFmtId="0" fontId="26" fillId="12" borderId="0" xfId="0" applyFont="1" applyFill="1" applyAlignment="1">
      <alignment horizontal="center" vertical="center"/>
    </xf>
    <xf numFmtId="0" fontId="29" fillId="16" borderId="0" xfId="0" applyFont="1" applyFill="1" applyBorder="1" applyAlignment="1">
      <alignment horizontal="center" wrapText="1"/>
    </xf>
    <xf numFmtId="0" fontId="9" fillId="18" borderId="0" xfId="0" applyFont="1" applyFill="1" applyBorder="1" applyAlignment="1">
      <alignment horizontal="center"/>
    </xf>
    <xf numFmtId="0" fontId="9" fillId="18" borderId="0" xfId="0" quotePrefix="1" applyFont="1" applyFill="1" applyBorder="1" applyAlignment="1">
      <alignment horizontal="center"/>
    </xf>
    <xf numFmtId="2" fontId="9" fillId="18" borderId="0" xfId="0" applyNumberFormat="1" applyFont="1" applyFill="1" applyBorder="1" applyAlignment="1">
      <alignment horizontal="center"/>
    </xf>
    <xf numFmtId="164" fontId="7" fillId="19" borderId="0" xfId="1" applyFont="1" applyFill="1" applyBorder="1" applyAlignment="1">
      <alignment horizontal="center"/>
    </xf>
    <xf numFmtId="164" fontId="7" fillId="14" borderId="0" xfId="1" applyFont="1" applyFill="1" applyBorder="1" applyAlignment="1">
      <alignment horizontal="center"/>
    </xf>
    <xf numFmtId="2" fontId="8" fillId="14" borderId="0" xfId="1" applyNumberFormat="1" applyFont="1" applyFill="1" applyBorder="1" applyAlignment="1">
      <alignment horizontal="center"/>
    </xf>
    <xf numFmtId="2" fontId="7" fillId="14" borderId="0" xfId="1" applyNumberFormat="1" applyFont="1" applyFill="1" applyBorder="1" applyAlignment="1">
      <alignment horizontal="center"/>
    </xf>
    <xf numFmtId="2" fontId="9" fillId="14" borderId="0" xfId="1" applyNumberFormat="1" applyFont="1" applyFill="1" applyBorder="1" applyAlignment="1">
      <alignment horizontal="center"/>
    </xf>
    <xf numFmtId="0" fontId="29" fillId="12" borderId="0" xfId="0" applyFont="1" applyFill="1"/>
    <xf numFmtId="0" fontId="29" fillId="12" borderId="0" xfId="0" applyFont="1" applyFill="1" applyAlignment="1">
      <alignment vertical="center"/>
    </xf>
    <xf numFmtId="2" fontId="8" fillId="15" borderId="0" xfId="0" applyNumberFormat="1" applyFont="1" applyFill="1" applyAlignment="1">
      <alignment horizontal="center"/>
    </xf>
    <xf numFmtId="0" fontId="31" fillId="14" borderId="11" xfId="0" applyFont="1" applyFill="1" applyBorder="1" applyAlignment="1">
      <alignment horizontal="center"/>
    </xf>
    <xf numFmtId="4" fontId="31" fillId="14" borderId="11" xfId="0" applyNumberFormat="1" applyFont="1" applyFill="1" applyBorder="1" applyAlignment="1">
      <alignment horizontal="center"/>
    </xf>
    <xf numFmtId="0" fontId="32" fillId="14" borderId="0" xfId="0" applyFont="1" applyFill="1" applyBorder="1"/>
    <xf numFmtId="4" fontId="31" fillId="14" borderId="7" xfId="0" applyNumberFormat="1" applyFont="1" applyFill="1" applyBorder="1" applyAlignment="1">
      <alignment horizontal="center"/>
    </xf>
    <xf numFmtId="0" fontId="6" fillId="14" borderId="7" xfId="0" applyFont="1" applyFill="1" applyBorder="1"/>
    <xf numFmtId="4" fontId="28" fillId="14" borderId="16" xfId="0" applyNumberFormat="1" applyFont="1" applyFill="1" applyBorder="1" applyAlignment="1">
      <alignment horizontal="center"/>
    </xf>
    <xf numFmtId="0" fontId="31" fillId="14" borderId="7" xfId="0" applyFont="1" applyFill="1" applyBorder="1" applyAlignment="1">
      <alignment horizontal="center"/>
    </xf>
    <xf numFmtId="0" fontId="8" fillId="15" borderId="2" xfId="0" applyFont="1" applyFill="1" applyBorder="1"/>
    <xf numFmtId="2" fontId="8" fillId="15" borderId="9" xfId="0" applyNumberFormat="1" applyFont="1" applyFill="1" applyBorder="1" applyAlignment="1">
      <alignment horizontal="center"/>
    </xf>
    <xf numFmtId="0" fontId="26" fillId="12" borderId="0" xfId="0" applyFont="1" applyFill="1" applyBorder="1" applyAlignment="1">
      <alignment horizontal="center" vertical="center"/>
    </xf>
    <xf numFmtId="0" fontId="28" fillId="9" borderId="6" xfId="0" applyFont="1" applyFill="1" applyBorder="1"/>
    <xf numFmtId="0" fontId="28" fillId="15" borderId="0" xfId="0" applyFont="1" applyFill="1" applyBorder="1"/>
    <xf numFmtId="0" fontId="28" fillId="15" borderId="0" xfId="0" applyFont="1" applyFill="1" applyBorder="1" applyAlignment="1">
      <alignment horizontal="center"/>
    </xf>
    <xf numFmtId="0" fontId="32" fillId="11" borderId="6" xfId="0" applyFont="1" applyFill="1" applyBorder="1"/>
    <xf numFmtId="0" fontId="6" fillId="14" borderId="0" xfId="0" applyFont="1" applyFill="1" applyBorder="1"/>
    <xf numFmtId="0" fontId="6" fillId="11" borderId="6" xfId="0" applyFont="1" applyFill="1" applyBorder="1"/>
    <xf numFmtId="0" fontId="33" fillId="11" borderId="6" xfId="0" applyFont="1" applyFill="1" applyBorder="1"/>
    <xf numFmtId="0" fontId="33" fillId="14" borderId="0" xfId="0" applyFont="1" applyFill="1" applyBorder="1"/>
    <xf numFmtId="0" fontId="8" fillId="9" borderId="8" xfId="0" applyFont="1" applyFill="1" applyBorder="1"/>
    <xf numFmtId="0" fontId="29" fillId="16" borderId="5" xfId="0" applyFont="1" applyFill="1" applyBorder="1" applyAlignment="1">
      <alignment horizontal="center" vertical="center" wrapText="1"/>
    </xf>
    <xf numFmtId="0" fontId="6" fillId="14" borderId="7" xfId="0" applyFont="1" applyFill="1" applyBorder="1" applyAlignment="1">
      <alignment horizontal="center"/>
    </xf>
    <xf numFmtId="0" fontId="0" fillId="14" borderId="7" xfId="0" applyFill="1" applyBorder="1" applyAlignment="1">
      <alignment horizontal="center"/>
    </xf>
    <xf numFmtId="0" fontId="6" fillId="14" borderId="0" xfId="0" applyFont="1" applyFill="1" applyAlignment="1">
      <alignment horizontal="center"/>
    </xf>
    <xf numFmtId="0" fontId="31" fillId="11" borderId="6" xfId="0" applyFont="1" applyFill="1" applyBorder="1"/>
    <xf numFmtId="0" fontId="14" fillId="0" borderId="11" xfId="0" applyFont="1" applyFill="1" applyBorder="1" applyAlignment="1">
      <alignment vertical="center" wrapText="1"/>
    </xf>
    <xf numFmtId="0" fontId="26" fillId="12" borderId="0" xfId="0" applyFont="1" applyFill="1" applyAlignment="1">
      <alignment horizontal="center" vertical="center"/>
    </xf>
    <xf numFmtId="0" fontId="34" fillId="0" borderId="0" xfId="0" applyFont="1"/>
    <xf numFmtId="0" fontId="7" fillId="21" borderId="0" xfId="0" applyFont="1" applyFill="1" applyBorder="1" applyAlignment="1">
      <alignment horizontal="left" vertical="center"/>
    </xf>
    <xf numFmtId="2" fontId="8" fillId="21" borderId="0" xfId="1" applyNumberFormat="1" applyFont="1" applyFill="1" applyBorder="1" applyAlignment="1">
      <alignment horizontal="center"/>
    </xf>
    <xf numFmtId="2" fontId="9" fillId="22" borderId="0" xfId="1" applyNumberFormat="1" applyFont="1" applyFill="1" applyBorder="1" applyAlignment="1">
      <alignment horizontal="center"/>
    </xf>
    <xf numFmtId="0" fontId="6" fillId="14" borderId="7" xfId="0" applyFont="1" applyFill="1" applyBorder="1" applyAlignment="1">
      <alignment horizontal="center" vertical="center"/>
    </xf>
    <xf numFmtId="0" fontId="3" fillId="7" borderId="0" xfId="0" applyFont="1" applyFill="1"/>
    <xf numFmtId="0" fontId="0" fillId="7" borderId="11" xfId="0" applyFill="1" applyBorder="1"/>
    <xf numFmtId="0" fontId="3" fillId="7" borderId="0" xfId="0" quotePrefix="1" applyFont="1" applyFill="1"/>
    <xf numFmtId="0" fontId="28" fillId="12" borderId="6" xfId="0" applyFont="1" applyFill="1" applyBorder="1" applyAlignment="1">
      <alignment horizontal="left" vertical="center"/>
    </xf>
    <xf numFmtId="0" fontId="31" fillId="11" borderId="6" xfId="0" applyFont="1" applyFill="1" applyBorder="1" applyAlignment="1">
      <alignment vertical="top" wrapText="1"/>
    </xf>
    <xf numFmtId="0" fontId="31" fillId="11" borderId="6" xfId="0" applyFont="1" applyFill="1" applyBorder="1" applyAlignment="1">
      <alignment wrapText="1"/>
    </xf>
    <xf numFmtId="0" fontId="36" fillId="11" borderId="6" xfId="0" applyFont="1" applyFill="1" applyBorder="1"/>
    <xf numFmtId="0" fontId="23" fillId="7" borderId="0" xfId="0" applyFont="1" applyFill="1"/>
    <xf numFmtId="0" fontId="37" fillId="7" borderId="0" xfId="0" applyFont="1" applyFill="1"/>
    <xf numFmtId="0" fontId="23" fillId="7" borderId="0" xfId="0" quotePrefix="1" applyFont="1" applyFill="1"/>
    <xf numFmtId="0" fontId="14" fillId="7" borderId="12" xfId="0" applyFont="1" applyFill="1" applyBorder="1" applyAlignment="1">
      <alignment vertical="center" wrapText="1"/>
    </xf>
    <xf numFmtId="0" fontId="24" fillId="0" borderId="0" xfId="0" applyFont="1" applyFill="1" applyAlignment="1">
      <alignment wrapText="1"/>
    </xf>
    <xf numFmtId="0" fontId="23" fillId="0" borderId="0" xfId="0" quotePrefix="1" applyFont="1" applyFill="1"/>
    <xf numFmtId="0" fontId="0" fillId="0" borderId="0" xfId="0" applyFill="1"/>
    <xf numFmtId="0" fontId="6" fillId="0" borderId="1" xfId="0" applyFont="1" applyFill="1" applyBorder="1" applyAlignment="1">
      <alignment vertical="center"/>
    </xf>
    <xf numFmtId="0" fontId="14" fillId="0" borderId="11" xfId="0" applyFont="1" applyFill="1" applyBorder="1" applyAlignment="1">
      <alignment vertical="top" wrapText="1"/>
    </xf>
    <xf numFmtId="0" fontId="14" fillId="0" borderId="11" xfId="0" applyFont="1" applyFill="1" applyBorder="1" applyAlignment="1">
      <alignment wrapText="1"/>
    </xf>
    <xf numFmtId="0" fontId="24" fillId="0" borderId="0" xfId="0" applyFont="1" applyFill="1"/>
    <xf numFmtId="0" fontId="19" fillId="0" borderId="11" xfId="0" applyFont="1" applyFill="1" applyBorder="1" applyAlignment="1">
      <alignment horizontal="justify" vertical="top" wrapText="1"/>
    </xf>
    <xf numFmtId="0" fontId="19" fillId="7" borderId="11" xfId="0" applyFont="1" applyFill="1" applyBorder="1" applyAlignment="1">
      <alignment horizontal="justify" vertical="top" wrapText="1"/>
    </xf>
    <xf numFmtId="0" fontId="14" fillId="7" borderId="11" xfId="0" applyFont="1" applyFill="1" applyBorder="1" applyAlignment="1">
      <alignment vertical="top" wrapText="1"/>
    </xf>
    <xf numFmtId="0" fontId="0" fillId="7" borderId="0" xfId="0" applyFill="1" applyAlignment="1">
      <alignment horizontal="left" vertical="top" wrapText="1"/>
    </xf>
    <xf numFmtId="0" fontId="7" fillId="23" borderId="0" xfId="0" applyFont="1" applyFill="1" applyBorder="1" applyAlignment="1">
      <alignment horizontal="left" vertical="center"/>
    </xf>
    <xf numFmtId="0" fontId="0" fillId="7" borderId="0" xfId="0" applyFont="1" applyFill="1"/>
    <xf numFmtId="0" fontId="12" fillId="11" borderId="17" xfId="0" applyFont="1" applyFill="1" applyBorder="1"/>
    <xf numFmtId="0" fontId="0" fillId="11" borderId="18" xfId="0" applyFill="1" applyBorder="1"/>
    <xf numFmtId="0" fontId="0" fillId="11" borderId="19" xfId="0" applyFill="1" applyBorder="1"/>
    <xf numFmtId="0" fontId="0" fillId="11" borderId="20" xfId="0" applyFill="1" applyBorder="1" applyAlignment="1">
      <alignment horizontal="left" vertical="top" wrapText="1"/>
    </xf>
    <xf numFmtId="0" fontId="0" fillId="11" borderId="0" xfId="0" applyFill="1" applyBorder="1" applyAlignment="1">
      <alignment horizontal="left" vertical="top" wrapText="1"/>
    </xf>
    <xf numFmtId="0" fontId="0" fillId="11" borderId="21" xfId="0" applyFill="1" applyBorder="1" applyAlignment="1">
      <alignment horizontal="left" vertical="top" wrapText="1"/>
    </xf>
    <xf numFmtId="0" fontId="12" fillId="11" borderId="20" xfId="0" applyFont="1" applyFill="1" applyBorder="1"/>
    <xf numFmtId="0" fontId="29" fillId="16" borderId="0" xfId="0" applyFont="1" applyFill="1" applyBorder="1" applyAlignment="1">
      <alignment horizontal="center"/>
    </xf>
    <xf numFmtId="0" fontId="19" fillId="7" borderId="11" xfId="0" applyFont="1" applyFill="1" applyBorder="1" applyAlignment="1">
      <alignment vertical="top" wrapText="1"/>
    </xf>
    <xf numFmtId="0" fontId="38" fillId="7" borderId="0" xfId="0" applyFont="1" applyFill="1"/>
    <xf numFmtId="0" fontId="39" fillId="7" borderId="11" xfId="0" applyFont="1" applyFill="1" applyBorder="1" applyAlignment="1">
      <alignment wrapText="1"/>
    </xf>
    <xf numFmtId="0" fontId="40" fillId="7" borderId="11" xfId="2" applyFont="1" applyFill="1" applyBorder="1" applyAlignment="1" applyProtection="1"/>
    <xf numFmtId="0" fontId="9" fillId="7" borderId="0" xfId="0" applyFont="1" applyFill="1" applyBorder="1" applyAlignment="1">
      <alignment horizontal="left" vertical="center"/>
    </xf>
    <xf numFmtId="2" fontId="9" fillId="7" borderId="0" xfId="1" applyNumberFormat="1" applyFont="1" applyFill="1" applyBorder="1" applyAlignment="1">
      <alignment horizontal="center"/>
    </xf>
    <xf numFmtId="0" fontId="41" fillId="7" borderId="0" xfId="0" applyFont="1" applyFill="1" applyBorder="1" applyAlignment="1">
      <alignment horizontal="left" vertical="center"/>
    </xf>
    <xf numFmtId="4" fontId="31" fillId="14" borderId="11" xfId="0" applyNumberFormat="1" applyFont="1" applyFill="1" applyBorder="1" applyAlignment="1">
      <alignment horizontal="center" vertical="center"/>
    </xf>
    <xf numFmtId="0" fontId="28" fillId="2" borderId="0" xfId="0" applyFont="1" applyFill="1" applyBorder="1" applyAlignment="1">
      <alignment horizontal="center" wrapText="1"/>
    </xf>
    <xf numFmtId="0" fontId="29" fillId="12" borderId="0" xfId="0" applyFont="1" applyFill="1" applyAlignment="1">
      <alignment horizontal="center" vertical="center" wrapText="1"/>
    </xf>
    <xf numFmtId="0" fontId="28" fillId="18" borderId="0" xfId="0" applyFont="1" applyFill="1" applyBorder="1" applyAlignment="1">
      <alignment horizontal="center" wrapText="1"/>
    </xf>
    <xf numFmtId="0" fontId="2" fillId="13" borderId="0" xfId="0" applyFont="1" applyFill="1" applyAlignment="1"/>
    <xf numFmtId="0" fontId="29" fillId="12" borderId="0" xfId="0" applyFont="1" applyFill="1" applyAlignment="1">
      <alignment horizontal="center" wrapText="1"/>
    </xf>
    <xf numFmtId="0" fontId="29" fillId="16" borderId="11" xfId="0" applyFont="1" applyFill="1" applyBorder="1" applyAlignment="1">
      <alignment horizontal="center" wrapText="1"/>
    </xf>
    <xf numFmtId="0" fontId="0" fillId="0" borderId="0" xfId="0" applyAlignment="1">
      <alignment wrapText="1"/>
    </xf>
    <xf numFmtId="0" fontId="12" fillId="0" borderId="0" xfId="0" applyFont="1" applyFill="1"/>
    <xf numFmtId="0" fontId="26" fillId="12" borderId="3" xfId="0" applyFont="1" applyFill="1" applyBorder="1" applyAlignment="1">
      <alignment horizontal="center" vertical="center"/>
    </xf>
    <xf numFmtId="0" fontId="0" fillId="0" borderId="0" xfId="0" applyBorder="1"/>
    <xf numFmtId="4" fontId="31" fillId="20" borderId="7" xfId="0" quotePrefix="1" applyNumberFormat="1" applyFont="1" applyFill="1" applyBorder="1" applyAlignment="1">
      <alignment horizontal="center"/>
    </xf>
    <xf numFmtId="3" fontId="31" fillId="14" borderId="7" xfId="0" applyNumberFormat="1" applyFont="1" applyFill="1" applyBorder="1" applyAlignment="1">
      <alignment horizontal="center"/>
    </xf>
    <xf numFmtId="0" fontId="9" fillId="9" borderId="0" xfId="0" applyFont="1" applyFill="1" applyBorder="1" applyAlignment="1">
      <alignment horizontal="left" vertical="center"/>
    </xf>
    <xf numFmtId="0" fontId="9" fillId="9" borderId="0" xfId="0" quotePrefix="1" applyFont="1" applyFill="1" applyBorder="1" applyAlignment="1">
      <alignment horizontal="center"/>
    </xf>
    <xf numFmtId="0" fontId="9" fillId="9" borderId="0" xfId="0" applyFont="1" applyFill="1" applyBorder="1" applyAlignment="1">
      <alignment horizontal="left"/>
    </xf>
    <xf numFmtId="0" fontId="28" fillId="9" borderId="0" xfId="0" applyFont="1" applyFill="1" applyBorder="1" applyAlignment="1">
      <alignment horizontal="center" wrapText="1"/>
    </xf>
    <xf numFmtId="0" fontId="9" fillId="7" borderId="0" xfId="0" applyFont="1" applyFill="1" applyBorder="1" applyAlignment="1">
      <alignment horizontal="center"/>
    </xf>
    <xf numFmtId="0" fontId="28" fillId="7" borderId="0" xfId="0" applyFont="1" applyFill="1" applyBorder="1" applyAlignment="1">
      <alignment horizontal="center" wrapText="1"/>
    </xf>
    <xf numFmtId="164" fontId="7" fillId="7" borderId="0" xfId="1" applyFont="1" applyFill="1" applyBorder="1" applyAlignment="1">
      <alignment horizontal="center"/>
    </xf>
    <xf numFmtId="0" fontId="9" fillId="7" borderId="0" xfId="0" quotePrefix="1" applyFont="1" applyFill="1" applyBorder="1" applyAlignment="1">
      <alignment horizontal="center"/>
    </xf>
    <xf numFmtId="2" fontId="7" fillId="7" borderId="0" xfId="0" applyNumberFormat="1" applyFont="1" applyFill="1" applyBorder="1" applyAlignment="1">
      <alignment horizontal="center"/>
    </xf>
    <xf numFmtId="2" fontId="9" fillId="7" borderId="0" xfId="0" applyNumberFormat="1" applyFont="1" applyFill="1" applyBorder="1" applyAlignment="1">
      <alignment horizontal="center"/>
    </xf>
    <xf numFmtId="2" fontId="7" fillId="7" borderId="0" xfId="1" applyNumberFormat="1" applyFont="1" applyFill="1" applyBorder="1" applyAlignment="1">
      <alignment horizontal="center"/>
    </xf>
    <xf numFmtId="0" fontId="7" fillId="11" borderId="0" xfId="0" applyFont="1" applyFill="1" applyBorder="1" applyAlignment="1">
      <alignment horizontal="left" vertical="center"/>
    </xf>
    <xf numFmtId="0" fontId="11" fillId="11" borderId="0" xfId="0" applyFont="1" applyFill="1" applyBorder="1" applyAlignment="1">
      <alignment horizontal="left" vertical="center"/>
    </xf>
    <xf numFmtId="164" fontId="7" fillId="11" borderId="0" xfId="1" applyFont="1" applyFill="1" applyBorder="1" applyAlignment="1">
      <alignment horizontal="center"/>
    </xf>
    <xf numFmtId="0" fontId="26" fillId="12" borderId="4" xfId="0" applyFont="1" applyFill="1" applyBorder="1"/>
    <xf numFmtId="0" fontId="26" fillId="16" borderId="5" xfId="0" applyFont="1" applyFill="1" applyBorder="1" applyAlignment="1">
      <alignment horizontal="center" wrapText="1"/>
    </xf>
    <xf numFmtId="0" fontId="9" fillId="18" borderId="7" xfId="0" applyFont="1" applyFill="1" applyBorder="1" applyAlignment="1">
      <alignment horizontal="center"/>
    </xf>
    <xf numFmtId="0" fontId="28" fillId="18" borderId="7" xfId="0" applyFont="1" applyFill="1" applyBorder="1" applyAlignment="1">
      <alignment horizontal="center" wrapText="1"/>
    </xf>
    <xf numFmtId="0" fontId="7" fillId="11" borderId="6" xfId="0" applyFont="1" applyFill="1" applyBorder="1" applyAlignment="1">
      <alignment horizontal="left" vertical="center"/>
    </xf>
    <xf numFmtId="164" fontId="7" fillId="14" borderId="7" xfId="1" applyFont="1" applyFill="1" applyBorder="1" applyAlignment="1">
      <alignment horizontal="center"/>
    </xf>
    <xf numFmtId="0" fontId="9" fillId="9" borderId="6" xfId="0" applyFont="1" applyFill="1" applyBorder="1" applyAlignment="1">
      <alignment horizontal="left" vertical="center"/>
    </xf>
    <xf numFmtId="0" fontId="9" fillId="18" borderId="7" xfId="0" quotePrefix="1" applyFont="1" applyFill="1" applyBorder="1" applyAlignment="1">
      <alignment horizontal="center"/>
    </xf>
    <xf numFmtId="164" fontId="7" fillId="19" borderId="7" xfId="1" applyFont="1" applyFill="1" applyBorder="1" applyAlignment="1">
      <alignment horizontal="center"/>
    </xf>
    <xf numFmtId="0" fontId="11" fillId="11" borderId="6" xfId="0" applyFont="1" applyFill="1" applyBorder="1" applyAlignment="1">
      <alignment horizontal="left" vertical="center"/>
    </xf>
    <xf numFmtId="0" fontId="7" fillId="3" borderId="6" xfId="0" applyFont="1" applyFill="1" applyBorder="1" applyAlignment="1">
      <alignment horizontal="left" vertical="center"/>
    </xf>
    <xf numFmtId="2" fontId="7" fillId="3" borderId="7" xfId="0" applyNumberFormat="1" applyFont="1" applyFill="1" applyBorder="1" applyAlignment="1">
      <alignment horizontal="center"/>
    </xf>
    <xf numFmtId="2" fontId="9" fillId="18" borderId="7" xfId="0" applyNumberFormat="1" applyFont="1" applyFill="1" applyBorder="1" applyAlignment="1">
      <alignment horizontal="center"/>
    </xf>
    <xf numFmtId="0" fontId="7" fillId="11" borderId="8" xfId="0" applyFont="1" applyFill="1" applyBorder="1" applyAlignment="1">
      <alignment horizontal="left" vertical="center"/>
    </xf>
    <xf numFmtId="0" fontId="7" fillId="11" borderId="2" xfId="0" applyFont="1" applyFill="1" applyBorder="1" applyAlignment="1">
      <alignment horizontal="left" vertical="center"/>
    </xf>
    <xf numFmtId="2" fontId="7" fillId="14" borderId="9" xfId="1" applyNumberFormat="1" applyFont="1" applyFill="1" applyBorder="1" applyAlignment="1">
      <alignment horizontal="center"/>
    </xf>
    <xf numFmtId="0" fontId="40" fillId="0" borderId="11" xfId="2" applyFont="1" applyFill="1" applyBorder="1" applyAlignment="1" applyProtection="1"/>
    <xf numFmtId="0" fontId="14" fillId="0" borderId="11" xfId="0" applyFont="1" applyFill="1" applyBorder="1" applyAlignment="1">
      <alignment horizontal="justify" vertical="top" wrapText="1"/>
    </xf>
    <xf numFmtId="0" fontId="0" fillId="0" borderId="18"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7" borderId="19" xfId="0" applyFill="1" applyBorder="1"/>
    <xf numFmtId="0" fontId="0" fillId="7" borderId="20" xfId="0" applyFill="1" applyBorder="1"/>
    <xf numFmtId="0" fontId="0" fillId="7" borderId="21" xfId="0" applyFill="1" applyBorder="1"/>
    <xf numFmtId="0" fontId="0" fillId="7" borderId="23" xfId="0" applyFill="1" applyBorder="1"/>
    <xf numFmtId="0" fontId="0" fillId="7" borderId="24" xfId="0" applyFill="1" applyBorder="1"/>
    <xf numFmtId="0" fontId="4" fillId="7" borderId="17" xfId="0" applyFont="1" applyFill="1" applyBorder="1"/>
    <xf numFmtId="0" fontId="4" fillId="7" borderId="18" xfId="0" applyFont="1" applyFill="1" applyBorder="1" applyAlignment="1">
      <alignment horizontal="right"/>
    </xf>
    <xf numFmtId="0" fontId="12" fillId="0" borderId="20" xfId="0" applyFont="1" applyBorder="1"/>
    <xf numFmtId="165" fontId="0" fillId="0" borderId="21" xfId="0" applyNumberFormat="1" applyBorder="1"/>
    <xf numFmtId="0" fontId="46" fillId="0" borderId="20" xfId="0" applyFont="1" applyBorder="1"/>
    <xf numFmtId="0" fontId="4" fillId="0" borderId="0" xfId="0" applyFont="1"/>
    <xf numFmtId="10" fontId="0" fillId="25" borderId="0" xfId="0" applyNumberFormat="1" applyFill="1"/>
    <xf numFmtId="10" fontId="0" fillId="0" borderId="0" xfId="0" applyNumberFormat="1"/>
    <xf numFmtId="0" fontId="0" fillId="0" borderId="0" xfId="0" applyAlignment="1">
      <alignment horizontal="right"/>
    </xf>
    <xf numFmtId="0" fontId="0" fillId="25" borderId="0" xfId="0" applyFill="1"/>
    <xf numFmtId="0" fontId="42" fillId="0" borderId="0" xfId="0" applyFont="1"/>
    <xf numFmtId="0" fontId="4" fillId="24" borderId="0" xfId="0" applyFont="1" applyFill="1"/>
    <xf numFmtId="165" fontId="0" fillId="25" borderId="0" xfId="3" applyNumberFormat="1" applyFont="1" applyFill="1"/>
    <xf numFmtId="0" fontId="47" fillId="0" borderId="21" xfId="0" applyFont="1" applyBorder="1" applyAlignment="1">
      <alignment horizontal="right"/>
    </xf>
    <xf numFmtId="43" fontId="0" fillId="25" borderId="0" xfId="3" applyFont="1" applyFill="1"/>
    <xf numFmtId="0" fontId="47" fillId="0" borderId="0" xfId="0" applyFont="1" applyAlignment="1">
      <alignment horizontal="right"/>
    </xf>
    <xf numFmtId="8" fontId="0" fillId="25" borderId="0" xfId="0" quotePrefix="1" applyNumberFormat="1" applyFill="1"/>
    <xf numFmtId="8" fontId="0" fillId="25" borderId="0" xfId="0" applyNumberFormat="1" applyFill="1"/>
    <xf numFmtId="8" fontId="0" fillId="0" borderId="0" xfId="0" applyNumberFormat="1"/>
    <xf numFmtId="43" fontId="0" fillId="0" borderId="0" xfId="3" applyFont="1"/>
    <xf numFmtId="166" fontId="0" fillId="0" borderId="0" xfId="0" applyNumberFormat="1"/>
    <xf numFmtId="0" fontId="4" fillId="7" borderId="0" xfId="0" applyFont="1" applyFill="1" applyAlignment="1">
      <alignment horizontal="right"/>
    </xf>
    <xf numFmtId="8" fontId="0" fillId="0" borderId="0" xfId="3" applyNumberFormat="1" applyFont="1"/>
    <xf numFmtId="0" fontId="4" fillId="7" borderId="20" xfId="0" applyFont="1" applyFill="1" applyBorder="1" applyAlignment="1">
      <alignment horizontal="left" vertical="center" wrapText="1"/>
    </xf>
    <xf numFmtId="2" fontId="4" fillId="7" borderId="15" xfId="0" applyNumberFormat="1" applyFont="1" applyFill="1" applyBorder="1" applyAlignment="1">
      <alignment horizontal="right"/>
    </xf>
    <xf numFmtId="0" fontId="4" fillId="7" borderId="22" xfId="0" applyFont="1" applyFill="1" applyBorder="1" applyAlignment="1">
      <alignment vertical="center"/>
    </xf>
    <xf numFmtId="0" fontId="48" fillId="0" borderId="0" xfId="0" applyFont="1"/>
    <xf numFmtId="0" fontId="4" fillId="0" borderId="0" xfId="0" applyFont="1" applyAlignment="1">
      <alignment wrapText="1"/>
    </xf>
    <xf numFmtId="0" fontId="4" fillId="24" borderId="0" xfId="0" applyFont="1" applyFill="1" applyAlignment="1">
      <alignment horizontal="right"/>
    </xf>
    <xf numFmtId="0" fontId="4" fillId="0" borderId="0" xfId="0" applyFont="1" applyAlignment="1">
      <alignment horizontal="left" wrapText="1"/>
    </xf>
    <xf numFmtId="0" fontId="4" fillId="24" borderId="0" xfId="0" applyFont="1" applyFill="1" applyAlignment="1">
      <alignment horizontal="right" vertical="center"/>
    </xf>
    <xf numFmtId="0" fontId="4" fillId="0" borderId="0" xfId="0" applyFont="1" applyAlignment="1">
      <alignment vertical="center" wrapText="1"/>
    </xf>
    <xf numFmtId="2" fontId="4" fillId="7" borderId="25" xfId="0" quotePrefix="1" applyNumberFormat="1" applyFont="1" applyFill="1" applyBorder="1" applyAlignment="1">
      <alignment horizontal="right"/>
    </xf>
    <xf numFmtId="0" fontId="46" fillId="0" borderId="17" xfId="0" applyFont="1" applyBorder="1"/>
    <xf numFmtId="0" fontId="4" fillId="24" borderId="0" xfId="0" applyFont="1" applyFill="1" applyAlignment="1"/>
    <xf numFmtId="0" fontId="4" fillId="0" borderId="0" xfId="0" applyFont="1" applyAlignment="1">
      <alignment wrapText="1"/>
    </xf>
    <xf numFmtId="2" fontId="4" fillId="7" borderId="26" xfId="0" quotePrefix="1" applyNumberFormat="1" applyFont="1" applyFill="1" applyBorder="1" applyAlignment="1">
      <alignment horizontal="right"/>
    </xf>
    <xf numFmtId="0" fontId="2" fillId="10" borderId="6" xfId="0" applyFont="1" applyFill="1" applyBorder="1" applyAlignment="1">
      <alignment horizontal="center" wrapText="1"/>
    </xf>
    <xf numFmtId="0" fontId="2" fillId="10" borderId="7" xfId="0" applyFont="1" applyFill="1" applyBorder="1" applyAlignment="1">
      <alignment horizontal="center" wrapText="1"/>
    </xf>
    <xf numFmtId="0" fontId="0" fillId="10" borderId="8" xfId="0" applyFill="1" applyBorder="1"/>
    <xf numFmtId="0" fontId="0" fillId="10" borderId="9" xfId="0" applyFill="1" applyBorder="1"/>
    <xf numFmtId="0" fontId="50" fillId="7" borderId="0" xfId="0" applyFont="1" applyFill="1" applyAlignment="1">
      <alignment horizontal="right"/>
    </xf>
    <xf numFmtId="0" fontId="5" fillId="0" borderId="1" xfId="0" quotePrefix="1" applyFont="1" applyBorder="1"/>
    <xf numFmtId="0" fontId="50" fillId="7" borderId="0" xfId="0" applyFont="1" applyFill="1"/>
    <xf numFmtId="0" fontId="0" fillId="26" borderId="1" xfId="0" applyFill="1" applyBorder="1"/>
    <xf numFmtId="0" fontId="5" fillId="1" borderId="1" xfId="0" quotePrefix="1" applyFont="1" applyFill="1" applyBorder="1"/>
    <xf numFmtId="0" fontId="0" fillId="0" borderId="0" xfId="0"/>
    <xf numFmtId="0" fontId="12" fillId="7" borderId="0" xfId="0" applyFont="1" applyFill="1"/>
    <xf numFmtId="0" fontId="27" fillId="0" borderId="4" xfId="0" applyFont="1" applyFill="1" applyBorder="1" applyAlignment="1">
      <alignment horizontal="left" wrapText="1"/>
    </xf>
    <xf numFmtId="0" fontId="0" fillId="0" borderId="4" xfId="0" applyFill="1" applyBorder="1" applyAlignment="1">
      <alignment horizontal="left" wrapText="1"/>
    </xf>
    <xf numFmtId="0" fontId="26" fillId="12" borderId="0" xfId="0" applyFont="1" applyFill="1" applyAlignment="1">
      <alignment horizontal="center" vertical="center" wrapText="1"/>
    </xf>
    <xf numFmtId="0" fontId="26" fillId="12" borderId="0" xfId="0" applyFont="1" applyFill="1" applyAlignment="1">
      <alignment horizontal="center" vertical="center"/>
    </xf>
    <xf numFmtId="0" fontId="26" fillId="12" borderId="3" xfId="0" applyFont="1" applyFill="1" applyBorder="1" applyAlignment="1">
      <alignment horizontal="center" vertical="center"/>
    </xf>
    <xf numFmtId="0" fontId="26" fillId="12" borderId="4" xfId="0" applyFont="1" applyFill="1" applyBorder="1" applyAlignment="1">
      <alignment horizontal="center" vertical="center"/>
    </xf>
    <xf numFmtId="0" fontId="26" fillId="12" borderId="5" xfId="0" applyFont="1" applyFill="1" applyBorder="1" applyAlignment="1">
      <alignment horizontal="center" vertical="center"/>
    </xf>
    <xf numFmtId="0" fontId="26" fillId="12" borderId="6" xfId="0" applyFont="1" applyFill="1" applyBorder="1" applyAlignment="1">
      <alignment horizontal="center" vertical="center"/>
    </xf>
    <xf numFmtId="0" fontId="26" fillId="12" borderId="0" xfId="0" applyFont="1" applyFill="1" applyBorder="1" applyAlignment="1">
      <alignment horizontal="center" vertical="center"/>
    </xf>
    <xf numFmtId="0" fontId="26" fillId="12" borderId="7" xfId="0" applyFont="1" applyFill="1" applyBorder="1" applyAlignment="1">
      <alignment horizontal="center" vertical="center"/>
    </xf>
    <xf numFmtId="0" fontId="28" fillId="2" borderId="0" xfId="0" applyFont="1" applyFill="1" applyBorder="1" applyAlignment="1">
      <alignment horizontal="center" wrapText="1"/>
    </xf>
    <xf numFmtId="0" fontId="2" fillId="7" borderId="0" xfId="0" applyFont="1" applyFill="1" applyAlignment="1">
      <alignment horizontal="center"/>
    </xf>
    <xf numFmtId="0" fontId="28" fillId="9" borderId="6" xfId="0" applyFont="1" applyFill="1" applyBorder="1" applyAlignment="1">
      <alignment horizontal="center" wrapText="1"/>
    </xf>
    <xf numFmtId="0" fontId="29" fillId="16" borderId="0" xfId="0" applyFont="1" applyFill="1" applyBorder="1" applyAlignment="1">
      <alignment horizontal="center" vertical="center" wrapText="1"/>
    </xf>
    <xf numFmtId="0" fontId="29" fillId="12" borderId="0" xfId="0" applyFont="1" applyFill="1" applyAlignment="1">
      <alignment horizontal="center" vertical="center" wrapText="1"/>
    </xf>
    <xf numFmtId="0" fontId="2" fillId="17" borderId="0" xfId="0" applyFont="1" applyFill="1" applyAlignment="1">
      <alignment horizontal="center"/>
    </xf>
    <xf numFmtId="0" fontId="6" fillId="7" borderId="15" xfId="0" applyFont="1" applyFill="1" applyBorder="1" applyAlignment="1">
      <alignment horizontal="center" vertical="center"/>
    </xf>
    <xf numFmtId="0" fontId="6" fillId="7" borderId="13" xfId="0" applyFont="1" applyFill="1" applyBorder="1" applyAlignment="1">
      <alignment horizontal="center" vertical="center"/>
    </xf>
    <xf numFmtId="0" fontId="49" fillId="10" borderId="3" xfId="0" applyFont="1" applyFill="1" applyBorder="1" applyAlignment="1">
      <alignment horizontal="center"/>
    </xf>
    <xf numFmtId="0" fontId="49" fillId="10" borderId="5" xfId="0" applyFont="1" applyFill="1" applyBorder="1" applyAlignment="1">
      <alignment horizontal="center"/>
    </xf>
    <xf numFmtId="0" fontId="50" fillId="7" borderId="0" xfId="0" applyFont="1" applyFill="1" applyAlignment="1">
      <alignment horizontal="center"/>
    </xf>
    <xf numFmtId="0" fontId="0" fillId="11" borderId="20" xfId="0" applyFill="1" applyBorder="1" applyAlignment="1">
      <alignment horizontal="left" vertical="top" wrapText="1"/>
    </xf>
    <xf numFmtId="0" fontId="0" fillId="11" borderId="0" xfId="0" applyFont="1" applyFill="1" applyBorder="1" applyAlignment="1">
      <alignment horizontal="left" vertical="top" wrapText="1"/>
    </xf>
    <xf numFmtId="0" fontId="0" fillId="11" borderId="21" xfId="0" applyFont="1" applyFill="1" applyBorder="1" applyAlignment="1">
      <alignment horizontal="left" vertical="top" wrapText="1"/>
    </xf>
    <xf numFmtId="0" fontId="12" fillId="11" borderId="20" xfId="0" applyFont="1" applyFill="1" applyBorder="1" applyAlignment="1">
      <alignment horizontal="left" vertical="top" wrapText="1"/>
    </xf>
    <xf numFmtId="0" fontId="12" fillId="11" borderId="0" xfId="0" applyFont="1" applyFill="1" applyBorder="1" applyAlignment="1">
      <alignment horizontal="left" vertical="top" wrapText="1"/>
    </xf>
    <xf numFmtId="0" fontId="12" fillId="11" borderId="21" xfId="0" applyFont="1" applyFill="1" applyBorder="1" applyAlignment="1">
      <alignment horizontal="left" vertical="top" wrapText="1"/>
    </xf>
    <xf numFmtId="0" fontId="0" fillId="11" borderId="0" xfId="0" applyFill="1" applyBorder="1" applyAlignment="1">
      <alignment horizontal="left" vertical="top" wrapText="1"/>
    </xf>
    <xf numFmtId="0" fontId="0" fillId="11" borderId="21" xfId="0" applyFill="1" applyBorder="1" applyAlignment="1">
      <alignment horizontal="left" vertical="top" wrapText="1"/>
    </xf>
    <xf numFmtId="0" fontId="0" fillId="11" borderId="20" xfId="0" applyFont="1" applyFill="1" applyBorder="1" applyAlignment="1">
      <alignment horizontal="left" vertical="top" wrapText="1"/>
    </xf>
    <xf numFmtId="0" fontId="0" fillId="11" borderId="22" xfId="0" applyFont="1" applyFill="1" applyBorder="1" applyAlignment="1">
      <alignment horizontal="left" vertical="top" wrapText="1"/>
    </xf>
    <xf numFmtId="0" fontId="0" fillId="11" borderId="23" xfId="0" applyFont="1" applyFill="1" applyBorder="1" applyAlignment="1">
      <alignment horizontal="left" vertical="top" wrapText="1"/>
    </xf>
    <xf numFmtId="0" fontId="0" fillId="11" borderId="24" xfId="0" applyFont="1" applyFill="1" applyBorder="1" applyAlignment="1">
      <alignment horizontal="left" vertical="top" wrapText="1"/>
    </xf>
    <xf numFmtId="0" fontId="0" fillId="7" borderId="0" xfId="0" applyFont="1" applyFill="1" applyAlignment="1">
      <alignment wrapText="1"/>
    </xf>
    <xf numFmtId="0" fontId="0" fillId="0" borderId="0" xfId="0" applyAlignment="1">
      <alignment wrapText="1"/>
    </xf>
    <xf numFmtId="0" fontId="23" fillId="7" borderId="0" xfId="0" applyFont="1" applyFill="1" applyAlignment="1">
      <alignment wrapText="1"/>
    </xf>
    <xf numFmtId="0" fontId="0" fillId="0" borderId="0" xfId="0" applyFont="1" applyAlignment="1">
      <alignment wrapText="1"/>
    </xf>
    <xf numFmtId="0" fontId="0" fillId="7" borderId="0" xfId="0" applyFill="1" applyAlignment="1">
      <alignment wrapText="1"/>
    </xf>
    <xf numFmtId="0" fontId="0" fillId="0" borderId="0" xfId="0" applyFont="1" applyFill="1" applyAlignment="1">
      <alignment wrapText="1"/>
    </xf>
    <xf numFmtId="0" fontId="23" fillId="0" borderId="0" xfId="0" applyFont="1" applyFill="1" applyAlignment="1">
      <alignment horizontal="left" vertical="top" wrapText="1"/>
    </xf>
    <xf numFmtId="0" fontId="4" fillId="0" borderId="0" xfId="0" applyFont="1" applyAlignment="1">
      <alignment wrapText="1"/>
    </xf>
  </cellXfs>
  <cellStyles count="5">
    <cellStyle name="Comma" xfId="3" builtinId="3"/>
    <cellStyle name="Comma 2" xfId="4"/>
    <cellStyle name="Currency 2" xfId="1"/>
    <cellStyle name="Hyperlink" xfId="2" builtinId="8"/>
    <cellStyle name="Normal" xfId="0" builtinId="0"/>
  </cellStyles>
  <dxfs count="44">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rgb="FFFF0000"/>
        </patternFill>
      </fill>
    </dxf>
    <dxf>
      <fill>
        <patternFill>
          <bgColor rgb="FF00B050"/>
        </patternFill>
      </fill>
    </dxf>
    <dxf>
      <font>
        <color auto="1"/>
      </font>
      <fill>
        <patternFill>
          <bgColor rgb="FFFF0000"/>
        </patternFill>
      </fill>
    </dxf>
    <dxf>
      <fill>
        <patternFill>
          <bgColor rgb="FF00B05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28574</xdr:colOff>
      <xdr:row>9</xdr:row>
      <xdr:rowOff>19050</xdr:rowOff>
    </xdr:from>
    <xdr:ext cx="7153275" cy="3390899"/>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8174" y="250507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33</xdr:row>
      <xdr:rowOff>359896</xdr:rowOff>
    </xdr:from>
    <xdr:ext cx="7153275" cy="3038474"/>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642471" y="10131425"/>
          <a:ext cx="7153275" cy="3038474"/>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73</xdr:row>
      <xdr:rowOff>0</xdr:rowOff>
    </xdr:from>
    <xdr:ext cx="7153275" cy="3390899"/>
    <xdr:sp macro="" textlink="">
      <xdr:nvSpPr>
        <xdr:cNvPr id="5" name="Rectangle 4">
          <a:extLst>
            <a:ext uri="{FF2B5EF4-FFF2-40B4-BE49-F238E27FC236}">
              <a16:creationId xmlns:a16="http://schemas.microsoft.com/office/drawing/2014/main" xmlns="" id="{00000000-0008-0000-0000-000005000000}"/>
            </a:ext>
          </a:extLst>
        </xdr:cNvPr>
        <xdr:cNvSpPr/>
      </xdr:nvSpPr>
      <xdr:spPr>
        <a:xfrm>
          <a:off x="609600" y="18526125"/>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5</xdr:row>
      <xdr:rowOff>0</xdr:rowOff>
    </xdr:from>
    <xdr:ext cx="7153275" cy="3390899"/>
    <xdr:sp macro="" textlink="">
      <xdr:nvSpPr>
        <xdr:cNvPr id="2" name="Rectangle 1">
          <a:extLst>
            <a:ext uri="{FF2B5EF4-FFF2-40B4-BE49-F238E27FC236}">
              <a16:creationId xmlns:a16="http://schemas.microsoft.com/office/drawing/2014/main" xmlns="" id="{00000000-0008-0000-0100-000002000000}"/>
            </a:ext>
          </a:extLst>
        </xdr:cNvPr>
        <xdr:cNvSpPr/>
      </xdr:nvSpPr>
      <xdr:spPr>
        <a:xfrm>
          <a:off x="609600" y="1066800"/>
          <a:ext cx="7153275" cy="339089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581026</xdr:colOff>
      <xdr:row>15</xdr:row>
      <xdr:rowOff>114300</xdr:rowOff>
    </xdr:from>
    <xdr:ext cx="11534774" cy="4924425"/>
    <xdr:sp macro="" textlink="">
      <xdr:nvSpPr>
        <xdr:cNvPr id="3" name="Rectangle 2">
          <a:extLst>
            <a:ext uri="{FF2B5EF4-FFF2-40B4-BE49-F238E27FC236}">
              <a16:creationId xmlns:a16="http://schemas.microsoft.com/office/drawing/2014/main" xmlns="" id="{00000000-0008-0000-0100-000003000000}"/>
            </a:ext>
          </a:extLst>
        </xdr:cNvPr>
        <xdr:cNvSpPr/>
      </xdr:nvSpPr>
      <xdr:spPr>
        <a:xfrm>
          <a:off x="581026" y="3619500"/>
          <a:ext cx="11534774" cy="4924425"/>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9525</xdr:colOff>
      <xdr:row>47</xdr:row>
      <xdr:rowOff>9526</xdr:rowOff>
    </xdr:from>
    <xdr:ext cx="12058650" cy="4905374"/>
    <xdr:sp macro="" textlink="">
      <xdr:nvSpPr>
        <xdr:cNvPr id="4" name="Rectangle 3">
          <a:extLst>
            <a:ext uri="{FF2B5EF4-FFF2-40B4-BE49-F238E27FC236}">
              <a16:creationId xmlns:a16="http://schemas.microsoft.com/office/drawing/2014/main" xmlns="" id="{00000000-0008-0000-0100-000004000000}"/>
            </a:ext>
          </a:extLst>
        </xdr:cNvPr>
        <xdr:cNvSpPr/>
      </xdr:nvSpPr>
      <xdr:spPr>
        <a:xfrm>
          <a:off x="619125" y="8658226"/>
          <a:ext cx="12058650" cy="4905374"/>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2219324</xdr:colOff>
      <xdr:row>93</xdr:row>
      <xdr:rowOff>69850</xdr:rowOff>
    </xdr:from>
    <xdr:ext cx="8296276" cy="6153149"/>
    <xdr:sp macro="" textlink="">
      <xdr:nvSpPr>
        <xdr:cNvPr id="5" name="Rectangle 4">
          <a:extLst>
            <a:ext uri="{FF2B5EF4-FFF2-40B4-BE49-F238E27FC236}">
              <a16:creationId xmlns:a16="http://schemas.microsoft.com/office/drawing/2014/main" xmlns="" id="{00000000-0008-0000-0100-000005000000}"/>
            </a:ext>
          </a:extLst>
        </xdr:cNvPr>
        <xdr:cNvSpPr/>
      </xdr:nvSpPr>
      <xdr:spPr>
        <a:xfrm>
          <a:off x="2860674" y="15633700"/>
          <a:ext cx="8296276" cy="6153149"/>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609599</xdr:colOff>
      <xdr:row>118</xdr:row>
      <xdr:rowOff>95250</xdr:rowOff>
    </xdr:from>
    <xdr:ext cx="9639301" cy="2181225"/>
    <xdr:sp macro="" textlink="">
      <xdr:nvSpPr>
        <xdr:cNvPr id="6" name="Rectangle 5">
          <a:extLst>
            <a:ext uri="{FF2B5EF4-FFF2-40B4-BE49-F238E27FC236}">
              <a16:creationId xmlns:a16="http://schemas.microsoft.com/office/drawing/2014/main" xmlns="" id="{00000000-0008-0000-0100-000006000000}"/>
            </a:ext>
          </a:extLst>
        </xdr:cNvPr>
        <xdr:cNvSpPr/>
      </xdr:nvSpPr>
      <xdr:spPr>
        <a:xfrm>
          <a:off x="609599" y="20631150"/>
          <a:ext cx="9639301" cy="2181225"/>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581026</xdr:colOff>
      <xdr:row>11</xdr:row>
      <xdr:rowOff>1</xdr:rowOff>
    </xdr:from>
    <xdr:ext cx="4210050" cy="1714500"/>
    <xdr:sp macro="" textlink="">
      <xdr:nvSpPr>
        <xdr:cNvPr id="2" name="Rectangle 1">
          <a:extLst>
            <a:ext uri="{FF2B5EF4-FFF2-40B4-BE49-F238E27FC236}">
              <a16:creationId xmlns:a16="http://schemas.microsoft.com/office/drawing/2014/main" xmlns="" id="{00000000-0008-0000-0200-000002000000}"/>
            </a:ext>
          </a:extLst>
        </xdr:cNvPr>
        <xdr:cNvSpPr/>
      </xdr:nvSpPr>
      <xdr:spPr>
        <a:xfrm>
          <a:off x="1190626" y="2019301"/>
          <a:ext cx="4210050" cy="17145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581026</xdr:colOff>
      <xdr:row>11</xdr:row>
      <xdr:rowOff>1</xdr:rowOff>
    </xdr:from>
    <xdr:ext cx="4210050" cy="1714500"/>
    <xdr:sp macro="" textlink="">
      <xdr:nvSpPr>
        <xdr:cNvPr id="2" name="Rectangle 1">
          <a:extLst>
            <a:ext uri="{FF2B5EF4-FFF2-40B4-BE49-F238E27FC236}">
              <a16:creationId xmlns:a16="http://schemas.microsoft.com/office/drawing/2014/main" xmlns="" id="{00000000-0008-0000-0300-000002000000}"/>
            </a:ext>
          </a:extLst>
        </xdr:cNvPr>
        <xdr:cNvSpPr/>
      </xdr:nvSpPr>
      <xdr:spPr>
        <a:xfrm>
          <a:off x="1190626" y="2019301"/>
          <a:ext cx="4210050" cy="1714500"/>
        </a:xfrm>
        <a:prstGeom prst="rect">
          <a:avLst/>
        </a:prstGeom>
        <a:noFill/>
        <a:scene3d>
          <a:camera prst="orthographicFront">
            <a:rot lat="0" lon="0" rev="2400000"/>
          </a:camera>
          <a:lightRig rig="threePt" dir="t"/>
        </a:scene3d>
      </xdr:spPr>
      <xdr:txBody>
        <a:bodyPr wrap="square" lIns="91440" tIns="45720" rIns="91440" bIns="45720">
          <a:noAutofit/>
        </a:bodyPr>
        <a:lstStyle/>
        <a:p>
          <a:pPr algn="ctr"/>
          <a:endParaRPr lang="en-US" sz="9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Msubmissions@cer.ie;%20CRMsubmissions@cru.ie" TargetMode="External"/><Relationship Id="rId1" Type="http://schemas.openxmlformats.org/officeDocument/2006/relationships/hyperlink" Target="mailto:CRMsubmissions@uregn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01"/>
  <sheetViews>
    <sheetView tabSelected="1" topLeftCell="B1" zoomScaleNormal="100" workbookViewId="0">
      <selection activeCell="B50" sqref="B50"/>
    </sheetView>
  </sheetViews>
  <sheetFormatPr defaultColWidth="9.140625" defaultRowHeight="15" x14ac:dyDescent="0.25"/>
  <cols>
    <col min="1" max="1" width="9.140625" style="2"/>
    <col min="2" max="2" width="107.28515625" style="2" customWidth="1"/>
    <col min="3" max="4" width="9.140625" style="2"/>
    <col min="5" max="5" width="106.42578125" style="2" customWidth="1"/>
    <col min="6" max="16384" width="9.140625" style="2"/>
  </cols>
  <sheetData>
    <row r="1" spans="2:5" x14ac:dyDescent="0.25">
      <c r="B1" s="121"/>
    </row>
    <row r="4" spans="2:5" ht="69.75" x14ac:dyDescent="0.25">
      <c r="B4" s="4" t="s">
        <v>144</v>
      </c>
      <c r="E4" s="5"/>
    </row>
    <row r="5" spans="2:5" ht="23.25" x14ac:dyDescent="0.35">
      <c r="B5" s="3"/>
      <c r="E5" s="6"/>
    </row>
    <row r="6" spans="2:5" ht="37.5" customHeight="1" x14ac:dyDescent="0.3">
      <c r="B6" s="7" t="s">
        <v>145</v>
      </c>
      <c r="E6" s="8"/>
    </row>
    <row r="7" spans="2:5" ht="20.25" x14ac:dyDescent="0.3">
      <c r="B7" s="7" t="s">
        <v>233</v>
      </c>
      <c r="E7" s="8"/>
    </row>
    <row r="8" spans="2:5" ht="20.25" x14ac:dyDescent="0.3">
      <c r="B8" s="7"/>
      <c r="E8" s="8"/>
    </row>
    <row r="9" spans="2:5" ht="20.25" x14ac:dyDescent="0.3">
      <c r="B9" s="122" t="s">
        <v>109</v>
      </c>
      <c r="D9" s="8"/>
    </row>
    <row r="10" spans="2:5" ht="20.25" x14ac:dyDescent="0.3">
      <c r="B10" s="122" t="s">
        <v>110</v>
      </c>
      <c r="D10" s="8"/>
    </row>
    <row r="11" spans="2:5" ht="20.25" x14ac:dyDescent="0.3">
      <c r="B11" s="122" t="s">
        <v>41</v>
      </c>
      <c r="D11" s="8"/>
    </row>
    <row r="12" spans="2:5" ht="20.25" x14ac:dyDescent="0.3">
      <c r="B12" s="122" t="s">
        <v>42</v>
      </c>
      <c r="D12" s="8"/>
    </row>
    <row r="13" spans="2:5" ht="20.25" x14ac:dyDescent="0.3">
      <c r="B13" s="122" t="s">
        <v>43</v>
      </c>
      <c r="D13" s="8"/>
    </row>
    <row r="14" spans="2:5" ht="20.25" x14ac:dyDescent="0.3">
      <c r="B14" s="122" t="s">
        <v>40</v>
      </c>
      <c r="D14" s="8"/>
    </row>
    <row r="15" spans="2:5" ht="20.25" x14ac:dyDescent="0.3">
      <c r="B15" s="122" t="s">
        <v>118</v>
      </c>
      <c r="D15" s="8"/>
    </row>
    <row r="16" spans="2:5" ht="20.25" x14ac:dyDescent="0.3">
      <c r="B16" s="122" t="s">
        <v>139</v>
      </c>
      <c r="D16" s="8"/>
    </row>
    <row r="17" spans="2:5" ht="20.25" x14ac:dyDescent="0.3">
      <c r="B17" s="122" t="s">
        <v>173</v>
      </c>
      <c r="D17" s="8"/>
    </row>
    <row r="18" spans="2:5" ht="20.25" x14ac:dyDescent="0.3">
      <c r="B18" s="9"/>
      <c r="E18" s="8"/>
    </row>
    <row r="19" spans="2:5" ht="75.75" x14ac:dyDescent="0.25">
      <c r="B19" s="10" t="s">
        <v>192</v>
      </c>
    </row>
    <row r="20" spans="2:5" ht="15.75" x14ac:dyDescent="0.25">
      <c r="B20" s="12"/>
    </row>
    <row r="21" spans="2:5" ht="30.75" x14ac:dyDescent="0.25">
      <c r="B21" s="12" t="s">
        <v>146</v>
      </c>
    </row>
    <row r="22" spans="2:5" ht="15.75" x14ac:dyDescent="0.25">
      <c r="B22" s="12"/>
    </row>
    <row r="23" spans="2:5" ht="15.75" x14ac:dyDescent="0.25">
      <c r="B23" s="12" t="s">
        <v>37</v>
      </c>
    </row>
    <row r="24" spans="2:5" ht="15.75" x14ac:dyDescent="0.25">
      <c r="B24" s="12"/>
    </row>
    <row r="25" spans="2:5" ht="63" customHeight="1" x14ac:dyDescent="0.25">
      <c r="B25" s="11" t="s">
        <v>38</v>
      </c>
    </row>
    <row r="26" spans="2:5" ht="33.75" customHeight="1" x14ac:dyDescent="0.25">
      <c r="B26" s="12" t="s">
        <v>137</v>
      </c>
    </row>
    <row r="27" spans="2:5" s="141" customFormat="1" ht="18.75" x14ac:dyDescent="0.3">
      <c r="B27" s="142"/>
    </row>
    <row r="28" spans="2:5" s="141" customFormat="1" ht="18.75" x14ac:dyDescent="0.3">
      <c r="B28" s="143" t="s">
        <v>138</v>
      </c>
    </row>
    <row r="29" spans="2:5" s="141" customFormat="1" ht="18.75" x14ac:dyDescent="0.3">
      <c r="B29" s="190" t="s">
        <v>193</v>
      </c>
    </row>
    <row r="30" spans="2:5" ht="15.75" x14ac:dyDescent="0.25">
      <c r="B30" s="15"/>
    </row>
    <row r="31" spans="2:5" ht="20.25" x14ac:dyDescent="0.3">
      <c r="B31" s="57" t="s">
        <v>234</v>
      </c>
      <c r="E31" s="2" t="s">
        <v>195</v>
      </c>
    </row>
    <row r="32" spans="2:5" ht="15.75" x14ac:dyDescent="0.25">
      <c r="B32" s="15"/>
    </row>
    <row r="33" spans="2:4" ht="18" x14ac:dyDescent="0.25">
      <c r="B33" s="13" t="s">
        <v>29</v>
      </c>
    </row>
    <row r="34" spans="2:4" ht="75" x14ac:dyDescent="0.25">
      <c r="B34" s="14" t="s">
        <v>194</v>
      </c>
    </row>
    <row r="35" spans="2:4" x14ac:dyDescent="0.25">
      <c r="B35" s="16"/>
    </row>
    <row r="36" spans="2:4" ht="18" x14ac:dyDescent="0.25">
      <c r="B36" s="58" t="s">
        <v>36</v>
      </c>
    </row>
    <row r="37" spans="2:4" ht="45" x14ac:dyDescent="0.25">
      <c r="B37" s="60" t="s">
        <v>116</v>
      </c>
    </row>
    <row r="38" spans="2:4" x14ac:dyDescent="0.25">
      <c r="B38" s="60"/>
    </row>
    <row r="39" spans="2:4" ht="30" x14ac:dyDescent="0.25">
      <c r="B39" s="60" t="s">
        <v>44</v>
      </c>
    </row>
    <row r="40" spans="2:4" x14ac:dyDescent="0.25">
      <c r="B40" s="60" t="s">
        <v>45</v>
      </c>
    </row>
    <row r="41" spans="2:4" x14ac:dyDescent="0.25">
      <c r="B41" s="60" t="s">
        <v>54</v>
      </c>
    </row>
    <row r="42" spans="2:4" x14ac:dyDescent="0.25">
      <c r="B42" s="60" t="s">
        <v>63</v>
      </c>
    </row>
    <row r="43" spans="2:4" x14ac:dyDescent="0.25">
      <c r="B43" s="60" t="s">
        <v>46</v>
      </c>
    </row>
    <row r="44" spans="2:4" x14ac:dyDescent="0.25">
      <c r="B44" s="60" t="s">
        <v>47</v>
      </c>
    </row>
    <row r="45" spans="2:4" x14ac:dyDescent="0.25">
      <c r="B45" s="60" t="s">
        <v>103</v>
      </c>
    </row>
    <row r="46" spans="2:4" x14ac:dyDescent="0.25">
      <c r="B46" s="101" t="s">
        <v>64</v>
      </c>
    </row>
    <row r="47" spans="2:4" x14ac:dyDescent="0.25">
      <c r="B47" s="59"/>
    </row>
    <row r="48" spans="2:4" ht="60" x14ac:dyDescent="0.25">
      <c r="B48" s="60" t="s">
        <v>147</v>
      </c>
      <c r="D48" s="103"/>
    </row>
    <row r="49" spans="2:2" x14ac:dyDescent="0.25">
      <c r="B49" s="60"/>
    </row>
    <row r="50" spans="2:2" ht="90.75" x14ac:dyDescent="0.25">
      <c r="B50" s="101" t="s">
        <v>235</v>
      </c>
    </row>
    <row r="51" spans="2:2" x14ac:dyDescent="0.25">
      <c r="B51" s="60"/>
    </row>
    <row r="52" spans="2:2" x14ac:dyDescent="0.25">
      <c r="B52" s="60" t="s">
        <v>196</v>
      </c>
    </row>
    <row r="53" spans="2:2" x14ac:dyDescent="0.25">
      <c r="B53" s="60"/>
    </row>
    <row r="54" spans="2:2" ht="30" x14ac:dyDescent="0.25">
      <c r="B54" s="14" t="s">
        <v>121</v>
      </c>
    </row>
    <row r="55" spans="2:2" x14ac:dyDescent="0.25">
      <c r="B55" s="14"/>
    </row>
    <row r="56" spans="2:2" ht="59.1" customHeight="1" x14ac:dyDescent="0.25">
      <c r="B56" s="60" t="s">
        <v>282</v>
      </c>
    </row>
    <row r="57" spans="2:2" x14ac:dyDescent="0.25">
      <c r="B57" s="16"/>
    </row>
    <row r="58" spans="2:2" ht="75" x14ac:dyDescent="0.25">
      <c r="B58" s="123" t="s">
        <v>217</v>
      </c>
    </row>
    <row r="59" spans="2:2" x14ac:dyDescent="0.25">
      <c r="B59" s="128"/>
    </row>
    <row r="60" spans="2:2" ht="30" x14ac:dyDescent="0.25">
      <c r="B60" s="128" t="s">
        <v>122</v>
      </c>
    </row>
    <row r="61" spans="2:2" x14ac:dyDescent="0.25">
      <c r="B61" s="16"/>
    </row>
    <row r="62" spans="2:2" ht="45" x14ac:dyDescent="0.25">
      <c r="B62" s="128" t="s">
        <v>183</v>
      </c>
    </row>
    <row r="63" spans="2:2" x14ac:dyDescent="0.25">
      <c r="B63" s="16"/>
    </row>
    <row r="64" spans="2:2" ht="60" x14ac:dyDescent="0.25">
      <c r="B64" s="128" t="s">
        <v>197</v>
      </c>
    </row>
    <row r="65" spans="2:2" x14ac:dyDescent="0.25">
      <c r="B65" s="123"/>
    </row>
    <row r="66" spans="2:2" ht="18" x14ac:dyDescent="0.25">
      <c r="B66" s="58" t="s">
        <v>30</v>
      </c>
    </row>
    <row r="67" spans="2:2" ht="45" x14ac:dyDescent="0.25">
      <c r="B67" s="14" t="s">
        <v>218</v>
      </c>
    </row>
    <row r="68" spans="2:2" x14ac:dyDescent="0.25">
      <c r="B68" s="17"/>
    </row>
    <row r="69" spans="2:2" ht="18" x14ac:dyDescent="0.25">
      <c r="B69" s="13" t="s">
        <v>31</v>
      </c>
    </row>
    <row r="70" spans="2:2" ht="45" x14ac:dyDescent="0.25">
      <c r="B70" s="14" t="s">
        <v>184</v>
      </c>
    </row>
    <row r="71" spans="2:2" ht="15.75" x14ac:dyDescent="0.25">
      <c r="B71" s="15"/>
    </row>
    <row r="72" spans="2:2" ht="18" x14ac:dyDescent="0.25">
      <c r="B72" s="13" t="s">
        <v>32</v>
      </c>
    </row>
    <row r="73" spans="2:2" ht="45" x14ac:dyDescent="0.25">
      <c r="B73" s="14" t="s">
        <v>33</v>
      </c>
    </row>
    <row r="74" spans="2:2" ht="60" x14ac:dyDescent="0.25">
      <c r="B74" s="14" t="s">
        <v>283</v>
      </c>
    </row>
    <row r="75" spans="2:2" ht="15.75" x14ac:dyDescent="0.25">
      <c r="B75" s="12"/>
    </row>
    <row r="76" spans="2:2" ht="34.5" customHeight="1" x14ac:dyDescent="0.25">
      <c r="B76" s="12" t="s">
        <v>117</v>
      </c>
    </row>
    <row r="77" spans="2:2" ht="15.75" x14ac:dyDescent="0.25">
      <c r="B77" s="12"/>
    </row>
    <row r="78" spans="2:2" x14ac:dyDescent="0.25">
      <c r="B78" s="14" t="s">
        <v>39</v>
      </c>
    </row>
    <row r="79" spans="2:2" ht="15.75" x14ac:dyDescent="0.25">
      <c r="B79" s="15"/>
    </row>
    <row r="80" spans="2:2" x14ac:dyDescent="0.25">
      <c r="B80" s="14" t="s">
        <v>148</v>
      </c>
    </row>
    <row r="81" spans="2:2" x14ac:dyDescent="0.25">
      <c r="B81" s="14"/>
    </row>
    <row r="82" spans="2:2" ht="18" x14ac:dyDescent="0.25">
      <c r="B82" s="13" t="s">
        <v>34</v>
      </c>
    </row>
    <row r="83" spans="2:2" x14ac:dyDescent="0.25">
      <c r="B83" s="14" t="s">
        <v>35</v>
      </c>
    </row>
    <row r="84" spans="2:2" x14ac:dyDescent="0.25">
      <c r="B84" s="14"/>
    </row>
    <row r="85" spans="2:2" ht="21" customHeight="1" x14ac:dyDescent="0.25">
      <c r="B85" s="126" t="s">
        <v>149</v>
      </c>
    </row>
    <row r="86" spans="2:2" ht="45" x14ac:dyDescent="0.25">
      <c r="B86" s="14" t="s">
        <v>150</v>
      </c>
    </row>
    <row r="87" spans="2:2" x14ac:dyDescent="0.25">
      <c r="B87" s="14"/>
    </row>
    <row r="88" spans="2:2" ht="18" x14ac:dyDescent="0.25">
      <c r="B88" s="140" t="s">
        <v>136</v>
      </c>
    </row>
    <row r="89" spans="2:2" ht="90" x14ac:dyDescent="0.25">
      <c r="B89" s="60" t="s">
        <v>198</v>
      </c>
    </row>
    <row r="90" spans="2:2" x14ac:dyDescent="0.25">
      <c r="B90" s="14"/>
    </row>
    <row r="91" spans="2:2" x14ac:dyDescent="0.25">
      <c r="B91" s="191" t="s">
        <v>232</v>
      </c>
    </row>
    <row r="92" spans="2:2" x14ac:dyDescent="0.25">
      <c r="B92" s="14"/>
    </row>
    <row r="93" spans="2:2" ht="18" x14ac:dyDescent="0.25">
      <c r="B93" s="127" t="s">
        <v>120</v>
      </c>
    </row>
    <row r="94" spans="2:2" ht="30" x14ac:dyDescent="0.25">
      <c r="B94" s="14" t="s">
        <v>119</v>
      </c>
    </row>
    <row r="95" spans="2:2" x14ac:dyDescent="0.25">
      <c r="B95" s="109"/>
    </row>
    <row r="96" spans="2:2" ht="18" x14ac:dyDescent="0.25">
      <c r="B96" s="13" t="s">
        <v>89</v>
      </c>
    </row>
    <row r="97" spans="2:2" ht="30.75" x14ac:dyDescent="0.25">
      <c r="B97" s="124" t="s">
        <v>199</v>
      </c>
    </row>
    <row r="98" spans="2:2" ht="15.75" x14ac:dyDescent="0.25">
      <c r="B98" s="12"/>
    </row>
    <row r="99" spans="2:2" ht="60.75" x14ac:dyDescent="0.25">
      <c r="B99" s="12" t="s">
        <v>151</v>
      </c>
    </row>
    <row r="100" spans="2:2" ht="15.75" x14ac:dyDescent="0.25">
      <c r="B100" s="12"/>
    </row>
    <row r="101" spans="2:2" ht="78.75" customHeight="1" x14ac:dyDescent="0.25">
      <c r="B101" s="118" t="s">
        <v>284</v>
      </c>
    </row>
  </sheetData>
  <hyperlinks>
    <hyperlink ref="B28" r:id="rId1" display="mailto:CRMsubmissions@uregni.gov.uk"/>
    <hyperlink ref="B29" r:id="rId2"/>
  </hyperlinks>
  <pageMargins left="0.70866141732283472" right="0.70866141732283472" top="0.74803149606299213" bottom="0.74803149606299213" header="0.31496062992125984" footer="0.31496062992125984"/>
  <pageSetup paperSize="8" scale="61" orientation="portrait" r:id="rId3"/>
  <headerFooter>
    <oddHeader>&amp;L&amp;"-,Bold"Draft Version. 4.0
Dated April 2017
Final Version to be issued in Initial Auction Information Pack</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workbookViewId="0">
      <selection activeCell="B17" sqref="B17"/>
    </sheetView>
  </sheetViews>
  <sheetFormatPr defaultColWidth="9.140625" defaultRowHeight="15" x14ac:dyDescent="0.25"/>
  <cols>
    <col min="1" max="1" width="9.140625" style="1"/>
    <col min="2" max="2" width="69.7109375" style="1" customWidth="1"/>
    <col min="3" max="9" width="9.7109375" style="1" bestFit="1" customWidth="1"/>
    <col min="10" max="10" width="9.140625" style="1"/>
    <col min="11" max="11" width="9.28515625" style="1" customWidth="1"/>
    <col min="12" max="16384" width="9.140625" style="1"/>
  </cols>
  <sheetData>
    <row r="1" spans="1:24" ht="18.75" x14ac:dyDescent="0.3">
      <c r="A1" s="236" t="s">
        <v>266</v>
      </c>
      <c r="B1" s="192"/>
      <c r="C1" s="192"/>
      <c r="D1" s="192"/>
      <c r="E1" s="192"/>
      <c r="F1" s="192"/>
      <c r="G1" s="192"/>
      <c r="H1" s="192"/>
      <c r="I1" s="192"/>
      <c r="J1" s="192"/>
      <c r="K1" s="192"/>
      <c r="L1" s="192"/>
      <c r="M1" s="192"/>
      <c r="N1" s="192"/>
      <c r="O1" s="192"/>
      <c r="P1" s="192"/>
      <c r="Q1" s="192"/>
    </row>
    <row r="2" spans="1:24" x14ac:dyDescent="0.25">
      <c r="A2" s="205"/>
    </row>
    <row r="3" spans="1:24" ht="52.5" customHeight="1" x14ac:dyDescent="0.25">
      <c r="B3" s="291" t="s">
        <v>278</v>
      </c>
      <c r="C3" s="291"/>
      <c r="D3" s="291"/>
      <c r="E3" s="291"/>
      <c r="F3" s="291"/>
      <c r="G3" s="291"/>
      <c r="H3" s="291"/>
      <c r="I3" s="291"/>
      <c r="J3" s="291"/>
      <c r="K3" s="291"/>
      <c r="L3" s="291"/>
      <c r="M3" s="291"/>
    </row>
    <row r="5" spans="1:24" x14ac:dyDescent="0.25">
      <c r="A5" s="193"/>
      <c r="B5" s="1" t="s">
        <v>166</v>
      </c>
      <c r="C5" s="209">
        <v>5.3999999999999999E-2</v>
      </c>
      <c r="T5" s="194"/>
    </row>
    <row r="6" spans="1:24" x14ac:dyDescent="0.25">
      <c r="A6" s="193"/>
      <c r="B6" s="1" t="s">
        <v>245</v>
      </c>
      <c r="C6" s="209">
        <v>0.02</v>
      </c>
      <c r="T6" s="194"/>
    </row>
    <row r="7" spans="1:24" x14ac:dyDescent="0.25">
      <c r="A7" s="193"/>
      <c r="C7" s="210"/>
      <c r="D7" s="210"/>
      <c r="E7" s="210"/>
      <c r="T7" s="194"/>
    </row>
    <row r="8" spans="1:24" x14ac:dyDescent="0.25">
      <c r="A8" s="193"/>
      <c r="C8" s="211" t="s">
        <v>156</v>
      </c>
      <c r="D8" s="211" t="s">
        <v>157</v>
      </c>
      <c r="E8" s="211" t="s">
        <v>158</v>
      </c>
      <c r="F8" s="211" t="s">
        <v>159</v>
      </c>
      <c r="G8" s="211" t="s">
        <v>160</v>
      </c>
      <c r="H8" s="211" t="s">
        <v>161</v>
      </c>
      <c r="I8" s="211" t="s">
        <v>162</v>
      </c>
      <c r="J8" s="211" t="s">
        <v>163</v>
      </c>
      <c r="K8" s="1" t="s">
        <v>164</v>
      </c>
      <c r="L8" s="1" t="s">
        <v>165</v>
      </c>
      <c r="M8" s="1" t="s">
        <v>223</v>
      </c>
      <c r="N8" s="1" t="s">
        <v>224</v>
      </c>
      <c r="O8" s="1" t="s">
        <v>225</v>
      </c>
      <c r="P8" s="1" t="s">
        <v>226</v>
      </c>
      <c r="Q8" s="1" t="s">
        <v>227</v>
      </c>
      <c r="R8" s="1" t="s">
        <v>228</v>
      </c>
      <c r="S8" s="1" t="s">
        <v>229</v>
      </c>
      <c r="T8" s="194"/>
    </row>
    <row r="9" spans="1:24" x14ac:dyDescent="0.25">
      <c r="A9" s="193"/>
      <c r="B9" s="1" t="s">
        <v>246</v>
      </c>
      <c r="C9" s="212">
        <v>1</v>
      </c>
      <c r="D9" s="212">
        <f t="shared" ref="D9:S9" si="0">C9/(1+$C5)</f>
        <v>0.94876660341555974</v>
      </c>
      <c r="E9" s="212">
        <f t="shared" si="0"/>
        <v>0.90015806775669804</v>
      </c>
      <c r="F9" s="212">
        <f t="shared" si="0"/>
        <v>0.85403991248263567</v>
      </c>
      <c r="G9" s="212">
        <f t="shared" si="0"/>
        <v>0.8102845469474721</v>
      </c>
      <c r="H9" s="212">
        <f t="shared" si="0"/>
        <v>0.76877091740746872</v>
      </c>
      <c r="I9" s="212">
        <f t="shared" si="0"/>
        <v>0.72938417211334794</v>
      </c>
      <c r="J9" s="212">
        <f t="shared" si="0"/>
        <v>0.6920153435610511</v>
      </c>
      <c r="K9" s="212">
        <f t="shared" si="0"/>
        <v>0.65656104702187013</v>
      </c>
      <c r="L9" s="212">
        <f t="shared" si="0"/>
        <v>0.62292319451790334</v>
      </c>
      <c r="M9" s="212">
        <f t="shared" si="0"/>
        <v>0.59100872345152122</v>
      </c>
      <c r="N9" s="212">
        <f t="shared" si="0"/>
        <v>0.56072933913806566</v>
      </c>
      <c r="O9" s="212">
        <f t="shared" si="0"/>
        <v>0.53200127052947399</v>
      </c>
      <c r="P9" s="212">
        <f t="shared" si="0"/>
        <v>0.50474503845301133</v>
      </c>
      <c r="Q9" s="212">
        <f t="shared" si="0"/>
        <v>0.47888523572391967</v>
      </c>
      <c r="R9" s="212">
        <f t="shared" si="0"/>
        <v>0.45435031852364294</v>
      </c>
      <c r="S9" s="212">
        <f t="shared" si="0"/>
        <v>0.43107240846645439</v>
      </c>
      <c r="T9" s="194"/>
    </row>
    <row r="10" spans="1:24" x14ac:dyDescent="0.25">
      <c r="A10" s="193"/>
      <c r="B10" s="1" t="s">
        <v>247</v>
      </c>
      <c r="C10" s="212">
        <v>1</v>
      </c>
      <c r="D10" s="212">
        <f>C10/(1+$C$6)</f>
        <v>0.98039215686274506</v>
      </c>
      <c r="E10" s="212">
        <f t="shared" ref="E10:S10" si="1">D10/(1+$C$6)</f>
        <v>0.96116878123798533</v>
      </c>
      <c r="F10" s="212">
        <f t="shared" si="1"/>
        <v>0.94232233454704439</v>
      </c>
      <c r="G10" s="212">
        <f t="shared" si="1"/>
        <v>0.92384542602651409</v>
      </c>
      <c r="H10" s="212">
        <f t="shared" si="1"/>
        <v>0.90573080982991572</v>
      </c>
      <c r="I10" s="212">
        <f t="shared" si="1"/>
        <v>0.88797138218619187</v>
      </c>
      <c r="J10" s="212">
        <f t="shared" si="1"/>
        <v>0.87056017861391355</v>
      </c>
      <c r="K10" s="212">
        <f t="shared" si="1"/>
        <v>0.85349037119011129</v>
      </c>
      <c r="L10" s="212">
        <f t="shared" si="1"/>
        <v>0.83675526587265814</v>
      </c>
      <c r="M10" s="212">
        <f t="shared" si="1"/>
        <v>0.82034829987515501</v>
      </c>
      <c r="N10" s="212">
        <f t="shared" si="1"/>
        <v>0.80426303909328922</v>
      </c>
      <c r="O10" s="212">
        <f t="shared" si="1"/>
        <v>0.7884931755816561</v>
      </c>
      <c r="P10" s="212">
        <f t="shared" si="1"/>
        <v>0.77303252508005504</v>
      </c>
      <c r="Q10" s="212">
        <f t="shared" si="1"/>
        <v>0.75787502458828926</v>
      </c>
      <c r="R10" s="212">
        <f t="shared" si="1"/>
        <v>0.74301472998851892</v>
      </c>
      <c r="S10" s="212">
        <f t="shared" si="1"/>
        <v>0.72844581371423422</v>
      </c>
      <c r="T10" s="194"/>
    </row>
    <row r="11" spans="1:24" x14ac:dyDescent="0.25">
      <c r="A11" s="193"/>
      <c r="B11" s="1" t="s">
        <v>248</v>
      </c>
      <c r="C11" s="212">
        <v>1</v>
      </c>
      <c r="D11" s="212">
        <f t="shared" ref="D11:S11" si="2">D9*D10</f>
        <v>0.9301633366819213</v>
      </c>
      <c r="E11" s="212">
        <f t="shared" si="2"/>
        <v>0.86520383290724523</v>
      </c>
      <c r="F11" s="212">
        <f t="shared" si="2"/>
        <v>0.80478088412699067</v>
      </c>
      <c r="G11" s="212">
        <f t="shared" si="2"/>
        <v>0.74857767247738827</v>
      </c>
      <c r="H11" s="212">
        <f t="shared" si="2"/>
        <v>0.69629950559715392</v>
      </c>
      <c r="I11" s="212">
        <f t="shared" si="2"/>
        <v>0.64767227145622086</v>
      </c>
      <c r="J11" s="212">
        <f t="shared" si="2"/>
        <v>0.60244100109407739</v>
      </c>
      <c r="K11" s="212">
        <f t="shared" si="2"/>
        <v>0.56036853173166401</v>
      </c>
      <c r="L11" s="212">
        <f t="shared" si="2"/>
        <v>0.52123426324707378</v>
      </c>
      <c r="M11" s="212">
        <f t="shared" si="2"/>
        <v>0.4848330014948411</v>
      </c>
      <c r="N11" s="212">
        <f t="shared" si="2"/>
        <v>0.45097388240395231</v>
      </c>
      <c r="O11" s="212">
        <f t="shared" si="2"/>
        <v>0.41947937121326068</v>
      </c>
      <c r="P11" s="212">
        <f t="shared" si="2"/>
        <v>0.39018433159696081</v>
      </c>
      <c r="Q11" s="212">
        <f t="shared" si="2"/>
        <v>0.3629351597992343</v>
      </c>
      <c r="R11" s="212">
        <f t="shared" si="2"/>
        <v>0.3375889792380421</v>
      </c>
      <c r="S11" s="212">
        <f t="shared" si="2"/>
        <v>0.31401289135510113</v>
      </c>
      <c r="T11" s="194"/>
    </row>
    <row r="12" spans="1:24" x14ac:dyDescent="0.25">
      <c r="A12" s="193"/>
      <c r="T12" s="194"/>
    </row>
    <row r="13" spans="1:24" x14ac:dyDescent="0.25">
      <c r="A13" s="193"/>
      <c r="C13" s="208" t="s">
        <v>156</v>
      </c>
      <c r="T13" s="216" t="s">
        <v>254</v>
      </c>
      <c r="V13" s="229" t="s">
        <v>259</v>
      </c>
      <c r="W13" s="229"/>
      <c r="X13" s="229"/>
    </row>
    <row r="14" spans="1:24" x14ac:dyDescent="0.25">
      <c r="A14" s="193"/>
      <c r="B14" s="208" t="s">
        <v>267</v>
      </c>
      <c r="C14" s="231" t="s">
        <v>261</v>
      </c>
      <c r="T14" s="194"/>
      <c r="V14" s="229" t="s">
        <v>262</v>
      </c>
      <c r="W14" s="229" t="s">
        <v>261</v>
      </c>
      <c r="X14" s="229" t="s">
        <v>263</v>
      </c>
    </row>
    <row r="15" spans="1:24" ht="30" x14ac:dyDescent="0.25">
      <c r="A15" s="193"/>
      <c r="B15" s="232" t="s">
        <v>297</v>
      </c>
      <c r="C15" s="214">
        <v>0</v>
      </c>
      <c r="D15" s="1" t="s">
        <v>298</v>
      </c>
      <c r="T15" s="194"/>
    </row>
    <row r="16" spans="1:24" ht="30" customHeight="1" x14ac:dyDescent="0.25">
      <c r="A16" s="193"/>
      <c r="B16" s="238" t="s">
        <v>303</v>
      </c>
      <c r="C16" s="233" t="s">
        <v>261</v>
      </c>
      <c r="T16" s="194" t="str">
        <f>IF(AND(C14="YES",C16="YES"),"ERROR","")</f>
        <v/>
      </c>
    </row>
    <row r="17" spans="1:21" ht="15.75" customHeight="1" x14ac:dyDescent="0.25">
      <c r="A17" s="193"/>
      <c r="B17" s="234" t="s">
        <v>264</v>
      </c>
      <c r="T17" s="194"/>
    </row>
    <row r="18" spans="1:21" x14ac:dyDescent="0.25">
      <c r="A18" s="193"/>
      <c r="T18" s="194"/>
    </row>
    <row r="19" spans="1:21" x14ac:dyDescent="0.25">
      <c r="A19" s="193"/>
      <c r="B19" s="213" t="s">
        <v>153</v>
      </c>
      <c r="T19" s="194"/>
    </row>
    <row r="20" spans="1:21" x14ac:dyDescent="0.25">
      <c r="A20" s="193"/>
      <c r="B20" s="1" t="s">
        <v>168</v>
      </c>
      <c r="C20" s="214">
        <v>1</v>
      </c>
      <c r="D20" s="208" t="s">
        <v>180</v>
      </c>
      <c r="T20" s="194"/>
      <c r="U20" s="1" t="s">
        <v>181</v>
      </c>
    </row>
    <row r="21" spans="1:21" x14ac:dyDescent="0.25">
      <c r="A21" s="193"/>
      <c r="B21" s="1" t="s">
        <v>169</v>
      </c>
      <c r="C21" s="214">
        <v>0</v>
      </c>
      <c r="D21" s="208" t="s">
        <v>249</v>
      </c>
      <c r="T21" s="194"/>
      <c r="U21" s="1" t="s">
        <v>181</v>
      </c>
    </row>
    <row r="22" spans="1:21" x14ac:dyDescent="0.25">
      <c r="A22" s="193"/>
      <c r="C22" s="1">
        <v>0</v>
      </c>
      <c r="D22" s="1">
        <v>1</v>
      </c>
      <c r="E22" s="1">
        <v>2</v>
      </c>
      <c r="F22" s="1">
        <v>3</v>
      </c>
      <c r="G22" s="1">
        <v>4</v>
      </c>
      <c r="H22" s="1">
        <v>5</v>
      </c>
      <c r="I22" s="1">
        <v>6</v>
      </c>
      <c r="J22" s="1">
        <v>7</v>
      </c>
      <c r="K22" s="1">
        <v>8</v>
      </c>
      <c r="L22" s="1">
        <v>9</v>
      </c>
      <c r="M22" s="1">
        <f>L22+1</f>
        <v>10</v>
      </c>
      <c r="N22" s="1">
        <f t="shared" ref="N22:S22" si="3">M22+1</f>
        <v>11</v>
      </c>
      <c r="O22" s="1">
        <f t="shared" si="3"/>
        <v>12</v>
      </c>
      <c r="P22" s="1">
        <f t="shared" si="3"/>
        <v>13</v>
      </c>
      <c r="Q22" s="1">
        <f t="shared" si="3"/>
        <v>14</v>
      </c>
      <c r="R22" s="1">
        <f t="shared" si="3"/>
        <v>15</v>
      </c>
      <c r="S22" s="1">
        <f t="shared" si="3"/>
        <v>16</v>
      </c>
      <c r="T22" s="194"/>
    </row>
    <row r="23" spans="1:21" x14ac:dyDescent="0.25">
      <c r="A23" s="193"/>
      <c r="C23" s="1" t="s">
        <v>156</v>
      </c>
      <c r="D23" s="1" t="s">
        <v>157</v>
      </c>
      <c r="E23" s="1" t="s">
        <v>158</v>
      </c>
      <c r="F23" s="1" t="s">
        <v>159</v>
      </c>
      <c r="G23" s="1" t="s">
        <v>160</v>
      </c>
      <c r="H23" s="1" t="s">
        <v>161</v>
      </c>
      <c r="I23" s="1" t="s">
        <v>162</v>
      </c>
      <c r="J23" s="1" t="s">
        <v>163</v>
      </c>
      <c r="K23" s="1" t="s">
        <v>164</v>
      </c>
      <c r="L23" s="1" t="s">
        <v>165</v>
      </c>
      <c r="M23" s="1" t="s">
        <v>223</v>
      </c>
      <c r="N23" s="1" t="s">
        <v>224</v>
      </c>
      <c r="O23" s="1" t="s">
        <v>225</v>
      </c>
      <c r="P23" s="1" t="s">
        <v>226</v>
      </c>
      <c r="Q23" s="1" t="s">
        <v>227</v>
      </c>
      <c r="R23" s="1" t="s">
        <v>228</v>
      </c>
      <c r="S23" s="1" t="s">
        <v>229</v>
      </c>
      <c r="T23" s="194" t="s">
        <v>167</v>
      </c>
    </row>
    <row r="24" spans="1:21" x14ac:dyDescent="0.25">
      <c r="A24" s="193"/>
      <c r="B24" s="1" t="s">
        <v>250</v>
      </c>
      <c r="C24" s="214">
        <v>0</v>
      </c>
      <c r="T24" s="194"/>
      <c r="U24" s="1" t="s">
        <v>181</v>
      </c>
    </row>
    <row r="25" spans="1:21" x14ac:dyDescent="0.25">
      <c r="A25" s="193"/>
      <c r="B25" s="1" t="s">
        <v>251</v>
      </c>
      <c r="C25" s="215">
        <f>IF(C22=$C20,-$C21,0)</f>
        <v>0</v>
      </c>
      <c r="D25" s="215">
        <f t="shared" ref="D25:S25" si="4">IF(D22=$C20,-$C21,0)</f>
        <v>0</v>
      </c>
      <c r="E25" s="215">
        <f t="shared" si="4"/>
        <v>0</v>
      </c>
      <c r="F25" s="215">
        <f t="shared" si="4"/>
        <v>0</v>
      </c>
      <c r="G25" s="215">
        <f t="shared" si="4"/>
        <v>0</v>
      </c>
      <c r="H25" s="215">
        <f t="shared" si="4"/>
        <v>0</v>
      </c>
      <c r="I25" s="215">
        <f t="shared" si="4"/>
        <v>0</v>
      </c>
      <c r="J25" s="215">
        <f t="shared" si="4"/>
        <v>0</v>
      </c>
      <c r="K25" s="215">
        <f t="shared" si="4"/>
        <v>0</v>
      </c>
      <c r="L25" s="215">
        <f t="shared" si="4"/>
        <v>0</v>
      </c>
      <c r="M25" s="215">
        <f t="shared" si="4"/>
        <v>0</v>
      </c>
      <c r="N25" s="215">
        <f t="shared" si="4"/>
        <v>0</v>
      </c>
      <c r="O25" s="215">
        <f t="shared" si="4"/>
        <v>0</v>
      </c>
      <c r="P25" s="215">
        <f t="shared" si="4"/>
        <v>0</v>
      </c>
      <c r="Q25" s="215">
        <f t="shared" si="4"/>
        <v>0</v>
      </c>
      <c r="R25" s="215">
        <f t="shared" si="4"/>
        <v>0</v>
      </c>
      <c r="S25" s="215">
        <f t="shared" si="4"/>
        <v>0</v>
      </c>
      <c r="T25" s="194"/>
      <c r="U25" s="1" t="s">
        <v>182</v>
      </c>
    </row>
    <row r="26" spans="1:21" x14ac:dyDescent="0.25">
      <c r="A26" s="193"/>
      <c r="B26" s="1" t="s">
        <v>252</v>
      </c>
      <c r="C26" s="215">
        <f t="shared" ref="C26:S26" si="5">IF(C22&lt;=$C20-1,-$J31/C10,0)</f>
        <v>0</v>
      </c>
      <c r="D26" s="215">
        <f t="shared" si="5"/>
        <v>0</v>
      </c>
      <c r="E26" s="215">
        <f t="shared" si="5"/>
        <v>0</v>
      </c>
      <c r="F26" s="215">
        <f t="shared" si="5"/>
        <v>0</v>
      </c>
      <c r="G26" s="215">
        <f t="shared" si="5"/>
        <v>0</v>
      </c>
      <c r="H26" s="215">
        <f t="shared" si="5"/>
        <v>0</v>
      </c>
      <c r="I26" s="215">
        <f t="shared" si="5"/>
        <v>0</v>
      </c>
      <c r="J26" s="215">
        <f t="shared" si="5"/>
        <v>0</v>
      </c>
      <c r="K26" s="215">
        <f t="shared" si="5"/>
        <v>0</v>
      </c>
      <c r="L26" s="215">
        <f t="shared" si="5"/>
        <v>0</v>
      </c>
      <c r="M26" s="215">
        <f t="shared" si="5"/>
        <v>0</v>
      </c>
      <c r="N26" s="215">
        <f t="shared" si="5"/>
        <v>0</v>
      </c>
      <c r="O26" s="215">
        <f t="shared" si="5"/>
        <v>0</v>
      </c>
      <c r="P26" s="215">
        <f t="shared" si="5"/>
        <v>0</v>
      </c>
      <c r="Q26" s="215">
        <f t="shared" si="5"/>
        <v>0</v>
      </c>
      <c r="R26" s="215">
        <f t="shared" si="5"/>
        <v>0</v>
      </c>
      <c r="S26" s="215">
        <f t="shared" si="5"/>
        <v>0</v>
      </c>
      <c r="T26" s="194"/>
      <c r="U26" s="1" t="s">
        <v>182</v>
      </c>
    </row>
    <row r="27" spans="1:21" x14ac:dyDescent="0.25">
      <c r="A27" s="193"/>
      <c r="B27" s="1" t="s">
        <v>253</v>
      </c>
      <c r="C27" s="215">
        <f>SUM(C24:C26)</f>
        <v>0</v>
      </c>
      <c r="D27" s="215">
        <f t="shared" ref="D27:S27" si="6">SUM(D24:D26)</f>
        <v>0</v>
      </c>
      <c r="E27" s="215">
        <f t="shared" si="6"/>
        <v>0</v>
      </c>
      <c r="F27" s="215">
        <f t="shared" si="6"/>
        <v>0</v>
      </c>
      <c r="G27" s="215">
        <f t="shared" si="6"/>
        <v>0</v>
      </c>
      <c r="H27" s="215">
        <f t="shared" si="6"/>
        <v>0</v>
      </c>
      <c r="I27" s="215">
        <f t="shared" si="6"/>
        <v>0</v>
      </c>
      <c r="J27" s="215">
        <f t="shared" si="6"/>
        <v>0</v>
      </c>
      <c r="K27" s="215">
        <f t="shared" si="6"/>
        <v>0</v>
      </c>
      <c r="L27" s="215">
        <f t="shared" si="6"/>
        <v>0</v>
      </c>
      <c r="M27" s="215">
        <f t="shared" si="6"/>
        <v>0</v>
      </c>
      <c r="N27" s="215">
        <f t="shared" si="6"/>
        <v>0</v>
      </c>
      <c r="O27" s="215">
        <f t="shared" si="6"/>
        <v>0</v>
      </c>
      <c r="P27" s="215">
        <f t="shared" si="6"/>
        <v>0</v>
      </c>
      <c r="Q27" s="215">
        <f t="shared" si="6"/>
        <v>0</v>
      </c>
      <c r="R27" s="215">
        <f t="shared" si="6"/>
        <v>0</v>
      </c>
      <c r="S27" s="215">
        <f t="shared" si="6"/>
        <v>0</v>
      </c>
      <c r="T27" s="216" t="s">
        <v>254</v>
      </c>
      <c r="U27" s="1" t="s">
        <v>182</v>
      </c>
    </row>
    <row r="28" spans="1:21" x14ac:dyDescent="0.25">
      <c r="A28" s="193"/>
      <c r="B28" s="1" t="s">
        <v>255</v>
      </c>
      <c r="C28" s="215">
        <f t="shared" ref="C28:S28" si="7">C27*C11</f>
        <v>0</v>
      </c>
      <c r="D28" s="215">
        <f t="shared" si="7"/>
        <v>0</v>
      </c>
      <c r="E28" s="215">
        <f t="shared" si="7"/>
        <v>0</v>
      </c>
      <c r="F28" s="215">
        <f t="shared" si="7"/>
        <v>0</v>
      </c>
      <c r="G28" s="215">
        <f t="shared" si="7"/>
        <v>0</v>
      </c>
      <c r="H28" s="215">
        <f t="shared" si="7"/>
        <v>0</v>
      </c>
      <c r="I28" s="215">
        <f t="shared" si="7"/>
        <v>0</v>
      </c>
      <c r="J28" s="215">
        <f t="shared" si="7"/>
        <v>0</v>
      </c>
      <c r="K28" s="217">
        <f t="shared" si="7"/>
        <v>0</v>
      </c>
      <c r="L28" s="217">
        <f t="shared" si="7"/>
        <v>0</v>
      </c>
      <c r="M28" s="217">
        <f t="shared" si="7"/>
        <v>0</v>
      </c>
      <c r="N28" s="217">
        <f t="shared" si="7"/>
        <v>0</v>
      </c>
      <c r="O28" s="217">
        <f t="shared" si="7"/>
        <v>0</v>
      </c>
      <c r="P28" s="217">
        <f t="shared" si="7"/>
        <v>0</v>
      </c>
      <c r="Q28" s="217">
        <f t="shared" si="7"/>
        <v>0</v>
      </c>
      <c r="R28" s="217">
        <f t="shared" si="7"/>
        <v>0</v>
      </c>
      <c r="S28" s="217">
        <f t="shared" si="7"/>
        <v>0</v>
      </c>
      <c r="T28" s="206">
        <f>ABS(SUM(C28:S28))</f>
        <v>0</v>
      </c>
      <c r="U28" s="1" t="s">
        <v>182</v>
      </c>
    </row>
    <row r="29" spans="1:21" x14ac:dyDescent="0.25">
      <c r="A29" s="193"/>
      <c r="T29" s="194"/>
      <c r="U29" s="1" t="s">
        <v>182</v>
      </c>
    </row>
    <row r="30" spans="1:21" x14ac:dyDescent="0.25">
      <c r="A30" s="193"/>
      <c r="C30" s="218" t="str">
        <f t="shared" ref="C30:H30" si="8">"Inv. Yr. "&amp;C22</f>
        <v>Inv. Yr. 0</v>
      </c>
      <c r="D30" s="218" t="str">
        <f t="shared" si="8"/>
        <v>Inv. Yr. 1</v>
      </c>
      <c r="E30" s="218" t="str">
        <f t="shared" si="8"/>
        <v>Inv. Yr. 2</v>
      </c>
      <c r="F30" s="218" t="str">
        <f t="shared" si="8"/>
        <v>Inv. Yr. 3</v>
      </c>
      <c r="G30" s="218" t="str">
        <f t="shared" si="8"/>
        <v>Inv. Yr. 4</v>
      </c>
      <c r="H30" s="218" t="str">
        <f t="shared" si="8"/>
        <v>Inv. Yr. 5</v>
      </c>
      <c r="I30" s="218" t="s">
        <v>256</v>
      </c>
      <c r="J30" s="218" t="s">
        <v>167</v>
      </c>
      <c r="T30" s="194"/>
    </row>
    <row r="31" spans="1:21" x14ac:dyDescent="0.25">
      <c r="A31" s="193"/>
      <c r="B31" s="1" t="s">
        <v>170</v>
      </c>
      <c r="C31" s="219">
        <f t="shared" ref="C31:H31" si="9">C24*C$11/SUMIF($C$22:$S$22,"&lt;"&amp;$C20,$C$9:$S$9)</f>
        <v>0</v>
      </c>
      <c r="D31" s="219">
        <f t="shared" si="9"/>
        <v>0</v>
      </c>
      <c r="E31" s="219">
        <f t="shared" si="9"/>
        <v>0</v>
      </c>
      <c r="F31" s="219">
        <f t="shared" si="9"/>
        <v>0</v>
      </c>
      <c r="G31" s="219">
        <f t="shared" si="9"/>
        <v>0</v>
      </c>
      <c r="H31" s="219">
        <f t="shared" si="9"/>
        <v>0</v>
      </c>
      <c r="I31" s="219">
        <f>SUMPRODUCT($C$11:$S$11,C25:S25)/SUMIF(C22:S22,"&lt;="&amp;C20-1,C9:S9)</f>
        <v>0</v>
      </c>
      <c r="J31" s="220">
        <f>SUM(C31:I31)</f>
        <v>0</v>
      </c>
      <c r="T31" s="194"/>
      <c r="U31" s="1" t="s">
        <v>182</v>
      </c>
    </row>
    <row r="32" spans="1:21" x14ac:dyDescent="0.25">
      <c r="A32" s="193"/>
      <c r="C32" s="221"/>
      <c r="D32" s="221"/>
      <c r="E32" s="221"/>
      <c r="F32" s="221"/>
      <c r="G32" s="221"/>
      <c r="H32" s="221"/>
      <c r="I32" s="221"/>
      <c r="J32" s="221"/>
      <c r="K32" s="221"/>
      <c r="L32" s="221"/>
      <c r="T32" s="194"/>
    </row>
    <row r="33" spans="1:21" x14ac:dyDescent="0.25">
      <c r="A33" s="193"/>
      <c r="T33" s="194"/>
    </row>
    <row r="34" spans="1:21" x14ac:dyDescent="0.25">
      <c r="A34" s="193"/>
      <c r="T34" s="194"/>
    </row>
    <row r="35" spans="1:21" x14ac:dyDescent="0.25">
      <c r="A35" s="193"/>
      <c r="B35" s="213" t="s">
        <v>154</v>
      </c>
      <c r="T35" s="194"/>
    </row>
    <row r="36" spans="1:21" x14ac:dyDescent="0.25">
      <c r="A36" s="193"/>
      <c r="B36" s="1" t="s">
        <v>168</v>
      </c>
      <c r="C36" s="214">
        <v>5</v>
      </c>
      <c r="D36" s="208" t="s">
        <v>180</v>
      </c>
      <c r="T36" s="194"/>
      <c r="U36" s="1" t="s">
        <v>181</v>
      </c>
    </row>
    <row r="37" spans="1:21" x14ac:dyDescent="0.25">
      <c r="A37" s="193"/>
      <c r="B37" s="1" t="s">
        <v>169</v>
      </c>
      <c r="C37" s="214">
        <v>0</v>
      </c>
      <c r="D37" s="208" t="s">
        <v>249</v>
      </c>
      <c r="T37" s="194"/>
      <c r="U37" s="1" t="s">
        <v>181</v>
      </c>
    </row>
    <row r="38" spans="1:21" x14ac:dyDescent="0.25">
      <c r="A38" s="193"/>
      <c r="C38" s="1">
        <f t="shared" ref="C38:S39" si="10">C22</f>
        <v>0</v>
      </c>
      <c r="D38" s="1">
        <f t="shared" si="10"/>
        <v>1</v>
      </c>
      <c r="E38" s="1">
        <f t="shared" si="10"/>
        <v>2</v>
      </c>
      <c r="F38" s="1">
        <f t="shared" si="10"/>
        <v>3</v>
      </c>
      <c r="G38" s="1">
        <f t="shared" si="10"/>
        <v>4</v>
      </c>
      <c r="H38" s="1">
        <f t="shared" si="10"/>
        <v>5</v>
      </c>
      <c r="I38" s="1">
        <f t="shared" si="10"/>
        <v>6</v>
      </c>
      <c r="J38" s="1">
        <f t="shared" si="10"/>
        <v>7</v>
      </c>
      <c r="K38" s="1">
        <f t="shared" si="10"/>
        <v>8</v>
      </c>
      <c r="L38" s="1">
        <f t="shared" si="10"/>
        <v>9</v>
      </c>
      <c r="M38" s="1">
        <f t="shared" si="10"/>
        <v>10</v>
      </c>
      <c r="N38" s="1">
        <f t="shared" si="10"/>
        <v>11</v>
      </c>
      <c r="O38" s="1">
        <f t="shared" si="10"/>
        <v>12</v>
      </c>
      <c r="P38" s="1">
        <f t="shared" si="10"/>
        <v>13</v>
      </c>
      <c r="Q38" s="1">
        <f t="shared" si="10"/>
        <v>14</v>
      </c>
      <c r="R38" s="1">
        <f t="shared" si="10"/>
        <v>15</v>
      </c>
      <c r="S38" s="1">
        <f t="shared" si="10"/>
        <v>16</v>
      </c>
      <c r="T38" s="194"/>
    </row>
    <row r="39" spans="1:21" x14ac:dyDescent="0.25">
      <c r="A39" s="193"/>
      <c r="C39" s="1" t="str">
        <f t="shared" si="10"/>
        <v>CY2018/19</v>
      </c>
      <c r="D39" s="1" t="str">
        <f t="shared" si="10"/>
        <v>CY2019/20</v>
      </c>
      <c r="E39" s="1" t="str">
        <f t="shared" si="10"/>
        <v>CY2020/21</v>
      </c>
      <c r="F39" s="1" t="str">
        <f t="shared" si="10"/>
        <v>CY2021/22</v>
      </c>
      <c r="G39" s="1" t="str">
        <f t="shared" si="10"/>
        <v>CY2022/23</v>
      </c>
      <c r="H39" s="1" t="str">
        <f t="shared" si="10"/>
        <v>CY2023/24</v>
      </c>
      <c r="I39" s="1" t="str">
        <f t="shared" si="10"/>
        <v>CY2024/25</v>
      </c>
      <c r="J39" s="1" t="str">
        <f t="shared" si="10"/>
        <v>CY2025/26</v>
      </c>
      <c r="K39" s="1" t="str">
        <f t="shared" si="10"/>
        <v>CY2026/27</v>
      </c>
      <c r="L39" s="1" t="str">
        <f t="shared" si="10"/>
        <v>CY2027/28</v>
      </c>
      <c r="M39" s="1" t="str">
        <f t="shared" si="10"/>
        <v>CY2028/29</v>
      </c>
      <c r="N39" s="1" t="str">
        <f t="shared" si="10"/>
        <v>CY2029/30</v>
      </c>
      <c r="O39" s="1" t="str">
        <f t="shared" si="10"/>
        <v>CY2030/31</v>
      </c>
      <c r="P39" s="1" t="str">
        <f t="shared" si="10"/>
        <v>CY2031/32</v>
      </c>
      <c r="Q39" s="1" t="str">
        <f t="shared" si="10"/>
        <v>CY2032/33</v>
      </c>
      <c r="R39" s="1" t="str">
        <f t="shared" si="10"/>
        <v>CY2033/34</v>
      </c>
      <c r="S39" s="1" t="str">
        <f t="shared" si="10"/>
        <v>CY2034/35</v>
      </c>
      <c r="T39" s="194" t="s">
        <v>167</v>
      </c>
    </row>
    <row r="40" spans="1:21" x14ac:dyDescent="0.25">
      <c r="A40" s="193"/>
      <c r="B40" s="1" t="s">
        <v>250</v>
      </c>
      <c r="C40" s="214">
        <v>0</v>
      </c>
      <c r="T40" s="194"/>
      <c r="U40" s="1" t="s">
        <v>181</v>
      </c>
    </row>
    <row r="41" spans="1:21" x14ac:dyDescent="0.25">
      <c r="A41" s="193"/>
      <c r="B41" s="1" t="s">
        <v>251</v>
      </c>
      <c r="C41" s="215">
        <f>IF(C38=$C36,-$C37,0)</f>
        <v>0</v>
      </c>
      <c r="D41" s="215">
        <f t="shared" ref="D41:S41" si="11">IF(D38=$C36,-$C37,0)</f>
        <v>0</v>
      </c>
      <c r="E41" s="215">
        <f t="shared" si="11"/>
        <v>0</v>
      </c>
      <c r="F41" s="215">
        <f t="shared" si="11"/>
        <v>0</v>
      </c>
      <c r="G41" s="215">
        <f t="shared" si="11"/>
        <v>0</v>
      </c>
      <c r="H41" s="215">
        <f t="shared" si="11"/>
        <v>0</v>
      </c>
      <c r="I41" s="215">
        <f t="shared" si="11"/>
        <v>0</v>
      </c>
      <c r="J41" s="215">
        <f t="shared" si="11"/>
        <v>0</v>
      </c>
      <c r="K41" s="215">
        <f t="shared" si="11"/>
        <v>0</v>
      </c>
      <c r="L41" s="215">
        <f t="shared" si="11"/>
        <v>0</v>
      </c>
      <c r="M41" s="215">
        <f t="shared" si="11"/>
        <v>0</v>
      </c>
      <c r="N41" s="215">
        <f t="shared" si="11"/>
        <v>0</v>
      </c>
      <c r="O41" s="215">
        <f t="shared" si="11"/>
        <v>0</v>
      </c>
      <c r="P41" s="215">
        <f t="shared" si="11"/>
        <v>0</v>
      </c>
      <c r="Q41" s="215">
        <f t="shared" si="11"/>
        <v>0</v>
      </c>
      <c r="R41" s="215">
        <f t="shared" si="11"/>
        <v>0</v>
      </c>
      <c r="S41" s="215">
        <f t="shared" si="11"/>
        <v>0</v>
      </c>
      <c r="T41" s="194"/>
      <c r="U41" s="1" t="s">
        <v>182</v>
      </c>
    </row>
    <row r="42" spans="1:21" x14ac:dyDescent="0.25">
      <c r="A42" s="193"/>
      <c r="B42" s="1" t="s">
        <v>252</v>
      </c>
      <c r="C42" s="215">
        <f>IF(C38&lt;=$C36-1,-$J47/C$10,0)</f>
        <v>0</v>
      </c>
      <c r="D42" s="215">
        <f t="shared" ref="D42:G42" si="12">IF(D38&lt;=$C36-1,-$J47/D$10,0)</f>
        <v>0</v>
      </c>
      <c r="E42" s="215">
        <f t="shared" si="12"/>
        <v>0</v>
      </c>
      <c r="F42" s="215">
        <f t="shared" si="12"/>
        <v>0</v>
      </c>
      <c r="G42" s="215">
        <f t="shared" si="12"/>
        <v>0</v>
      </c>
      <c r="H42" s="215">
        <f t="shared" ref="H42:S42" si="13">IF(H38&lt;=$C36-1,-$J47/H$5,0)</f>
        <v>0</v>
      </c>
      <c r="I42" s="215">
        <f t="shared" si="13"/>
        <v>0</v>
      </c>
      <c r="J42" s="215">
        <f t="shared" si="13"/>
        <v>0</v>
      </c>
      <c r="K42" s="215">
        <f t="shared" si="13"/>
        <v>0</v>
      </c>
      <c r="L42" s="215">
        <f t="shared" si="13"/>
        <v>0</v>
      </c>
      <c r="M42" s="215">
        <f t="shared" si="13"/>
        <v>0</v>
      </c>
      <c r="N42" s="215">
        <f t="shared" si="13"/>
        <v>0</v>
      </c>
      <c r="O42" s="215">
        <f t="shared" si="13"/>
        <v>0</v>
      </c>
      <c r="P42" s="215">
        <f t="shared" si="13"/>
        <v>0</v>
      </c>
      <c r="Q42" s="215">
        <f t="shared" si="13"/>
        <v>0</v>
      </c>
      <c r="R42" s="215">
        <f t="shared" si="13"/>
        <v>0</v>
      </c>
      <c r="S42" s="215">
        <f t="shared" si="13"/>
        <v>0</v>
      </c>
      <c r="T42" s="194"/>
      <c r="U42" s="1" t="s">
        <v>182</v>
      </c>
    </row>
    <row r="43" spans="1:21" x14ac:dyDescent="0.25">
      <c r="A43" s="193"/>
      <c r="B43" s="1" t="s">
        <v>253</v>
      </c>
      <c r="C43" s="215">
        <f>SUM(C40:C42)</f>
        <v>0</v>
      </c>
      <c r="D43" s="215">
        <f t="shared" ref="D43:S43" si="14">SUM(D40:D42)</f>
        <v>0</v>
      </c>
      <c r="E43" s="215">
        <f t="shared" si="14"/>
        <v>0</v>
      </c>
      <c r="F43" s="215">
        <f t="shared" si="14"/>
        <v>0</v>
      </c>
      <c r="G43" s="215">
        <f t="shared" si="14"/>
        <v>0</v>
      </c>
      <c r="H43" s="215">
        <f t="shared" si="14"/>
        <v>0</v>
      </c>
      <c r="I43" s="215">
        <f t="shared" si="14"/>
        <v>0</v>
      </c>
      <c r="J43" s="215">
        <f t="shared" si="14"/>
        <v>0</v>
      </c>
      <c r="K43" s="215">
        <f t="shared" si="14"/>
        <v>0</v>
      </c>
      <c r="L43" s="215">
        <f t="shared" si="14"/>
        <v>0</v>
      </c>
      <c r="M43" s="215">
        <f t="shared" si="14"/>
        <v>0</v>
      </c>
      <c r="N43" s="215">
        <f t="shared" si="14"/>
        <v>0</v>
      </c>
      <c r="O43" s="215">
        <f t="shared" si="14"/>
        <v>0</v>
      </c>
      <c r="P43" s="215">
        <f t="shared" si="14"/>
        <v>0</v>
      </c>
      <c r="Q43" s="215">
        <f t="shared" si="14"/>
        <v>0</v>
      </c>
      <c r="R43" s="215">
        <f t="shared" si="14"/>
        <v>0</v>
      </c>
      <c r="S43" s="215">
        <f t="shared" si="14"/>
        <v>0</v>
      </c>
      <c r="T43" s="216" t="s">
        <v>254</v>
      </c>
      <c r="U43" s="1" t="s">
        <v>182</v>
      </c>
    </row>
    <row r="44" spans="1:21" x14ac:dyDescent="0.25">
      <c r="A44" s="193"/>
      <c r="B44" s="1" t="s">
        <v>255</v>
      </c>
      <c r="C44" s="215">
        <f t="shared" ref="C44:S44" si="15">C43*C11</f>
        <v>0</v>
      </c>
      <c r="D44" s="215">
        <f t="shared" si="15"/>
        <v>0</v>
      </c>
      <c r="E44" s="215">
        <f t="shared" si="15"/>
        <v>0</v>
      </c>
      <c r="F44" s="215">
        <f t="shared" si="15"/>
        <v>0</v>
      </c>
      <c r="G44" s="215">
        <f t="shared" si="15"/>
        <v>0</v>
      </c>
      <c r="H44" s="215">
        <f t="shared" si="15"/>
        <v>0</v>
      </c>
      <c r="I44" s="215">
        <f t="shared" si="15"/>
        <v>0</v>
      </c>
      <c r="J44" s="215">
        <f t="shared" si="15"/>
        <v>0</v>
      </c>
      <c r="K44" s="215">
        <f t="shared" si="15"/>
        <v>0</v>
      </c>
      <c r="L44" s="215">
        <f t="shared" si="15"/>
        <v>0</v>
      </c>
      <c r="M44" s="215">
        <f t="shared" si="15"/>
        <v>0</v>
      </c>
      <c r="N44" s="215">
        <f t="shared" si="15"/>
        <v>0</v>
      </c>
      <c r="O44" s="215">
        <f t="shared" si="15"/>
        <v>0</v>
      </c>
      <c r="P44" s="215">
        <f t="shared" si="15"/>
        <v>0</v>
      </c>
      <c r="Q44" s="215">
        <f t="shared" si="15"/>
        <v>0</v>
      </c>
      <c r="R44" s="215">
        <f t="shared" si="15"/>
        <v>0</v>
      </c>
      <c r="S44" s="215">
        <f t="shared" si="15"/>
        <v>0</v>
      </c>
      <c r="T44" s="206">
        <f>ABS(SUM(C44:S44))</f>
        <v>0</v>
      </c>
      <c r="U44" s="1" t="s">
        <v>182</v>
      </c>
    </row>
    <row r="45" spans="1:21" x14ac:dyDescent="0.25">
      <c r="A45" s="193"/>
      <c r="C45" s="222"/>
      <c r="D45" s="222"/>
      <c r="E45" s="222"/>
      <c r="F45" s="222"/>
      <c r="G45" s="222"/>
      <c r="H45" s="222"/>
      <c r="I45" s="222"/>
      <c r="J45" s="222"/>
      <c r="K45" s="222"/>
      <c r="L45" s="222"/>
      <c r="M45" s="222"/>
      <c r="N45" s="222"/>
      <c r="O45" s="222"/>
      <c r="P45" s="222"/>
      <c r="Q45" s="222"/>
      <c r="R45" s="222"/>
      <c r="S45" s="222"/>
      <c r="T45" s="206"/>
      <c r="U45" s="1" t="s">
        <v>182</v>
      </c>
    </row>
    <row r="46" spans="1:21" x14ac:dyDescent="0.25">
      <c r="A46" s="193"/>
      <c r="C46" s="218" t="str">
        <f>"Inv. Yr. "&amp;C38</f>
        <v>Inv. Yr. 0</v>
      </c>
      <c r="D46" s="218" t="str">
        <f t="shared" ref="D46:H46" si="16">"Inv. Yr. "&amp;D38</f>
        <v>Inv. Yr. 1</v>
      </c>
      <c r="E46" s="218" t="str">
        <f t="shared" si="16"/>
        <v>Inv. Yr. 2</v>
      </c>
      <c r="F46" s="218" t="str">
        <f t="shared" si="16"/>
        <v>Inv. Yr. 3</v>
      </c>
      <c r="G46" s="218" t="str">
        <f t="shared" si="16"/>
        <v>Inv. Yr. 4</v>
      </c>
      <c r="H46" s="218" t="str">
        <f t="shared" si="16"/>
        <v>Inv. Yr. 5</v>
      </c>
      <c r="I46" s="218" t="s">
        <v>256</v>
      </c>
      <c r="J46" s="218" t="s">
        <v>167</v>
      </c>
      <c r="T46" s="194"/>
    </row>
    <row r="47" spans="1:21" x14ac:dyDescent="0.25">
      <c r="A47" s="193"/>
      <c r="B47" s="1" t="s">
        <v>170</v>
      </c>
      <c r="C47" s="219">
        <f t="shared" ref="C47:H47" si="17">C40*C$11/SUMIF($C$22:$S$22,"&lt;"&amp;$C36,C9:S9)</f>
        <v>0</v>
      </c>
      <c r="D47" s="219">
        <f t="shared" si="17"/>
        <v>0</v>
      </c>
      <c r="E47" s="219">
        <f t="shared" si="17"/>
        <v>0</v>
      </c>
      <c r="F47" s="219">
        <f t="shared" si="17"/>
        <v>0</v>
      </c>
      <c r="G47" s="219">
        <f t="shared" si="17"/>
        <v>0</v>
      </c>
      <c r="H47" s="219">
        <f t="shared" si="17"/>
        <v>0</v>
      </c>
      <c r="I47" s="219">
        <f>SUMPRODUCT($C$11:$S$11,C41:S41)/SUMIF(C38:S38,"&lt;="&amp;C36-1,C9:S9)</f>
        <v>0</v>
      </c>
      <c r="J47" s="220">
        <f>SUM(C47:I47)</f>
        <v>0</v>
      </c>
      <c r="T47" s="194"/>
      <c r="U47" s="1" t="s">
        <v>182</v>
      </c>
    </row>
    <row r="48" spans="1:21" x14ac:dyDescent="0.25">
      <c r="A48" s="193"/>
      <c r="F48" s="221"/>
      <c r="I48" s="221"/>
      <c r="T48" s="194"/>
    </row>
    <row r="49" spans="1:20" x14ac:dyDescent="0.25">
      <c r="A49" s="193"/>
      <c r="E49" s="223"/>
      <c r="T49" s="194"/>
    </row>
    <row r="50" spans="1:20" x14ac:dyDescent="0.25">
      <c r="A50" s="193"/>
      <c r="B50" s="213" t="s">
        <v>155</v>
      </c>
      <c r="T50" s="194"/>
    </row>
    <row r="51" spans="1:20" ht="15.75" thickBot="1" x14ac:dyDescent="0.3">
      <c r="A51" s="193"/>
      <c r="T51" s="194"/>
    </row>
    <row r="52" spans="1:20" x14ac:dyDescent="0.25">
      <c r="A52" s="193"/>
      <c r="B52" s="203" t="s">
        <v>178</v>
      </c>
      <c r="C52" s="204" t="s">
        <v>191</v>
      </c>
      <c r="D52" s="198"/>
      <c r="T52" s="194"/>
    </row>
    <row r="53" spans="1:20" x14ac:dyDescent="0.25">
      <c r="A53" s="193"/>
      <c r="B53" s="199" t="s">
        <v>171</v>
      </c>
      <c r="C53" s="224" t="s">
        <v>156</v>
      </c>
      <c r="D53" s="200"/>
      <c r="T53" s="194"/>
    </row>
    <row r="54" spans="1:20" x14ac:dyDescent="0.25">
      <c r="A54" s="193"/>
      <c r="B54" s="199" t="s">
        <v>153</v>
      </c>
      <c r="C54" s="225">
        <f>J31</f>
        <v>0</v>
      </c>
      <c r="D54" s="200"/>
      <c r="T54" s="194"/>
    </row>
    <row r="55" spans="1:20" x14ac:dyDescent="0.25">
      <c r="A55" s="193"/>
      <c r="B55" s="199" t="s">
        <v>154</v>
      </c>
      <c r="C55" s="225">
        <f>J47</f>
        <v>0</v>
      </c>
      <c r="D55" s="200"/>
      <c r="T55" s="194"/>
    </row>
    <row r="56" spans="1:20" x14ac:dyDescent="0.25">
      <c r="A56" s="193"/>
      <c r="B56" s="199" t="s">
        <v>179</v>
      </c>
      <c r="C56" s="2"/>
      <c r="D56" s="200"/>
      <c r="T56" s="194"/>
    </row>
    <row r="57" spans="1:20" x14ac:dyDescent="0.25">
      <c r="A57" s="193"/>
      <c r="B57" s="199"/>
      <c r="C57" s="2"/>
      <c r="D57" s="200"/>
      <c r="T57" s="194"/>
    </row>
    <row r="58" spans="1:20" x14ac:dyDescent="0.25">
      <c r="A58" s="193"/>
      <c r="B58" s="226" t="s">
        <v>268</v>
      </c>
      <c r="C58" s="227">
        <f>SUM(C54:C55)</f>
        <v>0</v>
      </c>
      <c r="D58" s="200"/>
      <c r="T58" s="194"/>
    </row>
    <row r="59" spans="1:20" ht="15.75" thickBot="1" x14ac:dyDescent="0.3">
      <c r="A59" s="193"/>
      <c r="B59" s="226" t="s">
        <v>280</v>
      </c>
      <c r="C59" s="235">
        <f>IF(C16="YES",C58*(1+C6)^5,IF(C14="YES",C15*(1+C6)^5,0))</f>
        <v>0</v>
      </c>
      <c r="D59" s="200"/>
      <c r="T59" s="194"/>
    </row>
    <row r="60" spans="1:20" ht="16.5" thickTop="1" thickBot="1" x14ac:dyDescent="0.3">
      <c r="A60" s="193"/>
      <c r="B60" s="228"/>
      <c r="C60" s="201"/>
      <c r="D60" s="202"/>
      <c r="T60" s="194"/>
    </row>
    <row r="61" spans="1:20" ht="15.75" thickBot="1" x14ac:dyDescent="0.3">
      <c r="A61" s="195"/>
      <c r="B61" s="196"/>
      <c r="C61" s="196"/>
      <c r="D61" s="196"/>
      <c r="E61" s="196"/>
      <c r="F61" s="196"/>
      <c r="G61" s="196"/>
      <c r="H61" s="196"/>
      <c r="I61" s="196"/>
      <c r="J61" s="196"/>
      <c r="K61" s="196"/>
      <c r="L61" s="196"/>
      <c r="M61" s="196"/>
      <c r="N61" s="196"/>
      <c r="O61" s="196"/>
      <c r="P61" s="196"/>
      <c r="Q61" s="196"/>
      <c r="R61" s="196"/>
      <c r="S61" s="196"/>
      <c r="T61" s="197"/>
    </row>
  </sheetData>
  <mergeCells count="1">
    <mergeCell ref="B3:M3"/>
  </mergeCells>
  <conditionalFormatting sqref="T28">
    <cfRule type="cellIs" dxfId="5" priority="6" operator="greaterThan">
      <formula>0.5</formula>
    </cfRule>
  </conditionalFormatting>
  <conditionalFormatting sqref="T44">
    <cfRule type="cellIs" dxfId="4" priority="5" operator="greaterThan">
      <formula>0.5</formula>
    </cfRule>
  </conditionalFormatting>
  <conditionalFormatting sqref="T14">
    <cfRule type="cellIs" dxfId="3" priority="4" operator="equal">
      <formula>"ERROR"</formula>
    </cfRule>
  </conditionalFormatting>
  <conditionalFormatting sqref="T16">
    <cfRule type="cellIs" dxfId="2" priority="1" operator="equal">
      <formula>$X$14</formula>
    </cfRule>
    <cfRule type="cellIs" dxfId="1" priority="2" operator="equal">
      <formula>$X$14</formula>
    </cfRule>
    <cfRule type="cellIs" dxfId="0" priority="3" operator="equal">
      <formula>"""ERROR"""</formula>
    </cfRule>
  </conditionalFormatting>
  <dataValidations count="2">
    <dataValidation type="list" allowBlank="1" showInputMessage="1" showErrorMessage="1" sqref="C20 C36">
      <formula1>"1, 2, 3, 4, 5"</formula1>
    </dataValidation>
    <dataValidation type="list" allowBlank="1" showInputMessage="1" showErrorMessage="1" sqref="C14 C16">
      <formula1>$V$14:$W$14</formula1>
    </dataValidation>
  </dataValidation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X1515"/>
  <sheetViews>
    <sheetView topLeftCell="B106" zoomScale="75" zoomScaleNormal="75" workbookViewId="0">
      <selection activeCell="B119" sqref="B119"/>
    </sheetView>
  </sheetViews>
  <sheetFormatPr defaultRowHeight="15" x14ac:dyDescent="0.25"/>
  <cols>
    <col min="1" max="1" width="9.140625" style="2"/>
    <col min="2" max="2" width="81" customWidth="1"/>
    <col min="3" max="3" width="14.140625" style="1" customWidth="1"/>
    <col min="4" max="4" width="14" style="1" customWidth="1"/>
    <col min="5" max="5" width="16.42578125" customWidth="1"/>
    <col min="6" max="6" width="13" style="1" customWidth="1"/>
    <col min="7" max="7" width="11.140625" customWidth="1"/>
    <col min="8" max="8" width="11.85546875" customWidth="1"/>
    <col min="9" max="9" width="10.85546875" customWidth="1"/>
    <col min="10" max="10" width="10.5703125" customWidth="1"/>
    <col min="11" max="11" width="12.28515625" customWidth="1"/>
    <col min="12" max="12" width="9.140625" style="2"/>
    <col min="13" max="13" width="12.42578125" style="2" customWidth="1"/>
    <col min="14" max="14" width="16.42578125" style="2" customWidth="1"/>
    <col min="15" max="15" width="22.42578125" style="2" customWidth="1"/>
    <col min="16" max="16" width="20.5703125" style="2" customWidth="1"/>
    <col min="17" max="18" width="12.7109375" style="2" customWidth="1"/>
    <col min="19" max="154" width="9.140625" style="2"/>
  </cols>
  <sheetData>
    <row r="1" spans="2:18" s="2" customFormat="1" x14ac:dyDescent="0.25">
      <c r="C1"/>
    </row>
    <row r="2" spans="2:18" s="2" customFormat="1" ht="18" x14ac:dyDescent="0.25">
      <c r="B2" s="38" t="s">
        <v>0</v>
      </c>
      <c r="C2" s="38"/>
      <c r="D2" s="39"/>
      <c r="E2" s="39"/>
      <c r="F2" s="39"/>
      <c r="G2" s="39"/>
      <c r="H2" s="39"/>
      <c r="I2" s="39"/>
    </row>
    <row r="3" spans="2:18" s="2" customFormat="1" ht="18" x14ac:dyDescent="0.25">
      <c r="B3" s="38" t="s">
        <v>152</v>
      </c>
      <c r="C3" s="38"/>
      <c r="D3" s="39"/>
      <c r="E3" s="39"/>
      <c r="F3" s="39"/>
      <c r="G3" s="39"/>
      <c r="H3" s="39"/>
      <c r="I3" s="39"/>
    </row>
    <row r="4" spans="2:18" s="2" customFormat="1" ht="18" x14ac:dyDescent="0.25">
      <c r="B4" s="38" t="s">
        <v>236</v>
      </c>
      <c r="C4" s="38"/>
      <c r="D4" s="39"/>
      <c r="E4" s="39"/>
      <c r="F4" s="39"/>
      <c r="G4" s="39"/>
      <c r="H4" s="39"/>
      <c r="I4" s="39"/>
    </row>
    <row r="5" spans="2:18" s="2" customFormat="1" x14ac:dyDescent="0.25"/>
    <row r="6" spans="2:18" s="2" customFormat="1" ht="20.100000000000001" customHeight="1" x14ac:dyDescent="0.25">
      <c r="B6" s="48" t="str">
        <f>'USPC Application Principles'!B9</f>
        <v xml:space="preserve">Participant Name: </v>
      </c>
      <c r="C6" s="267"/>
      <c r="D6" s="267"/>
      <c r="E6" s="267"/>
      <c r="F6" s="267"/>
      <c r="G6" s="268"/>
    </row>
    <row r="7" spans="2:18" s="2" customFormat="1" x14ac:dyDescent="0.25">
      <c r="B7" s="48" t="str">
        <f>'USPC Application Principles'!B10</f>
        <v>Capacity Market Unit Reference:</v>
      </c>
      <c r="C7" s="267"/>
      <c r="D7" s="267"/>
      <c r="E7" s="267"/>
      <c r="F7" s="267"/>
      <c r="G7" s="268"/>
    </row>
    <row r="8" spans="2:18" s="2" customFormat="1" x14ac:dyDescent="0.25">
      <c r="B8" s="48" t="str">
        <f>'USPC Application Principles'!B11</f>
        <v>Contact Name:</v>
      </c>
      <c r="C8" s="267"/>
      <c r="D8" s="267"/>
      <c r="E8" s="267"/>
      <c r="F8" s="267"/>
      <c r="G8" s="268"/>
    </row>
    <row r="9" spans="2:18" s="2" customFormat="1" x14ac:dyDescent="0.25">
      <c r="B9" s="48" t="str">
        <f>'USPC Application Principles'!B12</f>
        <v>Contact Direct Number:</v>
      </c>
      <c r="C9" s="267"/>
      <c r="D9" s="267"/>
      <c r="E9" s="267"/>
      <c r="F9" s="267"/>
      <c r="G9" s="268"/>
    </row>
    <row r="10" spans="2:18" s="2" customFormat="1" x14ac:dyDescent="0.25">
      <c r="B10" s="48" t="str">
        <f>'USPC Application Principles'!B13</f>
        <v>Contact Email Address:</v>
      </c>
      <c r="C10" s="267"/>
      <c r="D10" s="267"/>
      <c r="E10" s="267"/>
      <c r="F10" s="267"/>
      <c r="G10" s="268"/>
    </row>
    <row r="11" spans="2:18" s="2" customFormat="1" x14ac:dyDescent="0.25">
      <c r="B11" s="48" t="str">
        <f>'USPC Application Principles'!B14</f>
        <v>Confirm Financial Year End:</v>
      </c>
      <c r="C11" s="267"/>
      <c r="D11" s="267"/>
      <c r="E11" s="267"/>
      <c r="F11" s="267"/>
      <c r="G11" s="268"/>
    </row>
    <row r="12" spans="2:18" s="2" customFormat="1" x14ac:dyDescent="0.25">
      <c r="B12" s="48" t="str">
        <f>'USPC Application Principles'!B15</f>
        <v>Currency Zone:</v>
      </c>
      <c r="C12" s="267"/>
      <c r="D12" s="267"/>
      <c r="E12" s="267"/>
      <c r="F12" s="267"/>
      <c r="G12" s="268"/>
    </row>
    <row r="13" spans="2:18" s="2" customFormat="1" x14ac:dyDescent="0.25">
      <c r="B13" s="48" t="str">
        <f>'USPC Application Principles'!B16</f>
        <v>Confirm Technology Class:</v>
      </c>
      <c r="C13" s="267"/>
      <c r="D13" s="267"/>
      <c r="E13" s="267"/>
      <c r="F13" s="267"/>
      <c r="G13" s="268"/>
    </row>
    <row r="14" spans="2:18" s="2" customFormat="1" x14ac:dyDescent="0.25">
      <c r="B14" s="48" t="str">
        <f>'USPC Application Principles'!B17</f>
        <v>Confirm Initial Capacity:</v>
      </c>
      <c r="C14" s="267"/>
      <c r="D14" s="267"/>
      <c r="E14" s="267"/>
      <c r="F14" s="267"/>
      <c r="G14" s="268"/>
    </row>
    <row r="15" spans="2:18" s="2" customFormat="1" x14ac:dyDescent="0.25"/>
    <row r="16" spans="2:18" s="2" customFormat="1" ht="18.75" x14ac:dyDescent="0.3">
      <c r="B16" s="51" t="s">
        <v>27</v>
      </c>
      <c r="C16" s="51"/>
      <c r="D16" s="50"/>
      <c r="E16" s="266" t="s">
        <v>67</v>
      </c>
      <c r="F16" s="266"/>
      <c r="G16" s="266"/>
      <c r="H16" s="266"/>
      <c r="I16" s="266"/>
      <c r="J16" s="266"/>
      <c r="K16" s="151"/>
      <c r="L16" s="151" t="s">
        <v>66</v>
      </c>
      <c r="M16" s="151"/>
      <c r="N16" s="151"/>
      <c r="O16" s="151"/>
      <c r="P16" s="151"/>
      <c r="Q16" s="269" t="s">
        <v>285</v>
      </c>
      <c r="R16" s="270"/>
    </row>
    <row r="17" spans="1:154" s="1" customFormat="1" ht="45" x14ac:dyDescent="0.25">
      <c r="A17" s="2"/>
      <c r="B17" s="261" t="s">
        <v>104</v>
      </c>
      <c r="C17" s="19"/>
      <c r="D17" s="18"/>
      <c r="E17" s="150" t="s">
        <v>172</v>
      </c>
      <c r="F17" s="150" t="s">
        <v>172</v>
      </c>
      <c r="G17" s="150" t="s">
        <v>172</v>
      </c>
      <c r="H17" s="150" t="s">
        <v>172</v>
      </c>
      <c r="I17" s="150" t="s">
        <v>172</v>
      </c>
      <c r="J17" s="150" t="s">
        <v>172</v>
      </c>
      <c r="K17" s="148" t="str">
        <f>J17</f>
        <v>Specify month</v>
      </c>
      <c r="L17" s="148" t="str">
        <f>J17</f>
        <v>Specify month</v>
      </c>
      <c r="M17" s="148" t="str">
        <f>J17</f>
        <v>Specify month</v>
      </c>
      <c r="N17" s="148" t="str">
        <f>J17</f>
        <v>Specify month</v>
      </c>
      <c r="O17" s="148" t="str">
        <f>J17</f>
        <v>Specify month</v>
      </c>
      <c r="P17" s="148" t="str">
        <f>J17</f>
        <v>Specify month</v>
      </c>
      <c r="Q17" s="240" t="s">
        <v>286</v>
      </c>
      <c r="R17" s="241" t="s">
        <v>287</v>
      </c>
      <c r="T17" s="271" t="s">
        <v>288</v>
      </c>
      <c r="U17" s="271"/>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row>
    <row r="18" spans="1:154" x14ac:dyDescent="0.25">
      <c r="B18" s="261"/>
      <c r="C18" s="19"/>
      <c r="D18" s="18"/>
      <c r="E18" s="66">
        <v>2024</v>
      </c>
      <c r="F18" s="66">
        <v>2023</v>
      </c>
      <c r="G18" s="66">
        <v>2022</v>
      </c>
      <c r="H18" s="66">
        <v>2021</v>
      </c>
      <c r="I18" s="66">
        <v>2020</v>
      </c>
      <c r="J18" s="66">
        <v>2019</v>
      </c>
      <c r="K18" s="18">
        <v>2018</v>
      </c>
      <c r="L18" s="18">
        <v>2017</v>
      </c>
      <c r="M18" s="18">
        <v>2016</v>
      </c>
      <c r="N18" s="18">
        <v>2015</v>
      </c>
      <c r="O18" s="18">
        <v>2014</v>
      </c>
      <c r="P18" s="18">
        <v>2013</v>
      </c>
      <c r="Q18" s="242"/>
      <c r="R18" s="243"/>
      <c r="T18" s="244" t="s">
        <v>289</v>
      </c>
      <c r="U18" s="244" t="s">
        <v>290</v>
      </c>
    </row>
    <row r="19" spans="1:154" x14ac:dyDescent="0.25">
      <c r="B19" s="104" t="s">
        <v>1</v>
      </c>
      <c r="C19" s="29"/>
      <c r="D19" s="29"/>
      <c r="E19" s="70"/>
      <c r="F19" s="70"/>
      <c r="G19" s="70"/>
      <c r="H19" s="70"/>
      <c r="I19" s="70"/>
      <c r="J19" s="70"/>
      <c r="K19" s="29"/>
      <c r="L19" s="29"/>
      <c r="M19" s="29"/>
      <c r="N19" s="29"/>
      <c r="O19" s="29"/>
      <c r="P19" s="29"/>
      <c r="Q19" s="245" t="b">
        <f>IF(T19&gt;0,TRUE,FALSE)</f>
        <v>1</v>
      </c>
      <c r="R19" s="245" t="b">
        <f>IF(U19&gt;3,TRUE,FALSE)</f>
        <v>1</v>
      </c>
      <c r="T19" s="246">
        <f>COUNTIF(E19:J19,"="&amp;"")</f>
        <v>6</v>
      </c>
      <c r="U19" s="246">
        <f>COUNTIF(K19:P19,"="&amp;"")</f>
        <v>6</v>
      </c>
    </row>
    <row r="20" spans="1:154" x14ac:dyDescent="0.25">
      <c r="B20" s="21" t="s">
        <v>2</v>
      </c>
      <c r="C20" s="21"/>
      <c r="D20" s="27"/>
      <c r="E20" s="67" t="s">
        <v>3</v>
      </c>
      <c r="F20" s="67" t="s">
        <v>3</v>
      </c>
      <c r="G20" s="67" t="s">
        <v>3</v>
      </c>
      <c r="H20" s="67" t="s">
        <v>3</v>
      </c>
      <c r="I20" s="67" t="s">
        <v>3</v>
      </c>
      <c r="J20" s="67" t="s">
        <v>3</v>
      </c>
      <c r="K20" s="27" t="s">
        <v>3</v>
      </c>
      <c r="L20" s="27" t="s">
        <v>3</v>
      </c>
      <c r="M20" s="27" t="s">
        <v>3</v>
      </c>
      <c r="N20" s="27" t="s">
        <v>3</v>
      </c>
      <c r="O20" s="27" t="s">
        <v>3</v>
      </c>
      <c r="P20" s="27" t="s">
        <v>3</v>
      </c>
      <c r="Q20" s="247"/>
      <c r="R20" s="247"/>
    </row>
    <row r="21" spans="1:154" x14ac:dyDescent="0.25">
      <c r="B21" s="130" t="s">
        <v>124</v>
      </c>
      <c r="C21" s="22"/>
      <c r="D21" s="29"/>
      <c r="E21" s="69"/>
      <c r="F21" s="69"/>
      <c r="G21" s="69"/>
      <c r="H21" s="69"/>
      <c r="I21" s="69"/>
      <c r="J21" s="69"/>
      <c r="K21" s="28"/>
      <c r="L21" s="28"/>
      <c r="M21" s="28"/>
      <c r="N21" s="28"/>
      <c r="O21" s="28"/>
      <c r="P21" s="28"/>
      <c r="Q21" s="248"/>
      <c r="R21" s="248"/>
      <c r="T21" s="246"/>
      <c r="U21" s="246"/>
    </row>
    <row r="22" spans="1:154" x14ac:dyDescent="0.25">
      <c r="B22" s="23" t="s">
        <v>141</v>
      </c>
      <c r="C22" s="23"/>
      <c r="D22" s="29"/>
      <c r="E22" s="70"/>
      <c r="F22" s="70"/>
      <c r="G22" s="70"/>
      <c r="H22" s="70"/>
      <c r="I22" s="70"/>
      <c r="J22" s="70"/>
      <c r="K22" s="29"/>
      <c r="L22" s="29"/>
      <c r="M22" s="29"/>
      <c r="N22" s="29"/>
      <c r="O22" s="29"/>
      <c r="P22" s="29"/>
      <c r="Q22" s="245" t="b">
        <f t="shared" ref="Q22:Q26" si="0">IF(T22&gt;0,TRUE,FALSE)</f>
        <v>1</v>
      </c>
      <c r="R22" s="245" t="b">
        <f t="shared" ref="R22:R26" si="1">IF(U22&gt;3,TRUE,FALSE)</f>
        <v>1</v>
      </c>
      <c r="T22" s="246">
        <f t="shared" ref="T22:T26" si="2">COUNTIF(E22:J22,"="&amp;"")</f>
        <v>6</v>
      </c>
      <c r="U22" s="246">
        <f t="shared" ref="U22:U26" si="3">COUNTIF(K22:P22,"="&amp;"")</f>
        <v>6</v>
      </c>
    </row>
    <row r="23" spans="1:154" x14ac:dyDescent="0.25">
      <c r="B23" s="23" t="s">
        <v>4</v>
      </c>
      <c r="C23" s="23"/>
      <c r="D23" s="29"/>
      <c r="E23" s="70"/>
      <c r="F23" s="70"/>
      <c r="G23" s="70"/>
      <c r="H23" s="70"/>
      <c r="I23" s="70"/>
      <c r="J23" s="70"/>
      <c r="K23" s="29"/>
      <c r="L23" s="29"/>
      <c r="M23" s="29"/>
      <c r="N23" s="29"/>
      <c r="O23" s="29"/>
      <c r="P23" s="29"/>
      <c r="Q23" s="245" t="b">
        <f t="shared" si="0"/>
        <v>1</v>
      </c>
      <c r="R23" s="245" t="b">
        <f t="shared" si="1"/>
        <v>1</v>
      </c>
      <c r="T23" s="246">
        <f t="shared" si="2"/>
        <v>6</v>
      </c>
      <c r="U23" s="246">
        <f t="shared" si="3"/>
        <v>6</v>
      </c>
    </row>
    <row r="24" spans="1:154" x14ac:dyDescent="0.25">
      <c r="B24" s="130" t="s">
        <v>126</v>
      </c>
      <c r="C24" s="22"/>
      <c r="D24" s="29"/>
      <c r="E24" s="70"/>
      <c r="F24" s="70"/>
      <c r="G24" s="70"/>
      <c r="H24" s="70"/>
      <c r="I24" s="70"/>
      <c r="J24" s="70"/>
      <c r="K24" s="29"/>
      <c r="L24" s="29"/>
      <c r="M24" s="29"/>
      <c r="N24" s="29"/>
      <c r="O24" s="29"/>
      <c r="P24" s="29"/>
      <c r="Q24" s="245" t="b">
        <f t="shared" si="0"/>
        <v>1</v>
      </c>
      <c r="R24" s="245" t="b">
        <f t="shared" si="1"/>
        <v>1</v>
      </c>
      <c r="T24" s="246">
        <f t="shared" si="2"/>
        <v>6</v>
      </c>
      <c r="U24" s="246">
        <f t="shared" si="3"/>
        <v>6</v>
      </c>
    </row>
    <row r="25" spans="1:154" s="1" customFormat="1" x14ac:dyDescent="0.25">
      <c r="A25" s="2"/>
      <c r="B25" s="104" t="s">
        <v>128</v>
      </c>
      <c r="C25" s="22"/>
      <c r="D25" s="29"/>
      <c r="E25" s="70"/>
      <c r="F25" s="70"/>
      <c r="G25" s="70"/>
      <c r="H25" s="70"/>
      <c r="I25" s="70"/>
      <c r="J25" s="70"/>
      <c r="K25" s="29"/>
      <c r="L25" s="29"/>
      <c r="M25" s="29"/>
      <c r="N25" s="29"/>
      <c r="O25" s="29"/>
      <c r="P25" s="29"/>
      <c r="Q25" s="245" t="b">
        <f t="shared" si="0"/>
        <v>1</v>
      </c>
      <c r="R25" s="245" t="b">
        <f t="shared" si="1"/>
        <v>1</v>
      </c>
      <c r="T25" s="246">
        <f t="shared" si="2"/>
        <v>6</v>
      </c>
      <c r="U25" s="246">
        <f t="shared" si="3"/>
        <v>6</v>
      </c>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row>
    <row r="26" spans="1:154" x14ac:dyDescent="0.25">
      <c r="B26" s="22" t="s">
        <v>5</v>
      </c>
      <c r="C26" s="22"/>
      <c r="D26" s="29"/>
      <c r="E26" s="70"/>
      <c r="F26" s="70"/>
      <c r="G26" s="70"/>
      <c r="H26" s="70"/>
      <c r="I26" s="70"/>
      <c r="J26" s="70"/>
      <c r="K26" s="29"/>
      <c r="L26" s="29"/>
      <c r="M26" s="29"/>
      <c r="N26" s="29"/>
      <c r="O26" s="29"/>
      <c r="P26" s="29"/>
      <c r="Q26" s="245" t="b">
        <f t="shared" si="0"/>
        <v>1</v>
      </c>
      <c r="R26" s="245" t="b">
        <f t="shared" si="1"/>
        <v>1</v>
      </c>
      <c r="T26" s="246">
        <f t="shared" si="2"/>
        <v>6</v>
      </c>
      <c r="U26" s="246">
        <f t="shared" si="3"/>
        <v>6</v>
      </c>
    </row>
    <row r="27" spans="1:154" x14ac:dyDescent="0.25">
      <c r="B27" s="22" t="s">
        <v>6</v>
      </c>
      <c r="C27" s="22"/>
      <c r="D27" s="29"/>
      <c r="E27" s="69"/>
      <c r="F27" s="69"/>
      <c r="G27" s="69"/>
      <c r="H27" s="69"/>
      <c r="I27" s="69"/>
      <c r="J27" s="69"/>
      <c r="K27" s="28"/>
      <c r="L27" s="28"/>
      <c r="M27" s="28"/>
      <c r="N27" s="28"/>
      <c r="O27" s="28"/>
      <c r="P27" s="28"/>
      <c r="Q27" s="247"/>
      <c r="R27" s="247"/>
      <c r="T27" s="246"/>
      <c r="U27" s="246"/>
    </row>
    <row r="28" spans="1:154" x14ac:dyDescent="0.25">
      <c r="B28" s="23" t="s">
        <v>7</v>
      </c>
      <c r="C28" s="23"/>
      <c r="D28" s="29"/>
      <c r="E28" s="70"/>
      <c r="F28" s="70"/>
      <c r="G28" s="70"/>
      <c r="H28" s="70"/>
      <c r="I28" s="70"/>
      <c r="J28" s="70"/>
      <c r="K28" s="29"/>
      <c r="L28" s="29"/>
      <c r="M28" s="29"/>
      <c r="N28" s="29"/>
      <c r="O28" s="29"/>
      <c r="P28" s="29"/>
      <c r="Q28" s="245" t="b">
        <f t="shared" ref="Q28" si="4">IF(T28&gt;0,TRUE,FALSE)</f>
        <v>1</v>
      </c>
      <c r="R28" s="245" t="b">
        <f t="shared" ref="R28" si="5">IF(U28&gt;3,TRUE,FALSE)</f>
        <v>1</v>
      </c>
      <c r="T28" s="246">
        <f>COUNTIF(E28:J28,"="&amp;"")</f>
        <v>6</v>
      </c>
      <c r="U28" s="246">
        <f t="shared" ref="U28" si="6">COUNTIF(K28:P28,"="&amp;"")</f>
        <v>6</v>
      </c>
    </row>
    <row r="29" spans="1:154" x14ac:dyDescent="0.25">
      <c r="B29" s="23" t="s">
        <v>8</v>
      </c>
      <c r="C29" s="23"/>
      <c r="D29" s="29"/>
      <c r="E29" s="70"/>
      <c r="F29" s="70"/>
      <c r="G29" s="70"/>
      <c r="H29" s="70"/>
      <c r="I29" s="70"/>
      <c r="J29" s="70"/>
      <c r="K29" s="29"/>
      <c r="L29" s="29"/>
      <c r="M29" s="29"/>
      <c r="N29" s="29"/>
      <c r="O29" s="29"/>
      <c r="P29" s="29"/>
      <c r="Q29" s="247"/>
      <c r="R29" s="247"/>
      <c r="T29" s="246"/>
      <c r="U29" s="246"/>
    </row>
    <row r="30" spans="1:154" x14ac:dyDescent="0.25">
      <c r="B30" s="23" t="s">
        <v>9</v>
      </c>
      <c r="C30" s="23"/>
      <c r="D30" s="29"/>
      <c r="E30" s="70"/>
      <c r="F30" s="70"/>
      <c r="G30" s="70"/>
      <c r="H30" s="70"/>
      <c r="I30" s="70"/>
      <c r="J30" s="70"/>
      <c r="K30" s="29"/>
      <c r="L30" s="29"/>
      <c r="M30" s="29"/>
      <c r="N30" s="29"/>
      <c r="O30" s="29"/>
      <c r="P30" s="29"/>
      <c r="Q30" s="247"/>
      <c r="R30" s="247"/>
      <c r="T30" s="246"/>
      <c r="U30" s="246"/>
    </row>
    <row r="31" spans="1:154" x14ac:dyDescent="0.25">
      <c r="B31" s="24" t="s">
        <v>10</v>
      </c>
      <c r="C31" s="24"/>
      <c r="D31" s="30"/>
      <c r="E31" s="71">
        <f>SUM(E22:E26)+SUM(E28:E30)</f>
        <v>0</v>
      </c>
      <c r="F31" s="71">
        <f t="shared" ref="F31:H31" si="7">SUM(F22:F26)+SUM(F28:F30)</f>
        <v>0</v>
      </c>
      <c r="G31" s="71">
        <f t="shared" si="7"/>
        <v>0</v>
      </c>
      <c r="H31" s="71">
        <f t="shared" si="7"/>
        <v>0</v>
      </c>
      <c r="I31" s="71">
        <f>SUM(I22:I26)+SUM(I28:I30)</f>
        <v>0</v>
      </c>
      <c r="J31" s="71">
        <f>SUM(J22:J26)+SUM(J28:J30)</f>
        <v>0</v>
      </c>
      <c r="K31" s="105">
        <f t="shared" ref="K31" si="8">SUM(K22:K26)+SUM(K28:K30)</f>
        <v>0</v>
      </c>
      <c r="L31" s="105">
        <f>SUM(L22:L26)+SUM(L28:L30)</f>
        <v>0</v>
      </c>
      <c r="M31" s="105">
        <f>SUM(M22:M26)+SUM(M28:M30)</f>
        <v>0</v>
      </c>
      <c r="N31" s="105">
        <f>SUM(N22:N26)+SUM(N28:N30)</f>
        <v>0</v>
      </c>
      <c r="O31" s="105">
        <f>SUM(O22:O26)+SUM(O28:O30)</f>
        <v>0</v>
      </c>
      <c r="P31" s="105">
        <f>SUM(P22:P26)+SUM(P28:P30)</f>
        <v>0</v>
      </c>
      <c r="Q31" s="247"/>
      <c r="R31" s="247"/>
    </row>
    <row r="32" spans="1:154" x14ac:dyDescent="0.25">
      <c r="B32" s="20"/>
      <c r="C32" s="20"/>
      <c r="D32" s="31"/>
      <c r="E32" s="31"/>
      <c r="F32" s="31"/>
      <c r="G32" s="31"/>
      <c r="H32" s="31"/>
      <c r="I32" s="31"/>
      <c r="J32" s="31"/>
      <c r="K32" s="31"/>
      <c r="L32" s="31"/>
      <c r="M32" s="31"/>
      <c r="N32" s="31"/>
      <c r="O32" s="31"/>
      <c r="P32" s="31"/>
      <c r="Q32" s="247"/>
      <c r="R32" s="247"/>
    </row>
    <row r="33" spans="1:154" x14ac:dyDescent="0.25">
      <c r="B33" s="21" t="s">
        <v>11</v>
      </c>
      <c r="C33" s="21"/>
      <c r="D33" s="32"/>
      <c r="E33" s="68" t="s">
        <v>12</v>
      </c>
      <c r="F33" s="68" t="s">
        <v>12</v>
      </c>
      <c r="G33" s="68" t="s">
        <v>12</v>
      </c>
      <c r="H33" s="68" t="s">
        <v>12</v>
      </c>
      <c r="I33" s="68" t="s">
        <v>12</v>
      </c>
      <c r="J33" s="68" t="s">
        <v>12</v>
      </c>
      <c r="K33" s="32" t="s">
        <v>12</v>
      </c>
      <c r="L33" s="32" t="s">
        <v>12</v>
      </c>
      <c r="M33" s="32" t="s">
        <v>12</v>
      </c>
      <c r="N33" s="32" t="s">
        <v>12</v>
      </c>
      <c r="O33" s="32" t="s">
        <v>12</v>
      </c>
      <c r="P33" s="32" t="s">
        <v>12</v>
      </c>
      <c r="Q33" s="247"/>
      <c r="R33" s="247"/>
    </row>
    <row r="34" spans="1:154" x14ac:dyDescent="0.25">
      <c r="B34" s="22" t="s">
        <v>13</v>
      </c>
      <c r="C34" s="22"/>
      <c r="D34" s="33"/>
      <c r="E34" s="72"/>
      <c r="F34" s="72"/>
      <c r="G34" s="72"/>
      <c r="H34" s="72"/>
      <c r="I34" s="72"/>
      <c r="J34" s="72"/>
      <c r="K34" s="33"/>
      <c r="L34" s="33"/>
      <c r="M34" s="33"/>
      <c r="N34" s="33"/>
      <c r="O34" s="33"/>
      <c r="P34" s="33"/>
      <c r="Q34" s="245" t="b">
        <f t="shared" ref="Q34:Q35" si="9">IF(T34&gt;0,TRUE,FALSE)</f>
        <v>1</v>
      </c>
      <c r="R34" s="245" t="b">
        <f t="shared" ref="R34:R35" si="10">IF(U34&gt;3,TRUE,FALSE)</f>
        <v>1</v>
      </c>
      <c r="T34" s="246">
        <f t="shared" ref="T34:T35" si="11">COUNTIF(E34:J34,"="&amp;"")</f>
        <v>6</v>
      </c>
      <c r="U34" s="246">
        <f t="shared" ref="U34:U35" si="12">COUNTIF(K34:P34,"="&amp;"")</f>
        <v>6</v>
      </c>
    </row>
    <row r="35" spans="1:154" x14ac:dyDescent="0.25">
      <c r="B35" s="22" t="s">
        <v>14</v>
      </c>
      <c r="C35" s="22"/>
      <c r="D35" s="33"/>
      <c r="E35" s="72"/>
      <c r="F35" s="72"/>
      <c r="G35" s="72"/>
      <c r="H35" s="72"/>
      <c r="I35" s="72"/>
      <c r="J35" s="72"/>
      <c r="K35" s="33"/>
      <c r="L35" s="33"/>
      <c r="M35" s="33"/>
      <c r="N35" s="33"/>
      <c r="O35" s="33"/>
      <c r="P35" s="33"/>
      <c r="Q35" s="245" t="b">
        <f t="shared" si="9"/>
        <v>1</v>
      </c>
      <c r="R35" s="245" t="b">
        <f t="shared" si="10"/>
        <v>1</v>
      </c>
      <c r="T35" s="246">
        <f t="shared" si="11"/>
        <v>6</v>
      </c>
      <c r="U35" s="246">
        <f t="shared" si="12"/>
        <v>6</v>
      </c>
    </row>
    <row r="36" spans="1:154" x14ac:dyDescent="0.25">
      <c r="B36" s="24" t="s">
        <v>15</v>
      </c>
      <c r="C36" s="24"/>
      <c r="D36" s="34"/>
      <c r="E36" s="73">
        <f t="shared" ref="E36" si="13">SUM(E34:E35)</f>
        <v>0</v>
      </c>
      <c r="F36" s="73">
        <f t="shared" ref="F36:H36" si="14">SUM(F34:F35)</f>
        <v>0</v>
      </c>
      <c r="G36" s="73">
        <f t="shared" si="14"/>
        <v>0</v>
      </c>
      <c r="H36" s="73">
        <f t="shared" si="14"/>
        <v>0</v>
      </c>
      <c r="I36" s="73">
        <f t="shared" ref="I36:P36" si="15">SUM(I34:I35)</f>
        <v>0</v>
      </c>
      <c r="J36" s="73">
        <f t="shared" si="15"/>
        <v>0</v>
      </c>
      <c r="K36" s="34">
        <f t="shared" si="15"/>
        <v>0</v>
      </c>
      <c r="L36" s="34">
        <f t="shared" si="15"/>
        <v>0</v>
      </c>
      <c r="M36" s="34">
        <f t="shared" si="15"/>
        <v>0</v>
      </c>
      <c r="N36" s="34">
        <f t="shared" si="15"/>
        <v>0</v>
      </c>
      <c r="O36" s="34">
        <f t="shared" si="15"/>
        <v>0</v>
      </c>
      <c r="P36" s="34">
        <f t="shared" si="15"/>
        <v>0</v>
      </c>
      <c r="Q36" s="247"/>
      <c r="R36" s="247"/>
    </row>
    <row r="37" spans="1:154" x14ac:dyDescent="0.25">
      <c r="B37" s="20"/>
      <c r="C37" s="20"/>
      <c r="D37" s="31"/>
      <c r="E37" s="31"/>
      <c r="F37" s="31"/>
      <c r="G37" s="31"/>
      <c r="H37" s="31"/>
      <c r="I37" s="31"/>
      <c r="J37" s="31"/>
      <c r="K37" s="31"/>
      <c r="L37" s="31"/>
      <c r="M37" s="31"/>
      <c r="N37" s="31"/>
      <c r="O37" s="31"/>
      <c r="P37" s="31"/>
    </row>
    <row r="38" spans="1:154" x14ac:dyDescent="0.25">
      <c r="B38" s="25" t="s">
        <v>16</v>
      </c>
      <c r="C38" s="25"/>
      <c r="D38" s="35"/>
      <c r="E38" s="73">
        <f>E31+E36</f>
        <v>0</v>
      </c>
      <c r="F38" s="73">
        <f t="shared" ref="F38:H38" si="16">F31+F36</f>
        <v>0</v>
      </c>
      <c r="G38" s="73">
        <f t="shared" si="16"/>
        <v>0</v>
      </c>
      <c r="H38" s="73">
        <f t="shared" si="16"/>
        <v>0</v>
      </c>
      <c r="I38" s="73">
        <f>I31+I36</f>
        <v>0</v>
      </c>
      <c r="J38" s="73">
        <f>J31+J36</f>
        <v>0</v>
      </c>
      <c r="K38" s="106">
        <f>K31+K36</f>
        <v>0</v>
      </c>
      <c r="L38" s="106">
        <f>L31+L36</f>
        <v>0</v>
      </c>
      <c r="M38" s="106">
        <f t="shared" ref="M38:P38" si="17">M31+M36</f>
        <v>0</v>
      </c>
      <c r="N38" s="106">
        <f t="shared" si="17"/>
        <v>0</v>
      </c>
      <c r="O38" s="106">
        <f t="shared" si="17"/>
        <v>0</v>
      </c>
      <c r="P38" s="106">
        <f t="shared" si="17"/>
        <v>0</v>
      </c>
    </row>
    <row r="39" spans="1:154" x14ac:dyDescent="0.25">
      <c r="B39" s="26" t="s">
        <v>17</v>
      </c>
      <c r="C39" s="26"/>
      <c r="D39" s="36"/>
      <c r="E39" s="72"/>
      <c r="F39" s="72"/>
      <c r="G39" s="72"/>
      <c r="H39" s="72"/>
      <c r="I39" s="72"/>
      <c r="J39" s="72"/>
      <c r="K39" s="36"/>
      <c r="L39" s="36"/>
      <c r="M39" s="36"/>
      <c r="N39" s="36"/>
      <c r="O39" s="36"/>
      <c r="P39" s="36"/>
    </row>
    <row r="40" spans="1:154" x14ac:dyDescent="0.25">
      <c r="B40" s="26" t="s">
        <v>18</v>
      </c>
      <c r="C40" s="26"/>
      <c r="D40" s="36"/>
      <c r="E40" s="72"/>
      <c r="F40" s="72"/>
      <c r="G40" s="72"/>
      <c r="H40" s="72"/>
      <c r="I40" s="72"/>
      <c r="J40" s="72"/>
      <c r="K40" s="36"/>
      <c r="L40" s="36"/>
      <c r="M40" s="36"/>
      <c r="N40" s="36"/>
      <c r="O40" s="36"/>
      <c r="P40" s="36"/>
    </row>
    <row r="41" spans="1:154" x14ac:dyDescent="0.25">
      <c r="B41" s="25" t="s">
        <v>19</v>
      </c>
      <c r="C41" s="25"/>
      <c r="D41" s="35"/>
      <c r="E41" s="73">
        <f t="shared" ref="E41" si="18">SUM(E38:E40)</f>
        <v>0</v>
      </c>
      <c r="F41" s="73">
        <f t="shared" ref="F41:H41" si="19">SUM(F38:F40)</f>
        <v>0</v>
      </c>
      <c r="G41" s="73">
        <f t="shared" si="19"/>
        <v>0</v>
      </c>
      <c r="H41" s="73">
        <f t="shared" si="19"/>
        <v>0</v>
      </c>
      <c r="I41" s="73">
        <f t="shared" ref="I41:P41" si="20">SUM(I38:I40)</f>
        <v>0</v>
      </c>
      <c r="J41" s="73">
        <f t="shared" si="20"/>
        <v>0</v>
      </c>
      <c r="K41" s="106">
        <f t="shared" si="20"/>
        <v>0</v>
      </c>
      <c r="L41" s="106">
        <f t="shared" si="20"/>
        <v>0</v>
      </c>
      <c r="M41" s="106">
        <f t="shared" si="20"/>
        <v>0</v>
      </c>
      <c r="N41" s="106">
        <f t="shared" si="20"/>
        <v>0</v>
      </c>
      <c r="O41" s="106">
        <f t="shared" si="20"/>
        <v>0</v>
      </c>
      <c r="P41" s="106">
        <f t="shared" si="20"/>
        <v>0</v>
      </c>
    </row>
    <row r="42" spans="1:154" x14ac:dyDescent="0.25">
      <c r="B42" s="26" t="s">
        <v>71</v>
      </c>
      <c r="C42" s="26"/>
      <c r="D42" s="36"/>
      <c r="E42" s="72"/>
      <c r="F42" s="72"/>
      <c r="G42" s="72"/>
      <c r="H42" s="72"/>
      <c r="I42" s="72"/>
      <c r="J42" s="72"/>
      <c r="K42" s="36"/>
      <c r="L42" s="36"/>
      <c r="M42" s="36"/>
      <c r="N42" s="36"/>
      <c r="O42" s="36"/>
      <c r="P42" s="36"/>
    </row>
    <row r="43" spans="1:154" s="1" customFormat="1" x14ac:dyDescent="0.25">
      <c r="A43" s="2"/>
      <c r="B43" s="26" t="s">
        <v>72</v>
      </c>
      <c r="C43" s="26"/>
      <c r="D43" s="36"/>
      <c r="E43" s="72"/>
      <c r="F43" s="72"/>
      <c r="G43" s="72"/>
      <c r="H43" s="72"/>
      <c r="I43" s="72"/>
      <c r="J43" s="72"/>
      <c r="K43" s="36"/>
      <c r="L43" s="36"/>
      <c r="M43" s="36"/>
      <c r="N43" s="36"/>
      <c r="O43" s="36"/>
      <c r="P43" s="36"/>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row>
    <row r="44" spans="1:154" x14ac:dyDescent="0.25">
      <c r="B44" s="25" t="s">
        <v>20</v>
      </c>
      <c r="C44" s="25"/>
      <c r="D44" s="35"/>
      <c r="E44" s="73">
        <f t="shared" ref="E44" si="21">SUM(E41:E43)</f>
        <v>0</v>
      </c>
      <c r="F44" s="73">
        <f t="shared" ref="F44:H44" si="22">SUM(F41:F43)</f>
        <v>0</v>
      </c>
      <c r="G44" s="73">
        <f t="shared" si="22"/>
        <v>0</v>
      </c>
      <c r="H44" s="73">
        <f t="shared" si="22"/>
        <v>0</v>
      </c>
      <c r="I44" s="73">
        <f t="shared" ref="I44:P44" si="23">SUM(I41:I43)</f>
        <v>0</v>
      </c>
      <c r="J44" s="73">
        <f t="shared" si="23"/>
        <v>0</v>
      </c>
      <c r="K44" s="106">
        <f t="shared" si="23"/>
        <v>0</v>
      </c>
      <c r="L44" s="106">
        <f t="shared" si="23"/>
        <v>0</v>
      </c>
      <c r="M44" s="106">
        <f t="shared" si="23"/>
        <v>0</v>
      </c>
      <c r="N44" s="106">
        <f t="shared" si="23"/>
        <v>0</v>
      </c>
      <c r="O44" s="106">
        <f t="shared" si="23"/>
        <v>0</v>
      </c>
      <c r="P44" s="106">
        <f t="shared" si="23"/>
        <v>0</v>
      </c>
    </row>
    <row r="45" spans="1:154" s="1" customFormat="1" x14ac:dyDescent="0.25">
      <c r="A45" s="2"/>
      <c r="B45" s="144"/>
      <c r="C45" s="144"/>
      <c r="D45" s="145"/>
      <c r="E45" s="145"/>
      <c r="F45" s="145"/>
      <c r="G45" s="145"/>
      <c r="H45" s="145"/>
      <c r="I45" s="145"/>
      <c r="J45" s="145"/>
      <c r="K45" s="145"/>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row>
    <row r="46" spans="1:154" s="1" customFormat="1" x14ac:dyDescent="0.25">
      <c r="A46" s="2"/>
      <c r="B46" s="146" t="s">
        <v>142</v>
      </c>
      <c r="C46" s="144"/>
      <c r="D46" s="145"/>
      <c r="E46" s="145"/>
      <c r="F46" s="145"/>
      <c r="G46" s="145"/>
      <c r="H46" s="145"/>
      <c r="I46" s="145"/>
      <c r="J46" s="145"/>
      <c r="K46" s="145"/>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row>
    <row r="47" spans="1:154" s="2" customFormat="1" x14ac:dyDescent="0.25"/>
    <row r="48" spans="1:154" s="2" customFormat="1" ht="47.45" customHeight="1" x14ac:dyDescent="0.25">
      <c r="B48" s="253" t="s">
        <v>105</v>
      </c>
      <c r="C48" s="254"/>
      <c r="D48" s="254"/>
      <c r="E48" s="265" t="s">
        <v>130</v>
      </c>
      <c r="F48" s="265"/>
      <c r="G48" s="265"/>
      <c r="H48" s="265"/>
      <c r="I48" s="265"/>
      <c r="J48" s="265"/>
      <c r="K48" s="265"/>
      <c r="L48" s="265"/>
      <c r="M48" s="265"/>
      <c r="N48" s="265"/>
      <c r="O48" s="265"/>
      <c r="P48" s="265"/>
    </row>
    <row r="49" spans="1:154" s="2" customFormat="1" ht="30" customHeight="1" x14ac:dyDescent="0.3">
      <c r="B49" s="254"/>
      <c r="C49" s="254"/>
      <c r="D49" s="254"/>
      <c r="E49" s="264" t="s">
        <v>68</v>
      </c>
      <c r="F49" s="264"/>
      <c r="G49" s="264"/>
      <c r="H49" s="264"/>
      <c r="I49" s="264"/>
      <c r="J49" s="264"/>
      <c r="K49" s="254" t="s">
        <v>28</v>
      </c>
      <c r="L49" s="254"/>
      <c r="M49" s="254"/>
      <c r="N49" s="254"/>
      <c r="O49" s="254"/>
      <c r="P49" s="254"/>
      <c r="Q49" s="269" t="s">
        <v>285</v>
      </c>
      <c r="R49" s="270"/>
      <c r="T49" s="49"/>
      <c r="U49" s="271" t="s">
        <v>288</v>
      </c>
      <c r="V49" s="271"/>
    </row>
    <row r="50" spans="1:154" s="2" customFormat="1" ht="29.1" customHeight="1" x14ac:dyDescent="0.25">
      <c r="B50" s="254" t="s">
        <v>65</v>
      </c>
      <c r="C50" s="102"/>
      <c r="D50" s="102"/>
      <c r="E50" s="65" t="str">
        <f t="shared" ref="E50:H50" si="24">E17</f>
        <v>Specify month</v>
      </c>
      <c r="F50" s="65" t="str">
        <f t="shared" si="24"/>
        <v>Specify month</v>
      </c>
      <c r="G50" s="65" t="str">
        <f t="shared" si="24"/>
        <v>Specify month</v>
      </c>
      <c r="H50" s="65" t="str">
        <f t="shared" si="24"/>
        <v>Specify month</v>
      </c>
      <c r="I50" s="65" t="str">
        <f t="shared" ref="I50:P50" si="25">I17</f>
        <v>Specify month</v>
      </c>
      <c r="J50" s="65" t="str">
        <f t="shared" si="25"/>
        <v>Specify month</v>
      </c>
      <c r="K50" s="149" t="str">
        <f t="shared" si="25"/>
        <v>Specify month</v>
      </c>
      <c r="L50" s="149" t="str">
        <f t="shared" si="25"/>
        <v>Specify month</v>
      </c>
      <c r="M50" s="152" t="str">
        <f t="shared" si="25"/>
        <v>Specify month</v>
      </c>
      <c r="N50" s="152" t="str">
        <f t="shared" si="25"/>
        <v>Specify month</v>
      </c>
      <c r="O50" s="152" t="str">
        <f t="shared" si="25"/>
        <v>Specify month</v>
      </c>
      <c r="P50" s="152" t="str">
        <f t="shared" si="25"/>
        <v>Specify month</v>
      </c>
      <c r="Q50" s="240" t="s">
        <v>286</v>
      </c>
      <c r="R50" s="241" t="s">
        <v>287</v>
      </c>
      <c r="T50" s="49"/>
      <c r="U50" s="244" t="s">
        <v>289</v>
      </c>
      <c r="V50" s="244" t="s">
        <v>290</v>
      </c>
    </row>
    <row r="51" spans="1:154" s="2" customFormat="1" ht="15" customHeight="1" x14ac:dyDescent="0.25">
      <c r="B51" s="254"/>
      <c r="C51" s="64"/>
      <c r="D51" s="64"/>
      <c r="E51" s="139">
        <v>2024</v>
      </c>
      <c r="F51" s="139">
        <v>2023</v>
      </c>
      <c r="G51" s="139">
        <v>2022</v>
      </c>
      <c r="H51" s="139">
        <v>2021</v>
      </c>
      <c r="I51" s="139">
        <v>2020</v>
      </c>
      <c r="J51" s="139">
        <v>2019</v>
      </c>
      <c r="K51" s="75">
        <v>2018</v>
      </c>
      <c r="L51" s="75">
        <v>2017</v>
      </c>
      <c r="M51" s="74">
        <v>2016</v>
      </c>
      <c r="N51" s="74">
        <v>2015</v>
      </c>
      <c r="O51" s="74">
        <v>2014</v>
      </c>
      <c r="P51" s="74">
        <v>2013</v>
      </c>
      <c r="Q51" s="242"/>
      <c r="R51" s="243"/>
      <c r="T51" s="49"/>
      <c r="U51" s="49"/>
      <c r="V51" s="49"/>
    </row>
    <row r="52" spans="1:154" x14ac:dyDescent="0.25">
      <c r="B52" s="53" t="s">
        <v>21</v>
      </c>
      <c r="C52" s="53"/>
      <c r="D52" s="56" t="s">
        <v>26</v>
      </c>
      <c r="E52" s="54" t="s">
        <v>3</v>
      </c>
      <c r="F52" s="54" t="s">
        <v>3</v>
      </c>
      <c r="G52" s="54" t="s">
        <v>3</v>
      </c>
      <c r="H52" s="54" t="s">
        <v>3</v>
      </c>
      <c r="I52" s="54" t="s">
        <v>3</v>
      </c>
      <c r="J52" s="54" t="s">
        <v>3</v>
      </c>
      <c r="K52" s="40" t="s">
        <v>3</v>
      </c>
      <c r="L52" s="40" t="s">
        <v>3</v>
      </c>
      <c r="M52" s="40" t="s">
        <v>3</v>
      </c>
      <c r="N52" s="40" t="s">
        <v>3</v>
      </c>
      <c r="O52" s="40" t="s">
        <v>3</v>
      </c>
      <c r="P52" s="40" t="s">
        <v>3</v>
      </c>
      <c r="Q52" s="247"/>
      <c r="R52" s="247"/>
    </row>
    <row r="53" spans="1:154" x14ac:dyDescent="0.25">
      <c r="B53" s="42" t="s">
        <v>48</v>
      </c>
      <c r="C53" s="42"/>
      <c r="D53" s="99">
        <v>1</v>
      </c>
      <c r="E53" s="55"/>
      <c r="F53" s="55"/>
      <c r="G53" s="55"/>
      <c r="H53" s="55"/>
      <c r="I53" s="55"/>
      <c r="J53" s="55"/>
      <c r="K53" s="42"/>
      <c r="L53" s="42"/>
      <c r="M53" s="42"/>
      <c r="N53" s="42"/>
      <c r="O53" s="42"/>
      <c r="P53" s="42"/>
      <c r="Q53" s="245" t="b">
        <f>IF(AND(OR(F96&lt;&gt;0,GE6&lt;&gt;0),U53&gt;0),TRUE,FALSE)</f>
        <v>0</v>
      </c>
      <c r="R53" s="245" t="b">
        <f t="shared" ref="R53:R61" si="26">IF(AND(OR(F96&lt;&gt;0,G96&lt;&gt;0),V53&gt;3),TRUE,FALSE)</f>
        <v>0</v>
      </c>
      <c r="U53" s="246">
        <f>COUNTIF(E53:J53,"="&amp;"")</f>
        <v>6</v>
      </c>
      <c r="V53" s="246">
        <f>COUNTIF(K53:P53,"="&amp;"")</f>
        <v>6</v>
      </c>
    </row>
    <row r="54" spans="1:154" x14ac:dyDescent="0.25">
      <c r="B54" s="42" t="s">
        <v>49</v>
      </c>
      <c r="C54" s="42"/>
      <c r="D54" s="99">
        <v>2</v>
      </c>
      <c r="E54" s="55"/>
      <c r="F54" s="55"/>
      <c r="G54" s="55"/>
      <c r="H54" s="55"/>
      <c r="I54" s="55"/>
      <c r="J54" s="55"/>
      <c r="K54" s="42"/>
      <c r="L54" s="42"/>
      <c r="M54" s="42"/>
      <c r="N54" s="42"/>
      <c r="O54" s="42"/>
      <c r="P54" s="42"/>
      <c r="Q54" s="245" t="b">
        <f t="shared" ref="Q54:Q61" si="27">IF(AND(OR(F97&lt;&gt;0,GE7&lt;&gt;0),U54&gt;0),TRUE,FALSE)</f>
        <v>0</v>
      </c>
      <c r="R54" s="245" t="b">
        <f t="shared" si="26"/>
        <v>0</v>
      </c>
      <c r="U54" s="246">
        <f t="shared" ref="U54:U61" si="28">COUNTIF(E54:J54,"="&amp;"")</f>
        <v>6</v>
      </c>
      <c r="V54" s="246">
        <f t="shared" ref="V54:V61" si="29">COUNTIF(K54:P54,"="&amp;"")</f>
        <v>6</v>
      </c>
    </row>
    <row r="55" spans="1:154" x14ac:dyDescent="0.25">
      <c r="B55" s="42" t="s">
        <v>50</v>
      </c>
      <c r="C55" s="42"/>
      <c r="D55" s="99">
        <v>3</v>
      </c>
      <c r="E55" s="55"/>
      <c r="F55" s="55"/>
      <c r="G55" s="55"/>
      <c r="H55" s="55"/>
      <c r="I55" s="55"/>
      <c r="J55" s="55"/>
      <c r="K55" s="42"/>
      <c r="L55" s="42"/>
      <c r="M55" s="42"/>
      <c r="N55" s="42"/>
      <c r="O55" s="42"/>
      <c r="P55" s="42"/>
      <c r="Q55" s="245" t="b">
        <f t="shared" si="27"/>
        <v>0</v>
      </c>
      <c r="R55" s="245" t="b">
        <f t="shared" si="26"/>
        <v>0</v>
      </c>
      <c r="U55" s="246">
        <f t="shared" si="28"/>
        <v>6</v>
      </c>
      <c r="V55" s="246">
        <f t="shared" si="29"/>
        <v>6</v>
      </c>
    </row>
    <row r="56" spans="1:154" s="1" customFormat="1" x14ac:dyDescent="0.25">
      <c r="A56" s="2"/>
      <c r="B56" s="42" t="s">
        <v>54</v>
      </c>
      <c r="C56" s="42"/>
      <c r="D56" s="99">
        <v>4</v>
      </c>
      <c r="E56" s="55"/>
      <c r="F56" s="55"/>
      <c r="G56" s="55"/>
      <c r="H56" s="55"/>
      <c r="I56" s="55"/>
      <c r="J56" s="55"/>
      <c r="K56" s="42"/>
      <c r="L56" s="42"/>
      <c r="M56" s="42"/>
      <c r="N56" s="42"/>
      <c r="O56" s="42"/>
      <c r="P56" s="42"/>
      <c r="Q56" s="245" t="b">
        <f t="shared" si="27"/>
        <v>0</v>
      </c>
      <c r="R56" s="245" t="b">
        <f t="shared" si="26"/>
        <v>0</v>
      </c>
      <c r="T56" s="2"/>
      <c r="U56" s="246">
        <f t="shared" si="28"/>
        <v>6</v>
      </c>
      <c r="V56" s="246">
        <f t="shared" si="29"/>
        <v>6</v>
      </c>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row>
    <row r="57" spans="1:154" x14ac:dyDescent="0.25">
      <c r="B57" s="42" t="s">
        <v>113</v>
      </c>
      <c r="C57" s="42"/>
      <c r="D57" s="99">
        <v>5</v>
      </c>
      <c r="E57" s="55"/>
      <c r="F57" s="55"/>
      <c r="G57" s="55"/>
      <c r="H57" s="55"/>
      <c r="I57" s="55"/>
      <c r="J57" s="55"/>
      <c r="K57" s="42"/>
      <c r="L57" s="42"/>
      <c r="M57" s="42"/>
      <c r="N57" s="42"/>
      <c r="O57" s="42"/>
      <c r="P57" s="42"/>
      <c r="Q57" s="245" t="b">
        <f t="shared" si="27"/>
        <v>0</v>
      </c>
      <c r="R57" s="245" t="b">
        <f t="shared" si="26"/>
        <v>0</v>
      </c>
      <c r="U57" s="246">
        <f t="shared" si="28"/>
        <v>6</v>
      </c>
      <c r="V57" s="246">
        <f t="shared" si="29"/>
        <v>6</v>
      </c>
    </row>
    <row r="58" spans="1:154" x14ac:dyDescent="0.25">
      <c r="B58" s="42" t="s">
        <v>206</v>
      </c>
      <c r="C58" s="42"/>
      <c r="D58" s="99">
        <v>6</v>
      </c>
      <c r="E58" s="55"/>
      <c r="F58" s="55"/>
      <c r="G58" s="55"/>
      <c r="H58" s="55"/>
      <c r="I58" s="55"/>
      <c r="J58" s="55"/>
      <c r="K58" s="42"/>
      <c r="L58" s="42"/>
      <c r="M58" s="42"/>
      <c r="N58" s="42"/>
      <c r="O58" s="42"/>
      <c r="P58" s="42"/>
      <c r="Q58" s="245" t="b">
        <f t="shared" si="27"/>
        <v>0</v>
      </c>
      <c r="R58" s="245" t="b">
        <f t="shared" si="26"/>
        <v>0</v>
      </c>
      <c r="U58" s="246">
        <f t="shared" si="28"/>
        <v>6</v>
      </c>
      <c r="V58" s="246">
        <f t="shared" si="29"/>
        <v>6</v>
      </c>
    </row>
    <row r="59" spans="1:154" x14ac:dyDescent="0.25">
      <c r="B59" s="42" t="s">
        <v>47</v>
      </c>
      <c r="C59" s="42"/>
      <c r="D59" s="99">
        <v>7</v>
      </c>
      <c r="E59" s="55"/>
      <c r="F59" s="55"/>
      <c r="G59" s="55"/>
      <c r="H59" s="55"/>
      <c r="I59" s="55"/>
      <c r="J59" s="55"/>
      <c r="K59" s="42"/>
      <c r="L59" s="42"/>
      <c r="M59" s="42"/>
      <c r="N59" s="42"/>
      <c r="O59" s="42"/>
      <c r="P59" s="42"/>
      <c r="Q59" s="245" t="b">
        <f t="shared" si="27"/>
        <v>0</v>
      </c>
      <c r="R59" s="245" t="b">
        <f t="shared" si="26"/>
        <v>0</v>
      </c>
      <c r="U59" s="246">
        <f t="shared" si="28"/>
        <v>6</v>
      </c>
      <c r="V59" s="246">
        <f t="shared" si="29"/>
        <v>6</v>
      </c>
    </row>
    <row r="60" spans="1:154" x14ac:dyDescent="0.25">
      <c r="B60" s="42" t="s">
        <v>102</v>
      </c>
      <c r="C60" s="42"/>
      <c r="D60" s="99">
        <v>8</v>
      </c>
      <c r="E60" s="55"/>
      <c r="F60" s="55"/>
      <c r="G60" s="55"/>
      <c r="H60" s="55"/>
      <c r="I60" s="55"/>
      <c r="J60" s="55"/>
      <c r="K60" s="42"/>
      <c r="L60" s="42"/>
      <c r="M60" s="42"/>
      <c r="N60" s="42"/>
      <c r="O60" s="42"/>
      <c r="P60" s="42"/>
      <c r="Q60" s="245" t="b">
        <f t="shared" si="27"/>
        <v>0</v>
      </c>
      <c r="R60" s="245" t="b">
        <f t="shared" si="26"/>
        <v>0</v>
      </c>
      <c r="U60" s="246">
        <f t="shared" si="28"/>
        <v>6</v>
      </c>
      <c r="V60" s="246">
        <f t="shared" si="29"/>
        <v>6</v>
      </c>
    </row>
    <row r="61" spans="1:154" x14ac:dyDescent="0.25">
      <c r="A61" s="121"/>
      <c r="B61" s="42" t="s">
        <v>111</v>
      </c>
      <c r="C61" s="42"/>
      <c r="D61" s="99">
        <v>9</v>
      </c>
      <c r="E61" s="55"/>
      <c r="F61" s="55"/>
      <c r="G61" s="55"/>
      <c r="H61" s="55"/>
      <c r="I61" s="55"/>
      <c r="J61" s="55"/>
      <c r="K61" s="42"/>
      <c r="L61" s="42"/>
      <c r="M61" s="42"/>
      <c r="N61" s="42"/>
      <c r="O61" s="42"/>
      <c r="P61" s="42"/>
      <c r="Q61" s="245" t="b">
        <f t="shared" si="27"/>
        <v>0</v>
      </c>
      <c r="R61" s="245" t="b">
        <f t="shared" si="26"/>
        <v>0</v>
      </c>
      <c r="U61" s="246">
        <f t="shared" si="28"/>
        <v>6</v>
      </c>
      <c r="V61" s="246">
        <f t="shared" si="29"/>
        <v>6</v>
      </c>
    </row>
    <row r="62" spans="1:154" x14ac:dyDescent="0.25">
      <c r="B62" s="42"/>
      <c r="C62" s="42"/>
      <c r="D62" s="99">
        <v>10</v>
      </c>
      <c r="E62" s="55"/>
      <c r="F62" s="55"/>
      <c r="G62" s="55"/>
      <c r="H62" s="55"/>
      <c r="I62" s="55"/>
      <c r="J62" s="55"/>
      <c r="K62" s="42"/>
      <c r="L62" s="42"/>
      <c r="M62" s="42"/>
      <c r="N62" s="42"/>
      <c r="O62" s="42"/>
      <c r="P62" s="42"/>
      <c r="Q62" s="247"/>
      <c r="R62" s="247"/>
    </row>
    <row r="63" spans="1:154" x14ac:dyDescent="0.25">
      <c r="B63" s="42"/>
      <c r="C63" s="42"/>
      <c r="D63" s="99">
        <v>11</v>
      </c>
      <c r="E63" s="55"/>
      <c r="F63" s="55"/>
      <c r="G63" s="55"/>
      <c r="H63" s="55"/>
      <c r="I63" s="55"/>
      <c r="J63" s="55"/>
      <c r="K63" s="42"/>
      <c r="L63" s="42"/>
      <c r="M63" s="42"/>
      <c r="N63" s="42"/>
      <c r="O63" s="42"/>
      <c r="P63" s="42"/>
      <c r="Q63" s="247"/>
      <c r="R63" s="247"/>
    </row>
    <row r="64" spans="1:154" x14ac:dyDescent="0.25">
      <c r="B64" s="42"/>
      <c r="C64" s="42"/>
      <c r="D64" s="99">
        <v>12</v>
      </c>
      <c r="E64" s="55"/>
      <c r="F64" s="55"/>
      <c r="G64" s="55"/>
      <c r="H64" s="55"/>
      <c r="I64" s="55"/>
      <c r="J64" s="55"/>
      <c r="K64" s="42"/>
      <c r="L64" s="42"/>
      <c r="M64" s="42"/>
      <c r="N64" s="42"/>
      <c r="O64" s="42"/>
      <c r="P64" s="42"/>
      <c r="Q64" s="247"/>
      <c r="R64" s="247"/>
    </row>
    <row r="65" spans="1:154" x14ac:dyDescent="0.25">
      <c r="B65" s="37" t="s">
        <v>22</v>
      </c>
      <c r="C65" s="37"/>
      <c r="D65" s="76"/>
      <c r="E65" s="76">
        <f t="shared" ref="E65:H65" si="30">SUM(E53:E64)</f>
        <v>0</v>
      </c>
      <c r="F65" s="76">
        <f t="shared" si="30"/>
        <v>0</v>
      </c>
      <c r="G65" s="76">
        <f t="shared" si="30"/>
        <v>0</v>
      </c>
      <c r="H65" s="76">
        <f t="shared" si="30"/>
        <v>0</v>
      </c>
      <c r="I65" s="76">
        <f t="shared" ref="I65" si="31">SUM(I53:I64)</f>
        <v>0</v>
      </c>
      <c r="J65" s="76">
        <f t="shared" ref="J65:P65" si="32">SUM(J53:J64)</f>
        <v>0</v>
      </c>
      <c r="K65" s="41">
        <f t="shared" si="32"/>
        <v>0</v>
      </c>
      <c r="L65" s="41">
        <f t="shared" si="32"/>
        <v>0</v>
      </c>
      <c r="M65" s="41">
        <f t="shared" si="32"/>
        <v>0</v>
      </c>
      <c r="N65" s="41">
        <f t="shared" si="32"/>
        <v>0</v>
      </c>
      <c r="O65" s="41">
        <f t="shared" si="32"/>
        <v>0</v>
      </c>
      <c r="P65" s="41">
        <f t="shared" si="32"/>
        <v>0</v>
      </c>
      <c r="Q65" s="247"/>
      <c r="R65" s="247"/>
    </row>
    <row r="66" spans="1:154" s="2" customFormat="1" x14ac:dyDescent="0.25">
      <c r="B66" s="125" t="s">
        <v>112</v>
      </c>
      <c r="C66" s="46"/>
    </row>
    <row r="67" spans="1:154" s="2" customFormat="1" x14ac:dyDescent="0.25">
      <c r="B67" s="45" t="s">
        <v>23</v>
      </c>
      <c r="C67" s="45"/>
    </row>
    <row r="68" spans="1:154" x14ac:dyDescent="0.25">
      <c r="B68" s="46" t="s">
        <v>24</v>
      </c>
      <c r="C68" s="46"/>
      <c r="D68" s="2"/>
      <c r="E68" s="2"/>
      <c r="F68" s="2"/>
      <c r="G68" s="2"/>
      <c r="H68" s="2"/>
      <c r="I68" s="2"/>
      <c r="J68" s="2"/>
      <c r="K68" s="43" t="str">
        <f t="shared" ref="K68:P68" si="33">IF(K65-K35=0,"Yes","No")</f>
        <v>Yes</v>
      </c>
      <c r="L68" s="43" t="str">
        <f t="shared" si="33"/>
        <v>Yes</v>
      </c>
      <c r="M68" s="43" t="str">
        <f t="shared" si="33"/>
        <v>Yes</v>
      </c>
      <c r="N68" s="43" t="str">
        <f t="shared" si="33"/>
        <v>Yes</v>
      </c>
      <c r="O68" s="43" t="str">
        <f t="shared" si="33"/>
        <v>Yes</v>
      </c>
      <c r="P68" s="43" t="str">
        <f t="shared" si="33"/>
        <v>Yes</v>
      </c>
    </row>
    <row r="69" spans="1:154" x14ac:dyDescent="0.25">
      <c r="B69" s="47" t="s">
        <v>107</v>
      </c>
      <c r="C69" s="47"/>
      <c r="D69" s="2"/>
      <c r="E69" s="2"/>
      <c r="F69" s="2"/>
      <c r="G69" s="2"/>
      <c r="H69" s="2"/>
      <c r="I69" s="2"/>
      <c r="J69" s="2"/>
      <c r="K69" s="44" t="s">
        <v>25</v>
      </c>
      <c r="L69" s="44" t="s">
        <v>25</v>
      </c>
      <c r="M69" s="44" t="s">
        <v>25</v>
      </c>
      <c r="N69" s="44" t="s">
        <v>25</v>
      </c>
      <c r="O69" s="44" t="s">
        <v>25</v>
      </c>
      <c r="P69" s="44" t="s">
        <v>25</v>
      </c>
    </row>
    <row r="70" spans="1:154" ht="36.75" x14ac:dyDescent="0.25">
      <c r="B70" s="119" t="s">
        <v>108</v>
      </c>
      <c r="C70" s="46"/>
      <c r="D70" s="2"/>
      <c r="E70" s="2"/>
      <c r="F70" s="2"/>
      <c r="G70" s="2"/>
      <c r="H70" s="2"/>
      <c r="I70" s="2"/>
      <c r="J70" s="2"/>
      <c r="K70" s="44" t="s">
        <v>25</v>
      </c>
      <c r="L70" s="44" t="s">
        <v>25</v>
      </c>
      <c r="M70" s="44" t="s">
        <v>25</v>
      </c>
      <c r="N70" s="44" t="s">
        <v>25</v>
      </c>
      <c r="O70" s="44" t="s">
        <v>25</v>
      </c>
      <c r="P70" s="44" t="s">
        <v>25</v>
      </c>
    </row>
    <row r="71" spans="1:154" x14ac:dyDescent="0.25">
      <c r="B71" s="2"/>
      <c r="C71" s="2"/>
      <c r="D71" s="2"/>
      <c r="E71" s="2"/>
      <c r="F71" s="2"/>
      <c r="G71" s="2"/>
      <c r="H71" s="2"/>
      <c r="I71" s="2"/>
      <c r="J71" s="2"/>
      <c r="K71" s="2"/>
    </row>
    <row r="72" spans="1:154" s="1" customForma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row>
    <row r="73" spans="1:154" s="1" customFormat="1" ht="60" x14ac:dyDescent="0.25">
      <c r="A73" s="2"/>
      <c r="B73" s="156" t="s">
        <v>187</v>
      </c>
      <c r="C73" s="174"/>
      <c r="D73" s="175" t="s">
        <v>67</v>
      </c>
      <c r="E73" s="262"/>
      <c r="F73" s="262"/>
      <c r="G73" s="26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row>
    <row r="74" spans="1:154" s="1" customFormat="1" x14ac:dyDescent="0.25">
      <c r="A74" s="2"/>
      <c r="B74" s="263" t="s">
        <v>185</v>
      </c>
      <c r="C74" s="162"/>
      <c r="D74" s="176"/>
      <c r="E74" s="165"/>
      <c r="F74" s="165"/>
      <c r="G74" s="165"/>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row>
    <row r="75" spans="1:154" s="1" customFormat="1" x14ac:dyDescent="0.25">
      <c r="A75" s="2"/>
      <c r="B75" s="263"/>
      <c r="C75" s="163"/>
      <c r="D75" s="177" t="s">
        <v>238</v>
      </c>
      <c r="E75" s="164"/>
      <c r="F75" s="164"/>
      <c r="G75" s="164"/>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row>
    <row r="76" spans="1:154" s="1" customFormat="1" x14ac:dyDescent="0.25">
      <c r="A76" s="2"/>
      <c r="B76" s="178" t="s">
        <v>1</v>
      </c>
      <c r="C76" s="173"/>
      <c r="D76" s="179"/>
      <c r="E76" s="166"/>
      <c r="F76" s="166"/>
      <c r="G76" s="166"/>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row>
    <row r="77" spans="1:154" s="1" customFormat="1" x14ac:dyDescent="0.25">
      <c r="A77" s="2"/>
      <c r="B77" s="180" t="s">
        <v>2</v>
      </c>
      <c r="C77" s="161"/>
      <c r="D77" s="181" t="s">
        <v>3</v>
      </c>
      <c r="E77" s="167"/>
      <c r="F77" s="167"/>
      <c r="G77" s="167"/>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row>
    <row r="78" spans="1:154" s="1" customFormat="1" x14ac:dyDescent="0.25">
      <c r="A78" s="2"/>
      <c r="B78" s="178" t="s">
        <v>186</v>
      </c>
      <c r="C78" s="171"/>
      <c r="D78" s="182"/>
      <c r="E78" s="167"/>
      <c r="F78" s="167"/>
      <c r="G78" s="167"/>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row>
    <row r="79" spans="1:154" s="1" customFormat="1" x14ac:dyDescent="0.25">
      <c r="A79" s="2"/>
      <c r="B79" s="183" t="s">
        <v>141</v>
      </c>
      <c r="C79" s="172"/>
      <c r="D79" s="179"/>
      <c r="E79" s="166"/>
      <c r="F79" s="166"/>
      <c r="G79" s="166"/>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row>
    <row r="80" spans="1:154" s="1" customFormat="1" x14ac:dyDescent="0.25">
      <c r="A80" s="2"/>
      <c r="B80" s="183" t="s">
        <v>4</v>
      </c>
      <c r="C80" s="172"/>
      <c r="D80" s="179"/>
      <c r="E80" s="166"/>
      <c r="F80" s="166"/>
      <c r="G80" s="166"/>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row>
    <row r="81" spans="1:154" s="1" customFormat="1" x14ac:dyDescent="0.25">
      <c r="A81" s="2"/>
      <c r="B81" s="178" t="s">
        <v>126</v>
      </c>
      <c r="C81" s="171"/>
      <c r="D81" s="179"/>
      <c r="E81" s="166"/>
      <c r="F81" s="166"/>
      <c r="G81" s="166"/>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row>
    <row r="82" spans="1:154" s="1" customFormat="1" x14ac:dyDescent="0.25">
      <c r="A82" s="2"/>
      <c r="B82" s="178" t="s">
        <v>128</v>
      </c>
      <c r="C82" s="171"/>
      <c r="D82" s="179"/>
      <c r="E82" s="166"/>
      <c r="F82" s="166"/>
      <c r="G82" s="166"/>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row>
    <row r="83" spans="1:154" s="1" customFormat="1" x14ac:dyDescent="0.25">
      <c r="A83" s="2"/>
      <c r="B83" s="178" t="s">
        <v>5</v>
      </c>
      <c r="C83" s="171"/>
      <c r="D83" s="179"/>
      <c r="E83" s="166"/>
      <c r="F83" s="166"/>
      <c r="G83" s="166"/>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row>
    <row r="84" spans="1:154" s="1" customFormat="1" x14ac:dyDescent="0.25">
      <c r="A84" s="2"/>
      <c r="B84" s="184"/>
      <c r="C84" s="20"/>
      <c r="D84" s="185"/>
      <c r="E84" s="168"/>
      <c r="F84" s="168"/>
      <c r="G84" s="168"/>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row>
    <row r="85" spans="1:154" s="1" customFormat="1" x14ac:dyDescent="0.25">
      <c r="A85" s="2"/>
      <c r="B85" s="180" t="s">
        <v>11</v>
      </c>
      <c r="C85" s="160"/>
      <c r="D85" s="186" t="s">
        <v>12</v>
      </c>
      <c r="E85" s="169"/>
      <c r="F85" s="169"/>
      <c r="G85" s="169"/>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row>
    <row r="86" spans="1:154" s="1" customFormat="1" x14ac:dyDescent="0.25">
      <c r="A86" s="2"/>
      <c r="B86" s="187" t="s">
        <v>13</v>
      </c>
      <c r="C86" s="188"/>
      <c r="D86" s="189"/>
      <c r="E86" s="170"/>
      <c r="F86" s="170"/>
      <c r="G86" s="170"/>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row>
    <row r="87" spans="1:154" s="1" customForma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row>
    <row r="88" spans="1:154" s="1" customForma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row>
    <row r="89" spans="1:154" s="1" customForma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row>
    <row r="90" spans="1:154" s="1" customForma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row>
    <row r="91" spans="1:154" s="1" customFormat="1" x14ac:dyDescent="0.25">
      <c r="A91" s="2"/>
      <c r="B91" s="255" t="s">
        <v>70</v>
      </c>
      <c r="C91" s="256"/>
      <c r="D91" s="257"/>
      <c r="E91" s="5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row>
    <row r="92" spans="1:154" s="1" customFormat="1" ht="15.75" x14ac:dyDescent="0.25">
      <c r="A92" s="2"/>
      <c r="B92" s="258"/>
      <c r="C92" s="259"/>
      <c r="D92" s="260"/>
      <c r="E92" s="96" t="s">
        <v>53</v>
      </c>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row>
    <row r="93" spans="1:154" s="1" customFormat="1" ht="31.5" x14ac:dyDescent="0.25">
      <c r="A93" s="2"/>
      <c r="B93" s="111" t="s">
        <v>69</v>
      </c>
      <c r="C93" s="86"/>
      <c r="D93" s="86"/>
      <c r="E93" s="153" t="s">
        <v>237</v>
      </c>
      <c r="F93" s="121"/>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row>
    <row r="94" spans="1:154" s="1" customFormat="1" x14ac:dyDescent="0.25">
      <c r="A94" s="2"/>
      <c r="B94" s="87" t="s">
        <v>21</v>
      </c>
      <c r="C94" s="88"/>
      <c r="D94" s="89" t="s">
        <v>26</v>
      </c>
      <c r="E94" s="54" t="s">
        <v>3</v>
      </c>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row>
    <row r="95" spans="1:154" s="1" customFormat="1" x14ac:dyDescent="0.25">
      <c r="A95" s="2"/>
      <c r="B95" s="90" t="s">
        <v>55</v>
      </c>
      <c r="C95" s="79"/>
      <c r="D95" s="91"/>
      <c r="E95" s="77"/>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row>
    <row r="96" spans="1:154" s="1" customFormat="1" x14ac:dyDescent="0.25">
      <c r="A96" s="2"/>
      <c r="B96" s="92" t="s">
        <v>48</v>
      </c>
      <c r="C96" s="91"/>
      <c r="D96" s="91" t="s">
        <v>60</v>
      </c>
      <c r="E96" s="78">
        <v>0</v>
      </c>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row>
    <row r="97" spans="1:154" s="1" customFormat="1" x14ac:dyDescent="0.25">
      <c r="A97" s="2"/>
      <c r="B97" s="92" t="s">
        <v>49</v>
      </c>
      <c r="C97" s="91"/>
      <c r="D97" s="91" t="s">
        <v>60</v>
      </c>
      <c r="E97" s="78">
        <v>0</v>
      </c>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row>
    <row r="98" spans="1:154" s="1" customFormat="1" x14ac:dyDescent="0.25">
      <c r="A98" s="2"/>
      <c r="B98" s="92" t="s">
        <v>50</v>
      </c>
      <c r="C98" s="91"/>
      <c r="D98" s="91" t="s">
        <v>60</v>
      </c>
      <c r="E98" s="78">
        <v>0</v>
      </c>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row>
    <row r="99" spans="1:154" s="1" customFormat="1" x14ac:dyDescent="0.25">
      <c r="A99" s="2"/>
      <c r="B99" s="92" t="s">
        <v>54</v>
      </c>
      <c r="C99" s="91"/>
      <c r="D99" s="91" t="s">
        <v>60</v>
      </c>
      <c r="E99" s="78">
        <v>0</v>
      </c>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row>
    <row r="100" spans="1:154" s="1" customFormat="1" x14ac:dyDescent="0.25">
      <c r="A100" s="2"/>
      <c r="B100" s="92" t="s">
        <v>51</v>
      </c>
      <c r="C100" s="91"/>
      <c r="D100" s="91" t="s">
        <v>60</v>
      </c>
      <c r="E100" s="78">
        <v>0</v>
      </c>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row>
    <row r="101" spans="1:154" s="1" customFormat="1" x14ac:dyDescent="0.25">
      <c r="A101" s="2"/>
      <c r="B101" s="92" t="s">
        <v>46</v>
      </c>
      <c r="C101" s="91"/>
      <c r="D101" s="91" t="s">
        <v>60</v>
      </c>
      <c r="E101" s="78">
        <v>0</v>
      </c>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row>
    <row r="102" spans="1:154" s="1" customFormat="1" x14ac:dyDescent="0.25">
      <c r="A102" s="2"/>
      <c r="B102" s="92" t="s">
        <v>47</v>
      </c>
      <c r="C102" s="91"/>
      <c r="D102" s="91" t="s">
        <v>60</v>
      </c>
      <c r="E102" s="78">
        <v>0</v>
      </c>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row>
    <row r="103" spans="1:154" s="1" customFormat="1" x14ac:dyDescent="0.25">
      <c r="A103" s="2"/>
      <c r="B103" s="92" t="s">
        <v>52</v>
      </c>
      <c r="C103" s="91"/>
      <c r="D103" s="91" t="s">
        <v>60</v>
      </c>
      <c r="E103" s="78">
        <v>0</v>
      </c>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row>
    <row r="104" spans="1:154" s="1" customFormat="1" x14ac:dyDescent="0.25">
      <c r="A104" s="2"/>
      <c r="B104" s="92" t="s">
        <v>111</v>
      </c>
      <c r="C104" s="91"/>
      <c r="D104" s="91" t="s">
        <v>60</v>
      </c>
      <c r="E104" s="78">
        <v>0</v>
      </c>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row>
    <row r="105" spans="1:154" s="1" customFormat="1" x14ac:dyDescent="0.25">
      <c r="A105" s="2"/>
      <c r="B105" s="92" t="s">
        <v>208</v>
      </c>
      <c r="C105" s="91"/>
      <c r="D105" s="91" t="s">
        <v>60</v>
      </c>
      <c r="E105" s="78">
        <v>0</v>
      </c>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row>
    <row r="106" spans="1:154" s="1" customFormat="1" x14ac:dyDescent="0.25">
      <c r="A106" s="2"/>
      <c r="B106" s="92"/>
      <c r="C106" s="91"/>
      <c r="D106" s="91" t="s">
        <v>60</v>
      </c>
      <c r="E106" s="78">
        <v>0</v>
      </c>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row>
    <row r="107" spans="1:154" s="1" customFormat="1" x14ac:dyDescent="0.25">
      <c r="A107" s="2"/>
      <c r="B107" s="92"/>
      <c r="C107" s="91"/>
      <c r="D107" s="81" t="s">
        <v>60</v>
      </c>
      <c r="E107" s="78">
        <v>0</v>
      </c>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row>
    <row r="108" spans="1:154" s="1" customFormat="1" x14ac:dyDescent="0.25">
      <c r="A108" s="2"/>
      <c r="B108" s="90" t="s">
        <v>62</v>
      </c>
      <c r="C108" s="79"/>
      <c r="D108" s="81"/>
      <c r="E108" s="80"/>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row>
    <row r="109" spans="1:154" s="1" customFormat="1" x14ac:dyDescent="0.25">
      <c r="A109" s="2"/>
      <c r="B109" s="92" t="s">
        <v>56</v>
      </c>
      <c r="C109" s="91"/>
      <c r="D109" s="97">
        <v>13</v>
      </c>
      <c r="E109" s="78">
        <v>0</v>
      </c>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row>
    <row r="110" spans="1:154" s="1" customFormat="1" x14ac:dyDescent="0.25">
      <c r="A110" s="2"/>
      <c r="B110" s="92" t="s">
        <v>56</v>
      </c>
      <c r="C110" s="91"/>
      <c r="D110" s="97">
        <v>14</v>
      </c>
      <c r="E110" s="78">
        <v>0</v>
      </c>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row>
    <row r="111" spans="1:154" s="1" customFormat="1" x14ac:dyDescent="0.25">
      <c r="A111" s="2"/>
      <c r="B111" s="92"/>
      <c r="C111" s="91"/>
      <c r="D111" s="97"/>
      <c r="E111" s="80"/>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row>
    <row r="112" spans="1:154" s="1" customFormat="1" x14ac:dyDescent="0.25">
      <c r="A112" s="2"/>
      <c r="B112" s="90"/>
      <c r="C112" s="79"/>
      <c r="D112" s="97"/>
      <c r="E112" s="80"/>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row>
    <row r="113" spans="1:154" s="1" customFormat="1" ht="48.75" customHeight="1" x14ac:dyDescent="0.25">
      <c r="A113" s="2"/>
      <c r="B113" s="112" t="s">
        <v>175</v>
      </c>
      <c r="C113" s="91"/>
      <c r="D113" s="107">
        <v>15</v>
      </c>
      <c r="E113" s="147">
        <v>0</v>
      </c>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row>
    <row r="114" spans="1:154" s="1" customFormat="1" x14ac:dyDescent="0.25">
      <c r="A114" s="2"/>
      <c r="B114" s="92" t="s">
        <v>57</v>
      </c>
      <c r="C114" s="91"/>
      <c r="D114" s="97">
        <v>16</v>
      </c>
      <c r="E114" s="78">
        <v>0</v>
      </c>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row>
    <row r="115" spans="1:154" s="1" customFormat="1" x14ac:dyDescent="0.25">
      <c r="A115" s="2"/>
      <c r="B115" s="92" t="s">
        <v>174</v>
      </c>
      <c r="C115" s="91"/>
      <c r="D115" s="97">
        <v>17</v>
      </c>
      <c r="E115" s="78">
        <v>0</v>
      </c>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row>
    <row r="116" spans="1:154" s="1" customFormat="1" x14ac:dyDescent="0.25">
      <c r="A116" s="2"/>
      <c r="B116" s="92" t="s">
        <v>143</v>
      </c>
      <c r="C116" s="91"/>
      <c r="D116" s="97">
        <v>18</v>
      </c>
      <c r="E116" s="78">
        <v>0</v>
      </c>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row>
    <row r="117" spans="1:154" s="1" customFormat="1" x14ac:dyDescent="0.25">
      <c r="A117" s="2"/>
      <c r="B117" s="92"/>
      <c r="C117" s="91"/>
      <c r="D117" s="97"/>
      <c r="E117" s="80"/>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row>
    <row r="118" spans="1:154" s="1" customFormat="1" x14ac:dyDescent="0.25">
      <c r="A118" s="2"/>
      <c r="B118" s="114" t="s">
        <v>230</v>
      </c>
      <c r="C118" s="79"/>
      <c r="D118" s="97"/>
      <c r="E118" s="80"/>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row>
    <row r="119" spans="1:154" s="1" customFormat="1" x14ac:dyDescent="0.25">
      <c r="A119" s="121"/>
      <c r="B119" s="100" t="s">
        <v>243</v>
      </c>
      <c r="C119" s="79"/>
      <c r="D119" s="97">
        <v>19</v>
      </c>
      <c r="E119" s="158">
        <f>'UFI for CY202324'!C52</f>
        <v>0</v>
      </c>
      <c r="F119" s="121"/>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row>
    <row r="120" spans="1:154" s="1" customFormat="1" x14ac:dyDescent="0.25">
      <c r="A120" s="2"/>
      <c r="B120" s="92" t="s">
        <v>281</v>
      </c>
      <c r="C120" s="91"/>
      <c r="D120" s="97">
        <v>20</v>
      </c>
      <c r="E120" s="158">
        <f>'UFI for CY202223'!C59+'UFI for CY202122'!C59+'UFI for CY202021'!C60+'UFI for CY201920'!C59+'UFI for CY201819'!C59</f>
        <v>510</v>
      </c>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row>
    <row r="121" spans="1:154" s="1" customFormat="1" x14ac:dyDescent="0.25">
      <c r="A121" s="2"/>
      <c r="B121" s="113" t="s">
        <v>231</v>
      </c>
      <c r="C121" s="91"/>
      <c r="D121" s="98"/>
      <c r="E121" s="80"/>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row>
    <row r="122" spans="1:154" s="1" customFormat="1" x14ac:dyDescent="0.25">
      <c r="A122" s="2"/>
      <c r="B122" s="92"/>
      <c r="C122" s="91"/>
      <c r="D122" s="97"/>
      <c r="E122" s="80"/>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row>
    <row r="123" spans="1:154" s="1" customFormat="1" ht="15.75" thickBot="1" x14ac:dyDescent="0.3">
      <c r="A123" s="2"/>
      <c r="B123" s="93" t="s">
        <v>58</v>
      </c>
      <c r="C123" s="94"/>
      <c r="D123" s="97"/>
      <c r="E123" s="82">
        <f>SUM(E96:E122)</f>
        <v>510</v>
      </c>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row>
    <row r="124" spans="1:154" s="1" customFormat="1" ht="15.75" thickTop="1" x14ac:dyDescent="0.25">
      <c r="A124" s="2"/>
      <c r="B124" s="92"/>
      <c r="C124" s="91"/>
      <c r="D124" s="97"/>
      <c r="E124" s="83"/>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row>
    <row r="125" spans="1:154" s="1" customFormat="1" x14ac:dyDescent="0.25">
      <c r="A125" s="2"/>
      <c r="B125" s="100" t="s">
        <v>61</v>
      </c>
      <c r="C125" s="91"/>
      <c r="D125" s="97">
        <v>21</v>
      </c>
      <c r="E125" s="159">
        <v>0</v>
      </c>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row>
    <row r="126" spans="1:154" s="1" customFormat="1" x14ac:dyDescent="0.25">
      <c r="A126" s="2"/>
      <c r="B126" s="92"/>
      <c r="C126" s="91"/>
      <c r="D126" s="97"/>
      <c r="E126" s="83"/>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row>
    <row r="127" spans="1:154" x14ac:dyDescent="0.25">
      <c r="B127" s="95" t="s">
        <v>59</v>
      </c>
      <c r="C127" s="84"/>
      <c r="D127" s="85"/>
      <c r="E127" s="85" t="e">
        <f>E123/(E125/1000)</f>
        <v>#DIV/0!</v>
      </c>
      <c r="F127" s="2"/>
      <c r="G127" s="2"/>
      <c r="H127" s="2"/>
      <c r="I127" s="2"/>
      <c r="J127" s="2"/>
      <c r="K127" s="2"/>
    </row>
    <row r="128" spans="1:154" s="1" customFormat="1" ht="18.600000000000001" customHeight="1" x14ac:dyDescent="0.25">
      <c r="A128" s="2"/>
      <c r="B128" s="251"/>
      <c r="C128" s="252"/>
      <c r="D128" s="252"/>
      <c r="E128" s="25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row>
    <row r="129" spans="2:154" x14ac:dyDescent="0.25">
      <c r="B129" s="2"/>
      <c r="C129" s="2"/>
      <c r="D129" s="2"/>
      <c r="E129" s="2"/>
      <c r="F129" s="2"/>
      <c r="G129" s="2"/>
      <c r="H129" s="2"/>
      <c r="I129" s="2"/>
      <c r="J129" s="2"/>
      <c r="K129" s="2"/>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row>
    <row r="130" spans="2:154" x14ac:dyDescent="0.25">
      <c r="B130" s="2"/>
      <c r="C130" s="2"/>
      <c r="D130" s="2"/>
      <c r="E130" s="2"/>
      <c r="F130" s="2"/>
      <c r="G130" s="2"/>
      <c r="H130" s="2"/>
      <c r="I130" s="2"/>
      <c r="J130" s="2"/>
      <c r="K130" s="2"/>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row>
    <row r="131" spans="2:154" x14ac:dyDescent="0.25">
      <c r="B131" s="2"/>
      <c r="C131" s="2"/>
      <c r="D131" s="2"/>
      <c r="E131" s="2"/>
      <c r="F131" s="2"/>
      <c r="G131" s="2"/>
      <c r="H131" s="2"/>
      <c r="I131" s="2"/>
      <c r="J131" s="2"/>
      <c r="K131" s="2"/>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row>
    <row r="132" spans="2:154" x14ac:dyDescent="0.25">
      <c r="B132" s="2"/>
      <c r="C132" s="2"/>
      <c r="D132" s="2"/>
      <c r="E132" s="2"/>
      <c r="F132" s="2"/>
      <c r="G132" s="2"/>
      <c r="H132" s="2"/>
      <c r="I132" s="2"/>
      <c r="J132" s="2"/>
      <c r="K132" s="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row>
    <row r="133" spans="2:154" x14ac:dyDescent="0.25">
      <c r="B133" s="2"/>
      <c r="C133" s="2"/>
      <c r="D133" s="2"/>
      <c r="E133" s="2"/>
      <c r="F133" s="2"/>
      <c r="G133" s="2"/>
      <c r="H133" s="2"/>
      <c r="I133" s="2"/>
      <c r="J133" s="2"/>
      <c r="K133" s="2"/>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row>
    <row r="134" spans="2:154" x14ac:dyDescent="0.25">
      <c r="B134" s="2"/>
      <c r="C134" s="2"/>
      <c r="D134" s="2"/>
      <c r="E134" s="2"/>
      <c r="F134" s="2"/>
      <c r="G134" s="2"/>
      <c r="H134" s="2"/>
      <c r="I134" s="2"/>
      <c r="J134" s="2"/>
      <c r="K134" s="2"/>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row>
    <row r="135" spans="2:154" x14ac:dyDescent="0.25">
      <c r="B135" s="2"/>
      <c r="C135" s="2"/>
      <c r="D135" s="2"/>
      <c r="E135" s="2"/>
      <c r="F135" s="2"/>
      <c r="G135" s="2"/>
      <c r="H135" s="2"/>
      <c r="I135" s="2"/>
      <c r="J135" s="2"/>
      <c r="K135" s="2"/>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row>
    <row r="136" spans="2:154" x14ac:dyDescent="0.25">
      <c r="B136" s="2"/>
      <c r="C136" s="2"/>
      <c r="D136" s="2"/>
      <c r="E136" s="2"/>
      <c r="F136" s="2"/>
      <c r="G136" s="2"/>
      <c r="H136" s="2"/>
      <c r="I136" s="2"/>
      <c r="J136" s="2"/>
      <c r="K136" s="2"/>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row>
    <row r="137" spans="2:154" x14ac:dyDescent="0.25">
      <c r="B137" s="2"/>
      <c r="C137" s="2"/>
      <c r="D137" s="2"/>
      <c r="E137" s="2"/>
      <c r="F137" s="2"/>
      <c r="G137" s="2"/>
      <c r="H137" s="2"/>
      <c r="I137" s="2"/>
      <c r="J137" s="2"/>
      <c r="K137" s="2"/>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row>
    <row r="138" spans="2:154" x14ac:dyDescent="0.25">
      <c r="B138" s="2"/>
      <c r="C138" s="2"/>
      <c r="D138" s="2"/>
      <c r="E138" s="2"/>
      <c r="F138" s="2"/>
      <c r="G138" s="2"/>
      <c r="H138" s="2"/>
      <c r="I138" s="2"/>
      <c r="J138" s="2"/>
      <c r="K138" s="2"/>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row>
    <row r="139" spans="2:154" x14ac:dyDescent="0.25">
      <c r="B139" s="2"/>
      <c r="C139" s="2"/>
      <c r="D139" s="2"/>
      <c r="E139" s="2"/>
      <c r="F139" s="2"/>
      <c r="G139" s="2"/>
      <c r="H139" s="2"/>
      <c r="I139" s="2"/>
      <c r="J139" s="2"/>
      <c r="K139" s="2"/>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row>
    <row r="140" spans="2:154" x14ac:dyDescent="0.25">
      <c r="B140" s="2"/>
      <c r="C140" s="2"/>
      <c r="D140" s="2"/>
      <c r="E140" s="2"/>
      <c r="F140" s="2"/>
      <c r="G140" s="2"/>
      <c r="H140" s="2"/>
      <c r="I140" s="2"/>
      <c r="J140" s="2"/>
      <c r="K140" s="2"/>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row>
    <row r="141" spans="2:154" x14ac:dyDescent="0.25">
      <c r="B141" s="2"/>
      <c r="C141" s="2"/>
      <c r="D141" s="2"/>
      <c r="E141" s="2"/>
      <c r="F141" s="2"/>
      <c r="G141" s="2"/>
      <c r="H141" s="2"/>
      <c r="I141" s="2"/>
      <c r="J141" s="2"/>
      <c r="K141" s="2"/>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row>
    <row r="142" spans="2:154" x14ac:dyDescent="0.25">
      <c r="B142" s="2"/>
      <c r="C142" s="2"/>
      <c r="D142" s="2"/>
      <c r="E142" s="2"/>
      <c r="F142" s="2"/>
      <c r="G142" s="2"/>
      <c r="H142" s="2"/>
      <c r="I142" s="2"/>
      <c r="J142" s="2"/>
      <c r="K142" s="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row>
    <row r="143" spans="2:154" x14ac:dyDescent="0.25">
      <c r="B143" s="2"/>
      <c r="C143" s="2"/>
      <c r="D143" s="2"/>
      <c r="E143" s="2"/>
      <c r="F143" s="2"/>
      <c r="G143" s="2"/>
      <c r="H143" s="2"/>
      <c r="I143" s="2"/>
      <c r="J143" s="2"/>
      <c r="K143" s="2"/>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row>
    <row r="144" spans="2:154" x14ac:dyDescent="0.25">
      <c r="B144" s="2"/>
      <c r="C144" s="2"/>
      <c r="D144" s="2"/>
      <c r="E144" s="2"/>
      <c r="F144" s="2"/>
      <c r="G144" s="2"/>
      <c r="H144" s="2"/>
      <c r="I144" s="2"/>
      <c r="J144" s="2"/>
      <c r="K144" s="2"/>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row>
    <row r="145" spans="2:154" x14ac:dyDescent="0.25">
      <c r="B145" s="2"/>
      <c r="C145" s="2"/>
      <c r="D145" s="2"/>
      <c r="E145" s="2"/>
      <c r="F145" s="2"/>
      <c r="G145" s="2"/>
      <c r="H145" s="2"/>
      <c r="I145" s="2"/>
      <c r="J145" s="2"/>
      <c r="K145" s="2"/>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row>
    <row r="146" spans="2:154" x14ac:dyDescent="0.25">
      <c r="B146" s="2"/>
      <c r="C146" s="2"/>
      <c r="D146" s="2"/>
      <c r="E146" s="2"/>
      <c r="F146" s="2"/>
      <c r="G146" s="2"/>
      <c r="H146" s="2"/>
      <c r="I146" s="2"/>
      <c r="J146" s="2"/>
      <c r="K146" s="2"/>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row>
    <row r="147" spans="2:154" x14ac:dyDescent="0.25">
      <c r="B147" s="2"/>
      <c r="C147" s="2"/>
      <c r="D147" s="2"/>
      <c r="E147" s="2"/>
      <c r="F147" s="2"/>
      <c r="G147" s="2"/>
      <c r="H147" s="2"/>
      <c r="I147" s="2"/>
      <c r="J147" s="2"/>
      <c r="K147" s="2"/>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row>
    <row r="148" spans="2:154" x14ac:dyDescent="0.25">
      <c r="B148" s="2"/>
      <c r="C148" s="2"/>
      <c r="D148" s="2"/>
      <c r="E148" s="2"/>
      <c r="F148" s="2"/>
      <c r="G148" s="2"/>
      <c r="H148" s="2"/>
      <c r="I148" s="2"/>
      <c r="J148" s="2"/>
      <c r="K148" s="2"/>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row>
    <row r="149" spans="2:154" x14ac:dyDescent="0.25">
      <c r="B149" s="2"/>
      <c r="C149" s="2"/>
      <c r="D149" s="2"/>
      <c r="E149" s="2"/>
      <c r="F149" s="2"/>
      <c r="G149" s="2"/>
      <c r="H149" s="2"/>
      <c r="I149" s="2"/>
      <c r="J149" s="2"/>
      <c r="K149" s="2"/>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row>
    <row r="150" spans="2:154" x14ac:dyDescent="0.25">
      <c r="B150" s="2"/>
      <c r="C150" s="2"/>
      <c r="D150" s="2"/>
      <c r="E150" s="2"/>
      <c r="F150" s="2"/>
      <c r="G150" s="2"/>
      <c r="H150" s="2"/>
      <c r="I150" s="2"/>
      <c r="J150" s="2"/>
      <c r="K150" s="2"/>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row>
    <row r="151" spans="2:154" x14ac:dyDescent="0.25">
      <c r="B151" s="2"/>
      <c r="C151" s="2"/>
      <c r="D151" s="2"/>
      <c r="E151" s="2"/>
      <c r="F151" s="2"/>
      <c r="G151" s="2"/>
      <c r="H151" s="2"/>
      <c r="I151" s="2"/>
      <c r="J151" s="2"/>
      <c r="K151" s="2"/>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row>
    <row r="152" spans="2:154" x14ac:dyDescent="0.25">
      <c r="B152" s="2"/>
      <c r="C152" s="2"/>
      <c r="D152" s="2"/>
      <c r="E152" s="2"/>
      <c r="F152" s="2"/>
      <c r="G152" s="2"/>
      <c r="H152" s="2"/>
      <c r="I152" s="2"/>
      <c r="J152" s="2"/>
      <c r="K152" s="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row>
    <row r="153" spans="2:154" x14ac:dyDescent="0.25">
      <c r="B153" s="2"/>
      <c r="C153" s="2"/>
      <c r="D153" s="2"/>
      <c r="E153" s="2"/>
      <c r="F153" s="2"/>
      <c r="G153" s="2"/>
      <c r="H153" s="2"/>
      <c r="I153" s="2"/>
      <c r="J153" s="2"/>
      <c r="K153" s="2"/>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row>
    <row r="154" spans="2:154" x14ac:dyDescent="0.25">
      <c r="B154" s="2"/>
      <c r="C154" s="2"/>
      <c r="D154" s="2"/>
      <c r="E154" s="2"/>
      <c r="F154" s="2"/>
      <c r="G154" s="2"/>
      <c r="H154" s="2"/>
      <c r="I154" s="2"/>
      <c r="J154" s="2"/>
      <c r="K154" s="2"/>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row>
    <row r="155" spans="2:154" x14ac:dyDescent="0.25">
      <c r="B155" s="2"/>
      <c r="C155" s="2"/>
      <c r="D155" s="2"/>
      <c r="E155" s="2"/>
      <c r="F155" s="2"/>
      <c r="G155" s="2"/>
      <c r="H155" s="2"/>
      <c r="I155" s="2"/>
      <c r="J155" s="2"/>
      <c r="K155" s="2"/>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row>
    <row r="156" spans="2:154" x14ac:dyDescent="0.25">
      <c r="B156" s="2"/>
      <c r="C156" s="2"/>
      <c r="D156" s="2"/>
      <c r="E156" s="2"/>
      <c r="F156" s="2"/>
      <c r="G156" s="2"/>
      <c r="H156" s="2"/>
      <c r="I156" s="2"/>
      <c r="J156" s="2"/>
      <c r="K156" s="2"/>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row>
    <row r="157" spans="2:154" x14ac:dyDescent="0.25">
      <c r="B157" s="2"/>
      <c r="C157" s="2"/>
      <c r="D157" s="2"/>
      <c r="E157" s="2"/>
      <c r="F157" s="2"/>
      <c r="G157" s="2"/>
      <c r="H157" s="2"/>
      <c r="I157" s="2"/>
      <c r="J157" s="2"/>
      <c r="K157" s="2"/>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row>
    <row r="158" spans="2:154" x14ac:dyDescent="0.25">
      <c r="B158" s="2"/>
      <c r="C158" s="2"/>
      <c r="D158" s="2"/>
      <c r="E158" s="2"/>
      <c r="F158" s="2"/>
      <c r="G158" s="2"/>
      <c r="H158" s="2"/>
      <c r="I158" s="2"/>
      <c r="J158" s="2"/>
      <c r="K158" s="2"/>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row>
    <row r="159" spans="2:154" x14ac:dyDescent="0.25">
      <c r="B159" s="2"/>
      <c r="C159" s="2"/>
      <c r="D159" s="2"/>
      <c r="E159" s="2"/>
      <c r="F159" s="2"/>
      <c r="G159" s="2"/>
      <c r="H159" s="2"/>
      <c r="I159" s="2"/>
      <c r="J159" s="2"/>
      <c r="K159" s="2"/>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row>
    <row r="160" spans="2:154" x14ac:dyDescent="0.25">
      <c r="B160" s="2"/>
      <c r="C160" s="2"/>
      <c r="D160" s="2"/>
      <c r="E160" s="2"/>
      <c r="F160" s="2"/>
      <c r="G160" s="2"/>
      <c r="H160" s="2"/>
      <c r="I160" s="2"/>
      <c r="J160" s="2"/>
      <c r="K160" s="2"/>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row>
    <row r="161" spans="2:154" x14ac:dyDescent="0.25">
      <c r="B161" s="2"/>
      <c r="C161" s="2"/>
      <c r="D161" s="2"/>
      <c r="E161" s="2"/>
      <c r="F161" s="2"/>
      <c r="G161" s="2"/>
      <c r="H161" s="2"/>
      <c r="I161" s="2"/>
      <c r="J161" s="2"/>
      <c r="K161" s="2"/>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row>
    <row r="162" spans="2:154" x14ac:dyDescent="0.25">
      <c r="B162" s="2"/>
      <c r="C162" s="2"/>
      <c r="D162" s="2"/>
      <c r="E162" s="2"/>
      <c r="F162" s="2"/>
      <c r="G162" s="2"/>
      <c r="H162" s="2"/>
      <c r="I162" s="2"/>
      <c r="J162" s="2"/>
      <c r="K162" s="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row>
    <row r="163" spans="2:154" x14ac:dyDescent="0.25">
      <c r="B163" s="2"/>
      <c r="C163" s="2"/>
      <c r="D163" s="2"/>
      <c r="E163" s="2"/>
      <c r="F163" s="2"/>
      <c r="G163" s="2"/>
      <c r="H163" s="2"/>
      <c r="I163" s="2"/>
      <c r="J163" s="2"/>
      <c r="K163" s="2"/>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row>
    <row r="164" spans="2:154" x14ac:dyDescent="0.25">
      <c r="B164" s="2"/>
      <c r="C164" s="2"/>
      <c r="D164" s="2"/>
      <c r="E164" s="2"/>
      <c r="F164" s="2"/>
      <c r="G164" s="2"/>
      <c r="H164" s="2"/>
      <c r="I164" s="2"/>
      <c r="J164" s="2"/>
      <c r="K164" s="2"/>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row>
    <row r="165" spans="2:154" x14ac:dyDescent="0.25">
      <c r="B165" s="2"/>
      <c r="C165" s="2"/>
      <c r="D165" s="2"/>
      <c r="E165" s="2"/>
      <c r="F165" s="2"/>
      <c r="G165" s="2"/>
      <c r="H165" s="2"/>
      <c r="I165" s="2"/>
      <c r="J165" s="2"/>
      <c r="K165" s="2"/>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row>
    <row r="166" spans="2:154" x14ac:dyDescent="0.25">
      <c r="B166" s="2"/>
      <c r="C166" s="2"/>
      <c r="D166" s="2"/>
      <c r="E166" s="2"/>
      <c r="F166" s="2"/>
      <c r="G166" s="2"/>
      <c r="H166" s="2"/>
      <c r="I166" s="2"/>
      <c r="J166" s="2"/>
      <c r="K166" s="2"/>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row>
    <row r="167" spans="2:154" x14ac:dyDescent="0.25">
      <c r="B167" s="2"/>
      <c r="C167" s="2"/>
      <c r="D167" s="2"/>
      <c r="E167" s="2"/>
      <c r="F167" s="2"/>
      <c r="G167" s="2"/>
      <c r="H167" s="2"/>
      <c r="I167" s="2"/>
      <c r="J167" s="2"/>
      <c r="K167" s="2"/>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row>
    <row r="168" spans="2:154" x14ac:dyDescent="0.25">
      <c r="B168" s="2"/>
      <c r="C168" s="2"/>
      <c r="D168" s="2"/>
      <c r="E168" s="2"/>
      <c r="F168" s="2"/>
      <c r="G168" s="2"/>
      <c r="H168" s="2"/>
      <c r="I168" s="2"/>
      <c r="J168" s="2"/>
      <c r="K168" s="2"/>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row>
    <row r="169" spans="2:154" x14ac:dyDescent="0.25">
      <c r="B169" s="2"/>
      <c r="C169" s="2"/>
      <c r="D169" s="2"/>
      <c r="E169" s="2"/>
      <c r="F169" s="2"/>
      <c r="G169" s="2"/>
      <c r="H169" s="2"/>
      <c r="I169" s="2"/>
      <c r="J169" s="2"/>
      <c r="K169" s="2"/>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row>
    <row r="170" spans="2:154" x14ac:dyDescent="0.25">
      <c r="B170" s="2"/>
      <c r="C170" s="2"/>
      <c r="D170" s="2"/>
      <c r="E170" s="2"/>
      <c r="F170" s="2"/>
      <c r="G170" s="2"/>
      <c r="H170" s="2"/>
      <c r="I170" s="2"/>
      <c r="J170" s="2"/>
      <c r="K170" s="2"/>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row>
    <row r="171" spans="2:154" x14ac:dyDescent="0.25">
      <c r="B171" s="2"/>
      <c r="C171" s="2"/>
      <c r="D171" s="2"/>
      <c r="E171" s="2"/>
      <c r="F171" s="2"/>
      <c r="G171" s="2"/>
      <c r="H171" s="2"/>
      <c r="I171" s="2"/>
      <c r="J171" s="2"/>
      <c r="K171" s="2"/>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row>
    <row r="172" spans="2:154" x14ac:dyDescent="0.25">
      <c r="B172" s="2"/>
      <c r="C172" s="2"/>
      <c r="D172" s="2"/>
      <c r="E172" s="2"/>
      <c r="F172" s="2"/>
      <c r="G172" s="2"/>
      <c r="H172" s="2"/>
      <c r="I172" s="2"/>
      <c r="J172" s="2"/>
      <c r="K172" s="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row>
    <row r="173" spans="2:154" x14ac:dyDescent="0.25">
      <c r="B173" s="2"/>
      <c r="C173" s="2"/>
      <c r="D173" s="2"/>
      <c r="E173" s="2"/>
      <c r="F173" s="2"/>
      <c r="G173" s="2"/>
      <c r="H173" s="2"/>
      <c r="I173" s="2"/>
      <c r="J173" s="2"/>
      <c r="K173" s="2"/>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row>
    <row r="174" spans="2:154" x14ac:dyDescent="0.25">
      <c r="B174" s="2"/>
      <c r="C174" s="2"/>
      <c r="D174" s="2"/>
      <c r="E174" s="2"/>
      <c r="F174" s="2"/>
      <c r="G174" s="2"/>
      <c r="H174" s="2"/>
      <c r="I174" s="2"/>
      <c r="J174" s="2"/>
      <c r="K174" s="2"/>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row>
    <row r="175" spans="2:154" x14ac:dyDescent="0.25">
      <c r="B175" s="2"/>
      <c r="C175" s="2"/>
      <c r="D175" s="2"/>
      <c r="E175" s="2"/>
      <c r="F175" s="2"/>
      <c r="G175" s="2"/>
      <c r="H175" s="2"/>
      <c r="I175" s="2"/>
      <c r="J175" s="2"/>
      <c r="K175" s="2"/>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row>
    <row r="176" spans="2:154" x14ac:dyDescent="0.25">
      <c r="B176" s="2"/>
      <c r="C176" s="2"/>
      <c r="D176" s="2"/>
      <c r="E176" s="2"/>
      <c r="F176" s="2"/>
      <c r="G176" s="2"/>
      <c r="H176" s="2"/>
      <c r="I176" s="2"/>
      <c r="J176" s="2"/>
      <c r="K176" s="2"/>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row>
    <row r="177" spans="2:154" x14ac:dyDescent="0.25">
      <c r="B177" s="2"/>
      <c r="C177" s="2"/>
      <c r="D177" s="2"/>
      <c r="E177" s="2"/>
      <c r="F177" s="2"/>
      <c r="G177" s="2"/>
      <c r="H177" s="2"/>
      <c r="I177" s="2"/>
      <c r="J177" s="2"/>
      <c r="K177" s="2"/>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row>
    <row r="178" spans="2:154" x14ac:dyDescent="0.25">
      <c r="B178" s="2"/>
      <c r="C178" s="2"/>
      <c r="D178" s="2"/>
      <c r="E178" s="2"/>
      <c r="F178" s="2"/>
      <c r="G178" s="2"/>
      <c r="H178" s="2"/>
      <c r="I178" s="2"/>
      <c r="J178" s="2"/>
      <c r="K178" s="2"/>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row>
    <row r="179" spans="2:154" x14ac:dyDescent="0.25">
      <c r="B179" s="2"/>
      <c r="C179" s="2"/>
      <c r="D179" s="2"/>
      <c r="E179" s="2"/>
      <c r="F179" s="2"/>
      <c r="G179" s="2"/>
      <c r="H179" s="2"/>
      <c r="I179" s="2"/>
      <c r="J179" s="2"/>
      <c r="K179" s="2"/>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row>
    <row r="180" spans="2:154" x14ac:dyDescent="0.25">
      <c r="B180" s="2"/>
      <c r="C180" s="2"/>
      <c r="D180" s="2"/>
      <c r="E180" s="2"/>
      <c r="F180" s="2"/>
      <c r="G180" s="2"/>
      <c r="H180" s="2"/>
      <c r="I180" s="2"/>
      <c r="J180" s="2"/>
      <c r="K180" s="2"/>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row>
    <row r="181" spans="2:154" x14ac:dyDescent="0.25">
      <c r="B181" s="2"/>
      <c r="C181" s="2"/>
      <c r="D181" s="2"/>
      <c r="E181" s="2"/>
      <c r="F181" s="2"/>
      <c r="G181" s="2"/>
      <c r="H181" s="2"/>
      <c r="I181" s="2"/>
      <c r="J181" s="2"/>
      <c r="K181" s="2"/>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row>
    <row r="182" spans="2:154" x14ac:dyDescent="0.25">
      <c r="B182" s="2"/>
      <c r="C182" s="2"/>
      <c r="D182" s="2"/>
      <c r="E182" s="2"/>
      <c r="F182" s="2"/>
      <c r="G182" s="2"/>
      <c r="H182" s="2"/>
      <c r="I182" s="2"/>
      <c r="J182" s="2"/>
      <c r="K182" s="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row>
    <row r="183" spans="2:154" x14ac:dyDescent="0.25">
      <c r="B183" s="2"/>
      <c r="C183" s="2"/>
      <c r="D183" s="2"/>
      <c r="E183" s="2"/>
      <c r="F183" s="2"/>
      <c r="G183" s="2"/>
      <c r="H183" s="2"/>
      <c r="I183" s="2"/>
      <c r="J183" s="2"/>
      <c r="K183" s="2"/>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row>
    <row r="184" spans="2:154" x14ac:dyDescent="0.25">
      <c r="B184" s="2"/>
      <c r="C184" s="2"/>
      <c r="D184" s="2"/>
      <c r="E184" s="2"/>
      <c r="F184" s="2"/>
      <c r="G184" s="2"/>
      <c r="H184" s="2"/>
      <c r="I184" s="2"/>
      <c r="J184" s="2"/>
      <c r="K184" s="2"/>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row>
    <row r="185" spans="2:154" x14ac:dyDescent="0.25">
      <c r="B185" s="2"/>
      <c r="C185" s="2"/>
      <c r="D185" s="2"/>
      <c r="E185" s="2"/>
      <c r="F185" s="2"/>
      <c r="G185" s="2"/>
      <c r="H185" s="2"/>
      <c r="I185" s="2"/>
      <c r="J185" s="2"/>
      <c r="K185" s="2"/>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row>
    <row r="186" spans="2:154" x14ac:dyDescent="0.25">
      <c r="B186" s="2"/>
      <c r="C186" s="2"/>
      <c r="D186" s="2"/>
      <c r="E186" s="2"/>
      <c r="F186" s="2"/>
      <c r="G186" s="2"/>
      <c r="H186" s="2"/>
      <c r="I186" s="2"/>
      <c r="J186" s="2"/>
      <c r="K186" s="2"/>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row>
    <row r="187" spans="2:154" x14ac:dyDescent="0.25">
      <c r="B187" s="2"/>
      <c r="C187" s="2"/>
      <c r="D187" s="2"/>
      <c r="E187" s="2"/>
      <c r="F187" s="2"/>
      <c r="G187" s="2"/>
      <c r="H187" s="2"/>
      <c r="I187" s="2"/>
      <c r="J187" s="2"/>
      <c r="K187" s="2"/>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row>
    <row r="188" spans="2:154" x14ac:dyDescent="0.25">
      <c r="B188" s="2"/>
      <c r="C188" s="2"/>
      <c r="D188" s="2"/>
      <c r="E188" s="2"/>
      <c r="F188" s="2"/>
      <c r="G188" s="2"/>
      <c r="H188" s="2"/>
      <c r="I188" s="2"/>
      <c r="J188" s="2"/>
      <c r="K188" s="2"/>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row>
    <row r="189" spans="2:154" x14ac:dyDescent="0.25">
      <c r="B189" s="2"/>
      <c r="C189" s="2"/>
      <c r="D189" s="2"/>
      <c r="E189" s="2"/>
      <c r="F189" s="2"/>
      <c r="G189" s="2"/>
      <c r="H189" s="2"/>
      <c r="I189" s="2"/>
      <c r="J189" s="2"/>
      <c r="K189" s="2"/>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row>
    <row r="190" spans="2:154" x14ac:dyDescent="0.25">
      <c r="B190" s="2"/>
      <c r="C190" s="2"/>
      <c r="D190" s="2"/>
      <c r="E190" s="2"/>
      <c r="F190" s="2"/>
      <c r="G190" s="2"/>
      <c r="H190" s="2"/>
      <c r="I190" s="2"/>
      <c r="J190" s="2"/>
      <c r="K190" s="2"/>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row>
    <row r="191" spans="2:154" x14ac:dyDescent="0.25">
      <c r="B191" s="2"/>
      <c r="C191" s="2"/>
      <c r="D191" s="2"/>
      <c r="E191" s="2"/>
      <c r="F191" s="2"/>
      <c r="G191" s="2"/>
      <c r="H191" s="2"/>
      <c r="I191" s="2"/>
      <c r="J191" s="2"/>
      <c r="K191" s="2"/>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row>
    <row r="192" spans="2:154" x14ac:dyDescent="0.25">
      <c r="B192" s="2"/>
      <c r="C192" s="2"/>
      <c r="D192" s="2"/>
      <c r="E192" s="2"/>
      <c r="F192" s="2"/>
      <c r="G192" s="2"/>
      <c r="H192" s="2"/>
      <c r="I192" s="2"/>
      <c r="J192" s="2"/>
      <c r="K192" s="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row>
    <row r="193" spans="2:154" x14ac:dyDescent="0.25">
      <c r="B193" s="2"/>
      <c r="C193" s="2"/>
      <c r="D193" s="2"/>
      <c r="E193" s="2"/>
      <c r="F193" s="2"/>
      <c r="G193" s="2"/>
      <c r="H193" s="2"/>
      <c r="I193" s="2"/>
      <c r="J193" s="2"/>
      <c r="K193" s="2"/>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row>
    <row r="194" spans="2:154" x14ac:dyDescent="0.25">
      <c r="B194" s="2"/>
      <c r="C194" s="2"/>
      <c r="D194" s="2"/>
      <c r="E194" s="2"/>
      <c r="F194" s="2"/>
      <c r="G194" s="2"/>
      <c r="H194" s="2"/>
      <c r="I194" s="2"/>
      <c r="J194" s="2"/>
      <c r="K194" s="2"/>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row>
    <row r="195" spans="2:154" x14ac:dyDescent="0.25">
      <c r="B195" s="2"/>
      <c r="C195" s="2"/>
      <c r="D195" s="2"/>
      <c r="E195" s="2"/>
      <c r="F195" s="2"/>
      <c r="G195" s="2"/>
      <c r="H195" s="2"/>
      <c r="I195" s="2"/>
      <c r="J195" s="2"/>
      <c r="K195" s="2"/>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row>
    <row r="196" spans="2:154" x14ac:dyDescent="0.25">
      <c r="B196" s="2"/>
      <c r="C196" s="2"/>
      <c r="D196" s="2"/>
      <c r="E196" s="2"/>
      <c r="F196" s="2"/>
      <c r="G196" s="2"/>
      <c r="H196" s="2"/>
      <c r="I196" s="2"/>
      <c r="J196" s="2"/>
      <c r="K196" s="2"/>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row>
    <row r="197" spans="2:154" x14ac:dyDescent="0.25">
      <c r="B197" s="2"/>
      <c r="C197" s="2"/>
      <c r="D197" s="2"/>
      <c r="E197" s="2"/>
      <c r="F197" s="2"/>
      <c r="G197" s="2"/>
      <c r="H197" s="2"/>
      <c r="I197" s="2"/>
      <c r="J197" s="2"/>
      <c r="K197" s="2"/>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row>
    <row r="198" spans="2:154" x14ac:dyDescent="0.25">
      <c r="B198" s="2"/>
      <c r="C198" s="2"/>
      <c r="D198" s="2"/>
      <c r="E198" s="2"/>
      <c r="F198" s="2"/>
      <c r="G198" s="2"/>
      <c r="H198" s="2"/>
      <c r="I198" s="2"/>
      <c r="J198" s="2"/>
      <c r="K198" s="2"/>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row>
    <row r="199" spans="2:154" x14ac:dyDescent="0.25">
      <c r="B199" s="2"/>
      <c r="C199" s="2"/>
      <c r="D199" s="2"/>
      <c r="E199" s="2"/>
      <c r="F199" s="2"/>
      <c r="G199" s="2"/>
      <c r="H199" s="2"/>
      <c r="I199" s="2"/>
      <c r="J199" s="2"/>
      <c r="K199" s="2"/>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row>
    <row r="200" spans="2:154" x14ac:dyDescent="0.25">
      <c r="B200" s="2"/>
      <c r="C200" s="2"/>
      <c r="D200" s="2"/>
      <c r="E200" s="2"/>
      <c r="F200" s="2"/>
      <c r="G200" s="2"/>
      <c r="H200" s="2"/>
      <c r="I200" s="2"/>
      <c r="J200" s="2"/>
      <c r="K200" s="2"/>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row>
    <row r="201" spans="2:154" x14ac:dyDescent="0.25">
      <c r="B201" s="2"/>
      <c r="C201" s="2"/>
      <c r="D201" s="2"/>
      <c r="E201" s="2"/>
      <c r="F201" s="2"/>
      <c r="G201" s="2"/>
      <c r="H201" s="2"/>
      <c r="I201" s="2"/>
      <c r="J201" s="2"/>
      <c r="K201" s="2"/>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row>
    <row r="202" spans="2:154" x14ac:dyDescent="0.25">
      <c r="B202" s="2"/>
      <c r="C202" s="2"/>
      <c r="D202" s="2"/>
      <c r="E202" s="2"/>
      <c r="F202" s="2"/>
      <c r="G202" s="2"/>
      <c r="H202" s="2"/>
      <c r="I202" s="2"/>
      <c r="J202" s="2"/>
      <c r="K202" s="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row>
    <row r="203" spans="2:154" x14ac:dyDescent="0.25">
      <c r="B203" s="2"/>
      <c r="C203" s="2"/>
      <c r="D203" s="2"/>
      <c r="E203" s="2"/>
      <c r="F203" s="2"/>
      <c r="G203" s="2"/>
      <c r="H203" s="2"/>
      <c r="I203" s="2"/>
      <c r="J203" s="2"/>
      <c r="K203" s="2"/>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row>
    <row r="204" spans="2:154" x14ac:dyDescent="0.25">
      <c r="B204" s="2"/>
      <c r="C204" s="2"/>
      <c r="D204" s="2"/>
      <c r="E204" s="2"/>
      <c r="F204" s="2"/>
      <c r="G204" s="2"/>
      <c r="H204" s="2"/>
      <c r="I204" s="2"/>
      <c r="J204" s="2"/>
      <c r="K204" s="2"/>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row>
    <row r="205" spans="2:154" x14ac:dyDescent="0.25">
      <c r="B205" s="2"/>
      <c r="C205" s="2"/>
      <c r="D205" s="2"/>
      <c r="E205" s="2"/>
      <c r="F205" s="2"/>
      <c r="G205" s="2"/>
      <c r="H205" s="2"/>
      <c r="I205" s="2"/>
      <c r="J205" s="2"/>
      <c r="K205" s="2"/>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row>
    <row r="206" spans="2:154" x14ac:dyDescent="0.25">
      <c r="B206" s="2"/>
      <c r="C206" s="2"/>
      <c r="D206" s="2"/>
      <c r="E206" s="2"/>
      <c r="F206" s="2"/>
      <c r="G206" s="2"/>
      <c r="H206" s="2"/>
      <c r="I206" s="2"/>
      <c r="J206" s="2"/>
      <c r="K206" s="2"/>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row>
    <row r="207" spans="2:154" x14ac:dyDescent="0.25">
      <c r="B207" s="2"/>
      <c r="C207" s="2"/>
      <c r="D207" s="2"/>
      <c r="E207" s="2"/>
      <c r="F207" s="2"/>
      <c r="G207" s="2"/>
      <c r="H207" s="2"/>
      <c r="I207" s="2"/>
      <c r="J207" s="2"/>
      <c r="K207" s="2"/>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row>
    <row r="208" spans="2:154" x14ac:dyDescent="0.25">
      <c r="B208" s="2"/>
      <c r="C208" s="2"/>
      <c r="D208" s="2"/>
      <c r="E208" s="2"/>
      <c r="F208" s="2"/>
      <c r="G208" s="2"/>
      <c r="H208" s="2"/>
      <c r="I208" s="2"/>
      <c r="J208" s="2"/>
      <c r="K208" s="2"/>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row>
    <row r="209" spans="2:154" x14ac:dyDescent="0.25">
      <c r="B209" s="2"/>
      <c r="C209" s="2"/>
      <c r="D209" s="2"/>
      <c r="E209" s="2"/>
      <c r="F209" s="2"/>
      <c r="G209" s="2"/>
      <c r="H209" s="2"/>
      <c r="I209" s="2"/>
      <c r="J209" s="2"/>
      <c r="K209" s="2"/>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row>
    <row r="210" spans="2:154" x14ac:dyDescent="0.25">
      <c r="B210" s="2"/>
      <c r="C210" s="2"/>
      <c r="D210" s="2"/>
      <c r="E210" s="2"/>
      <c r="F210" s="2"/>
      <c r="G210" s="2"/>
      <c r="H210" s="2"/>
      <c r="I210" s="2"/>
      <c r="J210" s="2"/>
      <c r="K210" s="2"/>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row>
    <row r="211" spans="2:154" x14ac:dyDescent="0.25">
      <c r="B211" s="2"/>
      <c r="C211" s="2"/>
      <c r="D211" s="2"/>
      <c r="E211" s="2"/>
      <c r="F211" s="2"/>
      <c r="G211" s="2"/>
      <c r="H211" s="2"/>
      <c r="I211" s="2"/>
      <c r="J211" s="2"/>
      <c r="K211" s="2"/>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row>
    <row r="212" spans="2:154" x14ac:dyDescent="0.25">
      <c r="B212" s="2"/>
      <c r="C212" s="2"/>
      <c r="D212" s="2"/>
      <c r="E212" s="2"/>
      <c r="F212" s="2"/>
      <c r="G212" s="2"/>
      <c r="H212" s="2"/>
      <c r="I212" s="2"/>
      <c r="J212" s="2"/>
      <c r="K212" s="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row>
    <row r="213" spans="2:154" x14ac:dyDescent="0.25">
      <c r="B213" s="2"/>
      <c r="C213" s="2"/>
      <c r="D213" s="2"/>
      <c r="E213" s="2"/>
      <c r="F213" s="2"/>
      <c r="G213" s="2"/>
      <c r="H213" s="2"/>
      <c r="I213" s="2"/>
      <c r="J213" s="2"/>
      <c r="K213" s="2"/>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row>
    <row r="214" spans="2:154" x14ac:dyDescent="0.25">
      <c r="B214" s="2"/>
      <c r="C214" s="2"/>
      <c r="D214" s="2"/>
      <c r="E214" s="2"/>
      <c r="F214" s="2"/>
      <c r="G214" s="2"/>
      <c r="H214" s="2"/>
      <c r="I214" s="2"/>
      <c r="J214" s="2"/>
      <c r="K214" s="2"/>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row>
    <row r="215" spans="2:154" x14ac:dyDescent="0.25">
      <c r="B215" s="2"/>
      <c r="C215" s="2"/>
      <c r="D215" s="2"/>
      <c r="E215" s="2"/>
      <c r="F215" s="2"/>
      <c r="G215" s="2"/>
      <c r="H215" s="2"/>
      <c r="I215" s="2"/>
      <c r="J215" s="2"/>
      <c r="K215" s="2"/>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row>
    <row r="216" spans="2:154" x14ac:dyDescent="0.25">
      <c r="B216" s="2"/>
      <c r="C216" s="2"/>
      <c r="D216" s="2"/>
      <c r="E216" s="2"/>
      <c r="F216" s="2"/>
      <c r="G216" s="2"/>
      <c r="H216" s="2"/>
      <c r="I216" s="2"/>
      <c r="J216" s="2"/>
      <c r="K216" s="2"/>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row>
    <row r="217" spans="2:154" x14ac:dyDescent="0.25">
      <c r="B217" s="2"/>
      <c r="C217" s="2"/>
      <c r="D217" s="2"/>
      <c r="E217" s="2"/>
      <c r="F217" s="2"/>
      <c r="G217" s="2"/>
      <c r="H217" s="2"/>
      <c r="I217" s="2"/>
      <c r="J217" s="2"/>
      <c r="K217" s="2"/>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row>
    <row r="218" spans="2:154" x14ac:dyDescent="0.25">
      <c r="B218" s="2"/>
      <c r="C218" s="2"/>
      <c r="D218" s="2"/>
      <c r="E218" s="2"/>
      <c r="F218" s="2"/>
      <c r="G218" s="2"/>
      <c r="H218" s="2"/>
      <c r="I218" s="2"/>
      <c r="J218" s="2"/>
      <c r="K218" s="2"/>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row>
    <row r="219" spans="2:154" x14ac:dyDescent="0.25">
      <c r="B219" s="2"/>
      <c r="C219" s="2"/>
      <c r="D219" s="2"/>
      <c r="E219" s="2"/>
      <c r="F219" s="2"/>
      <c r="G219" s="2"/>
      <c r="H219" s="2"/>
      <c r="I219" s="2"/>
      <c r="J219" s="2"/>
      <c r="K219" s="2"/>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row>
    <row r="220" spans="2:154" x14ac:dyDescent="0.25">
      <c r="B220" s="2"/>
      <c r="C220" s="2"/>
      <c r="D220" s="2"/>
      <c r="E220" s="2"/>
      <c r="F220" s="2"/>
      <c r="G220" s="2"/>
      <c r="H220" s="2"/>
      <c r="I220" s="2"/>
      <c r="J220" s="2"/>
      <c r="K220" s="2"/>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row>
    <row r="221" spans="2:154" x14ac:dyDescent="0.25">
      <c r="B221" s="2"/>
      <c r="C221" s="2"/>
      <c r="D221" s="2"/>
      <c r="E221" s="2"/>
      <c r="F221" s="2"/>
      <c r="G221" s="2"/>
      <c r="H221" s="2"/>
      <c r="I221" s="2"/>
      <c r="J221" s="2"/>
      <c r="K221" s="2"/>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row>
    <row r="222" spans="2:154" x14ac:dyDescent="0.25">
      <c r="B222" s="2"/>
      <c r="C222" s="2"/>
      <c r="D222" s="2"/>
      <c r="E222" s="2"/>
      <c r="F222" s="2"/>
      <c r="G222" s="2"/>
      <c r="H222" s="2"/>
      <c r="I222" s="2"/>
      <c r="J222" s="2"/>
      <c r="K222" s="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row>
    <row r="223" spans="2:154" x14ac:dyDescent="0.25">
      <c r="B223" s="2"/>
      <c r="C223" s="2"/>
      <c r="D223" s="2"/>
      <c r="E223" s="2"/>
      <c r="F223" s="2"/>
      <c r="G223" s="2"/>
      <c r="H223" s="2"/>
      <c r="I223" s="2"/>
      <c r="J223" s="2"/>
      <c r="K223" s="2"/>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row>
    <row r="224" spans="2:154" x14ac:dyDescent="0.25">
      <c r="B224" s="2"/>
      <c r="C224" s="2"/>
      <c r="D224" s="2"/>
      <c r="E224" s="2"/>
      <c r="F224" s="2"/>
      <c r="G224" s="2"/>
      <c r="H224" s="2"/>
      <c r="I224" s="2"/>
      <c r="J224" s="2"/>
      <c r="K224" s="2"/>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row>
    <row r="225" spans="2:154" x14ac:dyDescent="0.25">
      <c r="B225" s="2"/>
      <c r="C225" s="2"/>
      <c r="D225" s="2"/>
      <c r="E225" s="2"/>
      <c r="F225" s="2"/>
      <c r="G225" s="2"/>
      <c r="H225" s="2"/>
      <c r="I225" s="2"/>
      <c r="J225" s="2"/>
      <c r="K225" s="2"/>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row>
    <row r="226" spans="2:154" x14ac:dyDescent="0.25">
      <c r="B226" s="2"/>
      <c r="C226" s="2"/>
      <c r="D226" s="2"/>
      <c r="E226" s="2"/>
      <c r="F226" s="2"/>
      <c r="G226" s="2"/>
      <c r="H226" s="2"/>
      <c r="I226" s="2"/>
      <c r="J226" s="2"/>
      <c r="K226" s="2"/>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row>
    <row r="227" spans="2:154" x14ac:dyDescent="0.25">
      <c r="B227" s="2"/>
      <c r="C227" s="2"/>
      <c r="D227" s="2"/>
      <c r="E227" s="2"/>
      <c r="F227" s="2"/>
      <c r="G227" s="2"/>
      <c r="H227" s="2"/>
      <c r="I227" s="2"/>
      <c r="J227" s="2"/>
      <c r="K227" s="2"/>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row>
    <row r="228" spans="2:154" x14ac:dyDescent="0.25">
      <c r="B228" s="2"/>
      <c r="C228" s="2"/>
      <c r="D228" s="2"/>
      <c r="E228" s="2"/>
      <c r="F228" s="2"/>
      <c r="G228" s="2"/>
      <c r="H228" s="2"/>
      <c r="I228" s="2"/>
      <c r="J228" s="2"/>
      <c r="K228" s="2"/>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row>
    <row r="229" spans="2:154" x14ac:dyDescent="0.25">
      <c r="B229" s="2"/>
      <c r="C229" s="2"/>
      <c r="D229" s="2"/>
      <c r="E229" s="2"/>
      <c r="F229" s="2"/>
      <c r="G229" s="2"/>
      <c r="H229" s="2"/>
      <c r="I229" s="2"/>
      <c r="J229" s="2"/>
      <c r="K229" s="2"/>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row>
    <row r="230" spans="2:154" x14ac:dyDescent="0.25">
      <c r="B230" s="2"/>
      <c r="C230" s="2"/>
      <c r="D230" s="2"/>
      <c r="E230" s="2"/>
      <c r="F230" s="2"/>
      <c r="G230" s="2"/>
      <c r="H230" s="2"/>
      <c r="I230" s="2"/>
      <c r="J230" s="2"/>
      <c r="K230" s="2"/>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row>
    <row r="231" spans="2:154" x14ac:dyDescent="0.25">
      <c r="B231" s="2"/>
      <c r="C231" s="2"/>
      <c r="D231" s="2"/>
      <c r="E231" s="2"/>
      <c r="F231" s="2"/>
      <c r="G231" s="2"/>
      <c r="H231" s="2"/>
      <c r="I231" s="2"/>
      <c r="J231" s="2"/>
      <c r="K231" s="2"/>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row>
    <row r="232" spans="2:154" x14ac:dyDescent="0.25">
      <c r="B232" s="2"/>
      <c r="C232" s="2"/>
      <c r="D232" s="2"/>
      <c r="E232" s="2"/>
      <c r="F232" s="2"/>
      <c r="G232" s="2"/>
      <c r="H232" s="2"/>
      <c r="I232" s="2"/>
      <c r="J232" s="2"/>
      <c r="K232" s="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row>
    <row r="233" spans="2:154" x14ac:dyDescent="0.25">
      <c r="B233" s="2"/>
      <c r="C233" s="2"/>
      <c r="D233" s="2"/>
      <c r="E233" s="2"/>
      <c r="F233" s="2"/>
      <c r="G233" s="2"/>
      <c r="H233" s="2"/>
      <c r="I233" s="2"/>
      <c r="J233" s="2"/>
      <c r="K233" s="2"/>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row>
    <row r="234" spans="2:154" x14ac:dyDescent="0.25">
      <c r="B234" s="2"/>
      <c r="C234" s="2"/>
      <c r="D234" s="2"/>
      <c r="E234" s="2"/>
      <c r="F234" s="2"/>
      <c r="G234" s="2"/>
      <c r="H234" s="2"/>
      <c r="I234" s="2"/>
      <c r="J234" s="2"/>
      <c r="K234" s="2"/>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row>
    <row r="235" spans="2:154" x14ac:dyDescent="0.25">
      <c r="B235" s="2"/>
      <c r="C235" s="2"/>
      <c r="D235" s="2"/>
      <c r="E235" s="2"/>
      <c r="F235" s="2"/>
      <c r="G235" s="2"/>
      <c r="H235" s="2"/>
      <c r="I235" s="2"/>
      <c r="J235" s="2"/>
      <c r="K235" s="2"/>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row>
    <row r="236" spans="2:154" x14ac:dyDescent="0.25">
      <c r="B236" s="2"/>
      <c r="C236" s="2"/>
      <c r="D236" s="2"/>
      <c r="E236" s="2"/>
      <c r="F236" s="2"/>
      <c r="G236" s="2"/>
      <c r="H236" s="2"/>
      <c r="I236" s="2"/>
      <c r="J236" s="2"/>
      <c r="K236" s="2"/>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row>
    <row r="237" spans="2:154" x14ac:dyDescent="0.25">
      <c r="B237" s="2"/>
      <c r="C237" s="2"/>
      <c r="D237" s="2"/>
      <c r="E237" s="2"/>
      <c r="F237" s="2"/>
      <c r="G237" s="2"/>
      <c r="H237" s="2"/>
      <c r="I237" s="2"/>
      <c r="J237" s="2"/>
      <c r="K237" s="2"/>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row>
    <row r="238" spans="2:154" x14ac:dyDescent="0.25">
      <c r="B238" s="2"/>
      <c r="C238" s="2"/>
      <c r="D238" s="2"/>
      <c r="E238" s="2"/>
      <c r="F238" s="2"/>
      <c r="G238" s="2"/>
      <c r="H238" s="2"/>
      <c r="I238" s="2"/>
      <c r="J238" s="2"/>
      <c r="K238" s="2"/>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row>
    <row r="239" spans="2:154" x14ac:dyDescent="0.25">
      <c r="B239" s="2"/>
      <c r="C239" s="2"/>
      <c r="D239" s="2"/>
      <c r="E239" s="2"/>
      <c r="F239" s="2"/>
      <c r="G239" s="2"/>
      <c r="H239" s="2"/>
      <c r="I239" s="2"/>
      <c r="J239" s="2"/>
      <c r="K239" s="2"/>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row>
    <row r="240" spans="2:154" x14ac:dyDescent="0.25">
      <c r="B240" s="2"/>
      <c r="C240" s="2"/>
      <c r="D240" s="2"/>
      <c r="E240" s="2"/>
      <c r="F240" s="2"/>
      <c r="G240" s="2"/>
      <c r="H240" s="2"/>
      <c r="I240" s="2"/>
      <c r="J240" s="2"/>
      <c r="K240" s="2"/>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row>
    <row r="241" spans="2:154" x14ac:dyDescent="0.25">
      <c r="B241" s="2"/>
      <c r="C241" s="2"/>
      <c r="D241" s="2"/>
      <c r="E241" s="2"/>
      <c r="F241" s="2"/>
      <c r="G241" s="2"/>
      <c r="H241" s="2"/>
      <c r="I241" s="2"/>
      <c r="J241" s="2"/>
      <c r="K241" s="2"/>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row>
    <row r="242" spans="2:154" x14ac:dyDescent="0.25">
      <c r="B242" s="2"/>
      <c r="C242" s="2"/>
      <c r="D242" s="2"/>
      <c r="E242" s="2"/>
      <c r="F242" s="2"/>
      <c r="G242" s="2"/>
      <c r="H242" s="2"/>
      <c r="I242" s="2"/>
      <c r="J242" s="2"/>
      <c r="K242" s="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row>
    <row r="243" spans="2:154" x14ac:dyDescent="0.25">
      <c r="B243" s="2"/>
      <c r="C243" s="2"/>
      <c r="D243" s="2"/>
      <c r="E243" s="2"/>
      <c r="F243" s="2"/>
      <c r="G243" s="2"/>
      <c r="H243" s="2"/>
      <c r="I243" s="2"/>
      <c r="J243" s="2"/>
      <c r="K243" s="2"/>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row>
    <row r="244" spans="2:154" x14ac:dyDescent="0.25">
      <c r="B244" s="2"/>
      <c r="C244" s="2"/>
      <c r="D244" s="2"/>
      <c r="E244" s="2"/>
      <c r="F244" s="2"/>
      <c r="G244" s="2"/>
      <c r="H244" s="2"/>
      <c r="I244" s="2"/>
      <c r="J244" s="2"/>
      <c r="K244" s="2"/>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row>
    <row r="245" spans="2:154" x14ac:dyDescent="0.25">
      <c r="B245" s="2"/>
      <c r="C245" s="2"/>
      <c r="D245" s="2"/>
      <c r="E245" s="2"/>
      <c r="F245" s="2"/>
      <c r="G245" s="2"/>
      <c r="H245" s="2"/>
      <c r="I245" s="2"/>
      <c r="J245" s="2"/>
      <c r="K245" s="2"/>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row>
    <row r="246" spans="2:154" x14ac:dyDescent="0.25">
      <c r="B246" s="2"/>
      <c r="C246" s="2"/>
      <c r="D246" s="2"/>
      <c r="E246" s="2"/>
      <c r="F246" s="2"/>
      <c r="G246" s="2"/>
      <c r="H246" s="2"/>
      <c r="I246" s="2"/>
      <c r="J246" s="2"/>
      <c r="K246" s="2"/>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row>
    <row r="247" spans="2:154" x14ac:dyDescent="0.25">
      <c r="B247" s="2"/>
      <c r="C247" s="2"/>
      <c r="D247" s="2"/>
      <c r="E247" s="2"/>
      <c r="F247" s="2"/>
      <c r="G247" s="2"/>
      <c r="H247" s="2"/>
      <c r="I247" s="2"/>
      <c r="J247" s="2"/>
      <c r="K247" s="2"/>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row>
    <row r="248" spans="2:154" x14ac:dyDescent="0.25">
      <c r="B248" s="2"/>
      <c r="C248" s="2"/>
      <c r="D248" s="2"/>
      <c r="E248" s="2"/>
      <c r="F248" s="2"/>
      <c r="G248" s="2"/>
      <c r="H248" s="2"/>
      <c r="I248" s="2"/>
      <c r="J248" s="2"/>
      <c r="K248" s="2"/>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row>
    <row r="249" spans="2:154" x14ac:dyDescent="0.25">
      <c r="B249" s="2"/>
      <c r="C249" s="2"/>
      <c r="D249" s="2"/>
      <c r="E249" s="2"/>
      <c r="F249" s="2"/>
      <c r="G249" s="2"/>
      <c r="H249" s="2"/>
      <c r="I249" s="2"/>
      <c r="J249" s="2"/>
      <c r="K249" s="2"/>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row>
    <row r="250" spans="2:154" x14ac:dyDescent="0.25">
      <c r="B250" s="2"/>
      <c r="C250" s="2"/>
      <c r="D250" s="2"/>
      <c r="E250" s="2"/>
      <c r="F250" s="2"/>
      <c r="G250" s="2"/>
      <c r="H250" s="2"/>
      <c r="I250" s="2"/>
      <c r="J250" s="2"/>
      <c r="K250" s="2"/>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row>
    <row r="251" spans="2:154" x14ac:dyDescent="0.25">
      <c r="B251" s="2"/>
      <c r="C251" s="2"/>
      <c r="D251" s="2"/>
      <c r="E251" s="2"/>
      <c r="F251" s="2"/>
      <c r="G251" s="2"/>
      <c r="H251" s="2"/>
      <c r="I251" s="2"/>
      <c r="J251" s="2"/>
      <c r="K251" s="2"/>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row>
    <row r="252" spans="2:154" x14ac:dyDescent="0.25">
      <c r="B252" s="2"/>
      <c r="C252" s="2"/>
      <c r="D252" s="2"/>
      <c r="E252" s="2"/>
      <c r="F252" s="2"/>
      <c r="G252" s="2"/>
      <c r="H252" s="2"/>
      <c r="I252" s="2"/>
      <c r="J252" s="2"/>
      <c r="K252" s="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row>
    <row r="253" spans="2:154" x14ac:dyDescent="0.25">
      <c r="B253" s="2"/>
      <c r="C253" s="2"/>
      <c r="D253" s="2"/>
      <c r="E253" s="2"/>
      <c r="F253" s="2"/>
      <c r="G253" s="2"/>
      <c r="H253" s="2"/>
      <c r="I253" s="2"/>
      <c r="J253" s="2"/>
      <c r="K253" s="2"/>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row>
    <row r="254" spans="2:154" x14ac:dyDescent="0.25">
      <c r="B254" s="2"/>
      <c r="C254" s="2"/>
      <c r="D254" s="2"/>
      <c r="E254" s="2"/>
      <c r="F254" s="2"/>
      <c r="G254" s="2"/>
      <c r="H254" s="2"/>
      <c r="I254" s="2"/>
      <c r="J254" s="2"/>
      <c r="K254" s="2"/>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row>
    <row r="255" spans="2:154" x14ac:dyDescent="0.25">
      <c r="B255" s="2"/>
      <c r="C255" s="2"/>
      <c r="D255" s="2"/>
      <c r="E255" s="2"/>
      <c r="F255" s="2"/>
      <c r="G255" s="2"/>
      <c r="H255" s="2"/>
      <c r="I255" s="2"/>
      <c r="J255" s="2"/>
      <c r="K255" s="2"/>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row>
    <row r="256" spans="2:154" x14ac:dyDescent="0.25">
      <c r="B256" s="2"/>
      <c r="C256" s="2"/>
      <c r="D256" s="2"/>
      <c r="E256" s="2"/>
      <c r="F256" s="2"/>
      <c r="G256" s="2"/>
      <c r="H256" s="2"/>
      <c r="I256" s="2"/>
      <c r="J256" s="2"/>
      <c r="K256" s="2"/>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row>
    <row r="257" spans="2:154" x14ac:dyDescent="0.25">
      <c r="B257" s="2"/>
      <c r="C257" s="2"/>
      <c r="D257" s="2"/>
      <c r="E257" s="2"/>
      <c r="F257" s="2"/>
      <c r="G257" s="2"/>
      <c r="H257" s="2"/>
      <c r="I257" s="2"/>
      <c r="J257" s="2"/>
      <c r="K257" s="2"/>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row>
    <row r="258" spans="2:154" x14ac:dyDescent="0.25">
      <c r="B258" s="2"/>
      <c r="C258" s="2"/>
      <c r="D258" s="2"/>
      <c r="E258" s="2"/>
      <c r="F258" s="2"/>
      <c r="G258" s="2"/>
      <c r="H258" s="2"/>
      <c r="I258" s="2"/>
      <c r="J258" s="2"/>
      <c r="K258" s="2"/>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row>
    <row r="259" spans="2:154" x14ac:dyDescent="0.25">
      <c r="B259" s="2"/>
      <c r="C259" s="2"/>
      <c r="D259" s="2"/>
      <c r="E259" s="2"/>
      <c r="F259" s="2"/>
      <c r="G259" s="2"/>
      <c r="H259" s="2"/>
      <c r="I259" s="2"/>
      <c r="J259" s="2"/>
      <c r="K259" s="2"/>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row>
    <row r="260" spans="2:154" x14ac:dyDescent="0.25">
      <c r="B260" s="2"/>
      <c r="C260" s="2"/>
      <c r="D260" s="2"/>
      <c r="E260" s="2"/>
      <c r="F260" s="2"/>
      <c r="G260" s="2"/>
      <c r="H260" s="2"/>
      <c r="I260" s="2"/>
      <c r="J260" s="2"/>
      <c r="K260" s="2"/>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row>
    <row r="261" spans="2:154" x14ac:dyDescent="0.25">
      <c r="B261" s="2"/>
      <c r="C261" s="2"/>
      <c r="D261" s="2"/>
      <c r="E261" s="2"/>
      <c r="F261" s="2"/>
      <c r="G261" s="2"/>
      <c r="H261" s="2"/>
      <c r="I261" s="2"/>
      <c r="J261" s="2"/>
      <c r="K261" s="2"/>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row>
    <row r="262" spans="2:154" x14ac:dyDescent="0.25">
      <c r="B262" s="2"/>
      <c r="C262" s="2"/>
      <c r="D262" s="2"/>
      <c r="E262" s="2"/>
      <c r="F262" s="2"/>
      <c r="G262" s="2"/>
      <c r="H262" s="2"/>
      <c r="I262" s="2"/>
      <c r="J262" s="2"/>
      <c r="K262" s="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row>
    <row r="263" spans="2:154" x14ac:dyDescent="0.25">
      <c r="B263" s="2"/>
      <c r="C263" s="2"/>
      <c r="D263" s="2"/>
      <c r="E263" s="2"/>
      <c r="F263" s="2"/>
      <c r="G263" s="2"/>
      <c r="H263" s="2"/>
      <c r="I263" s="2"/>
      <c r="J263" s="2"/>
      <c r="K263" s="2"/>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row>
    <row r="264" spans="2:154" x14ac:dyDescent="0.25">
      <c r="B264" s="2"/>
      <c r="C264" s="2"/>
      <c r="D264" s="2"/>
      <c r="E264" s="2"/>
      <c r="F264" s="2"/>
      <c r="G264" s="2"/>
      <c r="H264" s="2"/>
      <c r="I264" s="2"/>
      <c r="J264" s="2"/>
      <c r="K264" s="2"/>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row>
    <row r="265" spans="2:154" x14ac:dyDescent="0.25">
      <c r="B265" s="2"/>
      <c r="C265" s="2"/>
      <c r="D265" s="2"/>
      <c r="E265" s="2"/>
      <c r="F265" s="2"/>
      <c r="G265" s="2"/>
      <c r="H265" s="2"/>
      <c r="I265" s="2"/>
      <c r="J265" s="2"/>
      <c r="K265" s="2"/>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row>
    <row r="266" spans="2:154" x14ac:dyDescent="0.25">
      <c r="B266" s="2"/>
      <c r="C266" s="2"/>
      <c r="D266" s="2"/>
      <c r="E266" s="2"/>
      <c r="F266" s="2"/>
      <c r="G266" s="2"/>
      <c r="H266" s="2"/>
      <c r="I266" s="2"/>
      <c r="J266" s="2"/>
      <c r="K266" s="2"/>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row>
    <row r="267" spans="2:154" x14ac:dyDescent="0.25">
      <c r="B267" s="2"/>
      <c r="C267" s="2"/>
      <c r="D267" s="2"/>
      <c r="E267" s="2"/>
      <c r="F267" s="2"/>
      <c r="G267" s="2"/>
      <c r="H267" s="2"/>
      <c r="I267" s="2"/>
      <c r="J267" s="2"/>
      <c r="K267" s="2"/>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row>
    <row r="268" spans="2:154" x14ac:dyDescent="0.25">
      <c r="B268" s="2"/>
      <c r="C268" s="2"/>
      <c r="D268" s="2"/>
      <c r="E268" s="2"/>
      <c r="F268" s="2"/>
      <c r="G268" s="2"/>
      <c r="H268" s="2"/>
      <c r="I268" s="2"/>
      <c r="J268" s="2"/>
      <c r="K268" s="2"/>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row>
    <row r="269" spans="2:154" x14ac:dyDescent="0.25">
      <c r="B269" s="2"/>
      <c r="C269" s="2"/>
      <c r="D269" s="2"/>
      <c r="E269" s="2"/>
      <c r="F269" s="2"/>
      <c r="G269" s="2"/>
      <c r="H269" s="2"/>
      <c r="I269" s="2"/>
      <c r="J269" s="2"/>
      <c r="K269" s="2"/>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row>
    <row r="270" spans="2:154" x14ac:dyDescent="0.25">
      <c r="B270" s="2"/>
      <c r="C270" s="2"/>
      <c r="D270" s="2"/>
      <c r="E270" s="2"/>
      <c r="F270" s="2"/>
      <c r="G270" s="2"/>
      <c r="H270" s="2"/>
      <c r="I270" s="2"/>
      <c r="J270" s="2"/>
      <c r="K270" s="2"/>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row>
    <row r="271" spans="2:154" x14ac:dyDescent="0.25">
      <c r="B271" s="2"/>
      <c r="C271" s="2"/>
      <c r="D271" s="2"/>
      <c r="E271" s="2"/>
      <c r="F271" s="2"/>
      <c r="G271" s="2"/>
      <c r="H271" s="2"/>
      <c r="I271" s="2"/>
      <c r="J271" s="2"/>
      <c r="K271" s="2"/>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row>
    <row r="272" spans="2:154" x14ac:dyDescent="0.25">
      <c r="B272" s="2"/>
      <c r="C272" s="2"/>
      <c r="D272" s="2"/>
      <c r="E272" s="2"/>
      <c r="F272" s="2"/>
      <c r="G272" s="2"/>
      <c r="H272" s="2"/>
      <c r="I272" s="2"/>
      <c r="J272" s="2"/>
      <c r="K272" s="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row>
    <row r="273" spans="2:154" x14ac:dyDescent="0.25">
      <c r="B273" s="2"/>
      <c r="C273" s="2"/>
      <c r="D273" s="2"/>
      <c r="E273" s="2"/>
      <c r="F273" s="2"/>
      <c r="G273" s="2"/>
      <c r="H273" s="2"/>
      <c r="I273" s="2"/>
      <c r="J273" s="2"/>
      <c r="K273" s="2"/>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row>
    <row r="274" spans="2:154" x14ac:dyDescent="0.25">
      <c r="B274" s="2"/>
      <c r="C274" s="2"/>
      <c r="D274" s="2"/>
      <c r="E274" s="2"/>
      <c r="F274" s="2"/>
      <c r="G274" s="2"/>
      <c r="H274" s="2"/>
      <c r="I274" s="2"/>
      <c r="J274" s="2"/>
      <c r="K274" s="2"/>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row>
    <row r="275" spans="2:154" x14ac:dyDescent="0.25">
      <c r="B275" s="2"/>
      <c r="C275" s="2"/>
      <c r="D275" s="2"/>
      <c r="E275" s="2"/>
      <c r="F275" s="2"/>
      <c r="G275" s="2"/>
      <c r="H275" s="2"/>
      <c r="I275" s="2"/>
      <c r="J275" s="2"/>
      <c r="K275" s="2"/>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row>
    <row r="276" spans="2:154" x14ac:dyDescent="0.25">
      <c r="B276" s="2"/>
      <c r="C276" s="2"/>
      <c r="D276" s="2"/>
      <c r="E276" s="2"/>
      <c r="F276" s="2"/>
      <c r="G276" s="2"/>
      <c r="H276" s="2"/>
      <c r="I276" s="2"/>
      <c r="J276" s="2"/>
      <c r="K276" s="2"/>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row>
    <row r="277" spans="2:154" x14ac:dyDescent="0.25">
      <c r="B277" s="2"/>
      <c r="C277" s="2"/>
      <c r="D277" s="2"/>
      <c r="E277" s="2"/>
      <c r="F277" s="2"/>
      <c r="G277" s="2"/>
      <c r="H277" s="2"/>
      <c r="I277" s="2"/>
      <c r="J277" s="2"/>
      <c r="K277" s="2"/>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row>
    <row r="278" spans="2:154" x14ac:dyDescent="0.25">
      <c r="B278" s="2"/>
      <c r="C278" s="2"/>
      <c r="D278" s="2"/>
      <c r="E278" s="2"/>
      <c r="F278" s="2"/>
      <c r="G278" s="2"/>
      <c r="H278" s="2"/>
      <c r="I278" s="2"/>
      <c r="J278" s="2"/>
      <c r="K278" s="2"/>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row>
    <row r="279" spans="2:154" x14ac:dyDescent="0.25">
      <c r="B279" s="2"/>
      <c r="C279" s="2"/>
      <c r="D279" s="2"/>
      <c r="E279" s="2"/>
      <c r="F279" s="2"/>
      <c r="G279" s="2"/>
      <c r="H279" s="2"/>
      <c r="I279" s="2"/>
      <c r="J279" s="2"/>
      <c r="K279" s="2"/>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row>
    <row r="280" spans="2:154" x14ac:dyDescent="0.25">
      <c r="B280" s="2"/>
      <c r="C280" s="2"/>
      <c r="D280" s="2"/>
      <c r="E280" s="2"/>
      <c r="F280" s="2"/>
      <c r="G280" s="2"/>
      <c r="H280" s="2"/>
      <c r="I280" s="2"/>
      <c r="J280" s="2"/>
      <c r="K280" s="2"/>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row>
    <row r="281" spans="2:154" x14ac:dyDescent="0.25">
      <c r="B281" s="2"/>
      <c r="C281" s="2"/>
      <c r="D281" s="2"/>
      <c r="E281" s="2"/>
      <c r="F281" s="2"/>
      <c r="G281" s="2"/>
      <c r="H281" s="2"/>
      <c r="I281" s="2"/>
      <c r="J281" s="2"/>
      <c r="K281" s="2"/>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row>
    <row r="282" spans="2:154" x14ac:dyDescent="0.25">
      <c r="B282" s="2"/>
      <c r="C282" s="2"/>
      <c r="D282" s="2"/>
      <c r="E282" s="2"/>
      <c r="F282" s="2"/>
      <c r="G282" s="2"/>
      <c r="H282" s="2"/>
      <c r="I282" s="2"/>
      <c r="J282" s="2"/>
      <c r="K282" s="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row>
    <row r="283" spans="2:154" x14ac:dyDescent="0.25">
      <c r="B283" s="2"/>
      <c r="C283" s="2"/>
      <c r="D283" s="2"/>
      <c r="E283" s="2"/>
      <c r="F283" s="2"/>
      <c r="G283" s="2"/>
      <c r="H283" s="2"/>
      <c r="I283" s="2"/>
      <c r="J283" s="2"/>
      <c r="K283" s="2"/>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row>
    <row r="284" spans="2:154" x14ac:dyDescent="0.25">
      <c r="B284" s="2"/>
      <c r="C284" s="2"/>
      <c r="D284" s="2"/>
      <c r="E284" s="2"/>
      <c r="F284" s="2"/>
      <c r="G284" s="2"/>
      <c r="H284" s="2"/>
      <c r="I284" s="2"/>
      <c r="J284" s="2"/>
      <c r="K284" s="2"/>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row>
    <row r="285" spans="2:154" x14ac:dyDescent="0.25">
      <c r="B285" s="2"/>
      <c r="C285" s="2"/>
      <c r="D285" s="2"/>
      <c r="E285" s="2"/>
      <c r="F285" s="2"/>
      <c r="G285" s="2"/>
      <c r="H285" s="2"/>
      <c r="I285" s="2"/>
      <c r="J285" s="2"/>
      <c r="K285" s="2"/>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row>
    <row r="286" spans="2:154" x14ac:dyDescent="0.25">
      <c r="B286" s="2"/>
      <c r="C286" s="2"/>
      <c r="D286" s="2"/>
      <c r="E286" s="2"/>
      <c r="F286" s="2"/>
      <c r="G286" s="2"/>
      <c r="H286" s="2"/>
      <c r="I286" s="2"/>
      <c r="J286" s="2"/>
      <c r="K286" s="2"/>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row>
    <row r="287" spans="2:154" x14ac:dyDescent="0.25">
      <c r="B287" s="2"/>
      <c r="C287" s="2"/>
      <c r="D287" s="2"/>
      <c r="E287" s="2"/>
      <c r="F287" s="2"/>
      <c r="G287" s="2"/>
      <c r="H287" s="2"/>
      <c r="I287" s="2"/>
      <c r="J287" s="2"/>
      <c r="K287" s="2"/>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row>
    <row r="288" spans="2:154" x14ac:dyDescent="0.25">
      <c r="B288" s="2"/>
      <c r="C288" s="2"/>
      <c r="D288" s="2"/>
      <c r="E288" s="2"/>
      <c r="F288" s="2"/>
      <c r="G288" s="2"/>
      <c r="H288" s="2"/>
      <c r="I288" s="2"/>
      <c r="J288" s="2"/>
      <c r="K288" s="2"/>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row>
    <row r="289" spans="2:154" x14ac:dyDescent="0.25">
      <c r="B289" s="2"/>
      <c r="C289" s="2"/>
      <c r="D289" s="2"/>
      <c r="E289" s="2"/>
      <c r="F289" s="2"/>
      <c r="G289" s="2"/>
      <c r="H289" s="2"/>
      <c r="I289" s="2"/>
      <c r="J289" s="2"/>
      <c r="K289" s="2"/>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row>
    <row r="290" spans="2:154" x14ac:dyDescent="0.25">
      <c r="B290" s="2"/>
      <c r="C290" s="2"/>
      <c r="D290" s="2"/>
      <c r="E290" s="2"/>
      <c r="F290" s="2"/>
      <c r="G290" s="2"/>
      <c r="H290" s="2"/>
      <c r="I290" s="2"/>
      <c r="J290" s="2"/>
      <c r="K290" s="2"/>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row>
    <row r="291" spans="2:154" x14ac:dyDescent="0.25">
      <c r="B291" s="2"/>
      <c r="C291" s="2"/>
      <c r="D291" s="2"/>
      <c r="E291" s="2"/>
      <c r="F291" s="2"/>
      <c r="G291" s="2"/>
      <c r="H291" s="2"/>
      <c r="I291" s="2"/>
      <c r="J291" s="2"/>
      <c r="K291" s="2"/>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row>
    <row r="292" spans="2:154" x14ac:dyDescent="0.25">
      <c r="B292" s="2"/>
      <c r="C292" s="2"/>
      <c r="D292" s="2"/>
      <c r="E292" s="2"/>
      <c r="F292" s="2"/>
      <c r="G292" s="2"/>
      <c r="H292" s="2"/>
      <c r="I292" s="2"/>
      <c r="J292" s="2"/>
      <c r="K292" s="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row>
    <row r="293" spans="2:154" x14ac:dyDescent="0.25">
      <c r="B293" s="2"/>
      <c r="C293" s="2"/>
      <c r="D293" s="2"/>
      <c r="E293" s="2"/>
      <c r="F293" s="2"/>
      <c r="G293" s="2"/>
      <c r="H293" s="2"/>
      <c r="I293" s="2"/>
      <c r="J293" s="2"/>
      <c r="K293" s="2"/>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row>
    <row r="294" spans="2:154" x14ac:dyDescent="0.25">
      <c r="B294" s="2"/>
      <c r="C294" s="2"/>
      <c r="D294" s="2"/>
      <c r="E294" s="2"/>
      <c r="F294" s="2"/>
      <c r="G294" s="2"/>
      <c r="H294" s="2"/>
      <c r="I294" s="2"/>
      <c r="J294" s="2"/>
      <c r="K294" s="2"/>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row>
    <row r="295" spans="2:154" x14ac:dyDescent="0.25">
      <c r="B295" s="2"/>
      <c r="C295" s="2"/>
      <c r="D295" s="2"/>
      <c r="E295" s="2"/>
      <c r="F295" s="2"/>
      <c r="G295" s="2"/>
      <c r="H295" s="2"/>
      <c r="I295" s="2"/>
      <c r="J295" s="2"/>
      <c r="K295" s="2"/>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row>
    <row r="296" spans="2:154" x14ac:dyDescent="0.25">
      <c r="B296" s="2"/>
      <c r="C296" s="2"/>
      <c r="D296" s="2"/>
      <c r="E296" s="2"/>
      <c r="F296" s="2"/>
      <c r="G296" s="2"/>
      <c r="H296" s="2"/>
      <c r="I296" s="2"/>
      <c r="J296" s="2"/>
      <c r="K296" s="2"/>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row>
    <row r="297" spans="2:154" x14ac:dyDescent="0.25">
      <c r="B297" s="2"/>
      <c r="C297" s="2"/>
      <c r="D297" s="2"/>
      <c r="E297" s="2"/>
      <c r="F297" s="2"/>
      <c r="G297" s="2"/>
      <c r="H297" s="2"/>
      <c r="I297" s="2"/>
      <c r="J297" s="2"/>
      <c r="K297" s="2"/>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row>
    <row r="298" spans="2:154" x14ac:dyDescent="0.25">
      <c r="B298" s="2"/>
      <c r="C298" s="2"/>
      <c r="D298" s="2"/>
      <c r="E298" s="2"/>
      <c r="F298" s="2"/>
      <c r="G298" s="2"/>
      <c r="H298" s="2"/>
      <c r="I298" s="2"/>
      <c r="J298" s="2"/>
      <c r="K298" s="2"/>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row>
    <row r="299" spans="2:154" x14ac:dyDescent="0.25">
      <c r="B299" s="2"/>
      <c r="C299" s="2"/>
      <c r="D299" s="2"/>
      <c r="E299" s="2"/>
      <c r="F299" s="2"/>
      <c r="G299" s="2"/>
      <c r="H299" s="2"/>
      <c r="I299" s="2"/>
      <c r="J299" s="2"/>
      <c r="K299" s="2"/>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row>
    <row r="300" spans="2:154" x14ac:dyDescent="0.25">
      <c r="B300" s="2"/>
      <c r="C300" s="2"/>
      <c r="D300" s="2"/>
      <c r="E300" s="2"/>
      <c r="F300" s="2"/>
      <c r="G300" s="2"/>
      <c r="H300" s="2"/>
      <c r="I300" s="2"/>
      <c r="J300" s="2"/>
      <c r="K300" s="2"/>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row>
    <row r="301" spans="2:154" x14ac:dyDescent="0.25">
      <c r="B301" s="2"/>
      <c r="C301" s="2"/>
      <c r="D301" s="2"/>
      <c r="E301" s="2"/>
      <c r="F301" s="2"/>
      <c r="G301" s="2"/>
      <c r="H301" s="2"/>
      <c r="I301" s="2"/>
      <c r="J301" s="2"/>
      <c r="K301" s="2"/>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row>
    <row r="302" spans="2:154" x14ac:dyDescent="0.25">
      <c r="B302" s="2"/>
      <c r="C302" s="2"/>
      <c r="D302" s="2"/>
      <c r="E302" s="2"/>
      <c r="F302" s="2"/>
      <c r="G302" s="2"/>
      <c r="H302" s="2"/>
      <c r="I302" s="2"/>
      <c r="J302" s="2"/>
      <c r="K302" s="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row>
    <row r="303" spans="2:154" x14ac:dyDescent="0.25">
      <c r="B303" s="2"/>
      <c r="C303" s="2"/>
      <c r="D303" s="2"/>
      <c r="E303" s="2"/>
      <c r="F303" s="2"/>
      <c r="G303" s="2"/>
      <c r="H303" s="2"/>
      <c r="I303" s="2"/>
      <c r="J303" s="2"/>
      <c r="K303" s="2"/>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row>
    <row r="304" spans="2:154" x14ac:dyDescent="0.25">
      <c r="B304" s="2"/>
      <c r="C304" s="2"/>
      <c r="D304" s="2"/>
      <c r="E304" s="2"/>
      <c r="F304" s="2"/>
      <c r="G304" s="2"/>
      <c r="H304" s="2"/>
      <c r="I304" s="2"/>
      <c r="J304" s="2"/>
      <c r="K304" s="2"/>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row>
    <row r="305" spans="2:154" x14ac:dyDescent="0.25">
      <c r="B305" s="2"/>
      <c r="C305" s="2"/>
      <c r="D305" s="2"/>
      <c r="E305" s="2"/>
      <c r="F305" s="2"/>
      <c r="G305" s="2"/>
      <c r="H305" s="2"/>
      <c r="I305" s="2"/>
      <c r="J305" s="2"/>
      <c r="K305" s="2"/>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row>
    <row r="306" spans="2:154" x14ac:dyDescent="0.25">
      <c r="B306" s="2"/>
      <c r="C306" s="2"/>
      <c r="D306" s="2"/>
      <c r="E306" s="2"/>
      <c r="F306" s="2"/>
      <c r="G306" s="2"/>
      <c r="H306" s="2"/>
      <c r="I306" s="2"/>
      <c r="J306" s="2"/>
      <c r="K306" s="2"/>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row>
    <row r="307" spans="2:154" x14ac:dyDescent="0.25">
      <c r="B307" s="2"/>
      <c r="C307" s="2"/>
      <c r="D307" s="2"/>
      <c r="E307" s="2"/>
      <c r="F307" s="2"/>
      <c r="G307" s="2"/>
      <c r="H307" s="2"/>
      <c r="I307" s="2"/>
      <c r="J307" s="2"/>
      <c r="K307" s="2"/>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row>
    <row r="308" spans="2:154" x14ac:dyDescent="0.25">
      <c r="B308" s="2"/>
      <c r="C308" s="2"/>
      <c r="D308" s="2"/>
      <c r="E308" s="2"/>
      <c r="F308" s="2"/>
      <c r="G308" s="2"/>
      <c r="H308" s="2"/>
      <c r="I308" s="2"/>
      <c r="J308" s="2"/>
      <c r="K308" s="2"/>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row>
    <row r="309" spans="2:154" x14ac:dyDescent="0.25">
      <c r="B309" s="2"/>
      <c r="C309" s="2"/>
      <c r="D309" s="2"/>
      <c r="E309" s="2"/>
      <c r="F309" s="2"/>
      <c r="G309" s="2"/>
      <c r="H309" s="2"/>
      <c r="I309" s="2"/>
      <c r="J309" s="2"/>
      <c r="K309" s="2"/>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row>
    <row r="310" spans="2:154" x14ac:dyDescent="0.25">
      <c r="B310" s="2"/>
      <c r="C310" s="2"/>
      <c r="D310" s="2"/>
      <c r="E310" s="2"/>
      <c r="F310" s="2"/>
      <c r="G310" s="2"/>
      <c r="H310" s="2"/>
      <c r="I310" s="2"/>
      <c r="J310" s="2"/>
      <c r="K310" s="2"/>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row>
    <row r="311" spans="2:154" x14ac:dyDescent="0.25">
      <c r="B311" s="2"/>
      <c r="C311" s="2"/>
      <c r="D311" s="2"/>
      <c r="E311" s="2"/>
      <c r="F311" s="2"/>
      <c r="G311" s="2"/>
      <c r="H311" s="2"/>
      <c r="I311" s="2"/>
      <c r="J311" s="2"/>
      <c r="K311" s="2"/>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row>
    <row r="312" spans="2:154" x14ac:dyDescent="0.25">
      <c r="B312" s="2"/>
      <c r="C312" s="2"/>
      <c r="D312" s="2"/>
      <c r="E312" s="2"/>
      <c r="F312" s="2"/>
      <c r="G312" s="2"/>
      <c r="H312" s="2"/>
      <c r="I312" s="2"/>
      <c r="J312" s="2"/>
      <c r="K312" s="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row>
    <row r="313" spans="2:154" x14ac:dyDescent="0.25">
      <c r="B313" s="2"/>
      <c r="C313" s="2"/>
      <c r="D313" s="2"/>
      <c r="E313" s="2"/>
      <c r="F313" s="2"/>
      <c r="G313" s="2"/>
      <c r="H313" s="2"/>
      <c r="I313" s="2"/>
      <c r="J313" s="2"/>
      <c r="K313" s="2"/>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row>
    <row r="314" spans="2:154" x14ac:dyDescent="0.25">
      <c r="B314" s="2"/>
      <c r="C314" s="2"/>
      <c r="D314" s="2"/>
      <c r="E314" s="2"/>
      <c r="F314" s="2"/>
      <c r="G314" s="2"/>
      <c r="H314" s="2"/>
      <c r="I314" s="2"/>
      <c r="J314" s="2"/>
      <c r="K314" s="2"/>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row>
    <row r="315" spans="2:154" x14ac:dyDescent="0.25">
      <c r="B315" s="2"/>
      <c r="C315" s="2"/>
      <c r="D315" s="2"/>
      <c r="E315" s="2"/>
      <c r="F315" s="2"/>
      <c r="G315" s="2"/>
      <c r="H315" s="2"/>
      <c r="I315" s="2"/>
      <c r="J315" s="2"/>
      <c r="K315" s="2"/>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row>
    <row r="316" spans="2:154" x14ac:dyDescent="0.25">
      <c r="B316" s="2"/>
      <c r="C316" s="2"/>
      <c r="D316" s="2"/>
      <c r="E316" s="2"/>
      <c r="F316" s="2"/>
      <c r="G316" s="2"/>
      <c r="H316" s="2"/>
      <c r="I316" s="2"/>
      <c r="J316" s="2"/>
      <c r="K316" s="2"/>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row>
    <row r="317" spans="2:154" x14ac:dyDescent="0.25">
      <c r="B317" s="2"/>
      <c r="C317" s="2"/>
      <c r="D317" s="2"/>
      <c r="E317" s="2"/>
      <c r="F317" s="2"/>
      <c r="G317" s="2"/>
      <c r="H317" s="2"/>
      <c r="I317" s="2"/>
      <c r="J317" s="2"/>
      <c r="K317" s="2"/>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row>
    <row r="318" spans="2:154" x14ac:dyDescent="0.25">
      <c r="B318" s="2"/>
      <c r="C318" s="2"/>
      <c r="D318" s="2"/>
      <c r="E318" s="2"/>
      <c r="F318" s="2"/>
      <c r="G318" s="2"/>
      <c r="H318" s="2"/>
      <c r="I318" s="2"/>
      <c r="J318" s="2"/>
      <c r="K318" s="2"/>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row>
    <row r="319" spans="2:154" x14ac:dyDescent="0.25">
      <c r="B319" s="2"/>
      <c r="C319" s="2"/>
      <c r="D319" s="2"/>
      <c r="E319" s="2"/>
      <c r="F319" s="2"/>
      <c r="G319" s="2"/>
      <c r="H319" s="2"/>
      <c r="I319" s="2"/>
      <c r="J319" s="2"/>
      <c r="K319" s="2"/>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row>
    <row r="320" spans="2:154" x14ac:dyDescent="0.25">
      <c r="B320" s="2"/>
      <c r="C320" s="2"/>
      <c r="D320" s="2"/>
      <c r="E320" s="2"/>
      <c r="F320" s="2"/>
      <c r="G320" s="2"/>
      <c r="H320" s="2"/>
      <c r="I320" s="2"/>
      <c r="J320" s="2"/>
      <c r="K320" s="2"/>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row>
    <row r="321" spans="2:154" x14ac:dyDescent="0.25">
      <c r="B321" s="2"/>
      <c r="C321" s="2"/>
      <c r="D321" s="2"/>
      <c r="E321" s="2"/>
      <c r="F321" s="2"/>
      <c r="G321" s="2"/>
      <c r="H321" s="2"/>
      <c r="I321" s="2"/>
      <c r="J321" s="2"/>
      <c r="K321" s="2"/>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row>
    <row r="322" spans="2:154" x14ac:dyDescent="0.25">
      <c r="B322" s="2"/>
      <c r="C322" s="2"/>
      <c r="D322" s="2"/>
      <c r="E322" s="2"/>
      <c r="F322" s="2"/>
      <c r="G322" s="2"/>
      <c r="H322" s="2"/>
      <c r="I322" s="2"/>
      <c r="J322" s="2"/>
      <c r="K322" s="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row>
    <row r="323" spans="2:154" x14ac:dyDescent="0.25">
      <c r="B323" s="2"/>
      <c r="C323" s="2"/>
      <c r="D323" s="2"/>
      <c r="E323" s="2"/>
      <c r="F323" s="2"/>
      <c r="G323" s="2"/>
      <c r="H323" s="2"/>
      <c r="I323" s="2"/>
      <c r="J323" s="2"/>
      <c r="K323" s="2"/>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row>
    <row r="324" spans="2:154" x14ac:dyDescent="0.25">
      <c r="B324" s="2"/>
      <c r="C324" s="2"/>
      <c r="D324" s="2"/>
      <c r="E324" s="2"/>
      <c r="F324" s="2"/>
      <c r="G324" s="2"/>
      <c r="H324" s="2"/>
      <c r="I324" s="2"/>
      <c r="J324" s="2"/>
      <c r="K324" s="2"/>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c r="EP324"/>
      <c r="EQ324"/>
      <c r="ER324"/>
      <c r="ES324"/>
      <c r="ET324"/>
      <c r="EU324"/>
      <c r="EV324"/>
      <c r="EW324"/>
      <c r="EX324"/>
    </row>
    <row r="325" spans="2:154" x14ac:dyDescent="0.25">
      <c r="B325" s="2"/>
      <c r="C325" s="2"/>
      <c r="D325" s="2"/>
      <c r="E325" s="2"/>
      <c r="F325" s="2"/>
      <c r="G325" s="2"/>
      <c r="H325" s="2"/>
      <c r="I325" s="2"/>
      <c r="J325" s="2"/>
      <c r="K325" s="2"/>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c r="EP325"/>
      <c r="EQ325"/>
      <c r="ER325"/>
      <c r="ES325"/>
      <c r="ET325"/>
      <c r="EU325"/>
      <c r="EV325"/>
      <c r="EW325"/>
      <c r="EX325"/>
    </row>
    <row r="326" spans="2:154" x14ac:dyDescent="0.25">
      <c r="B326" s="2"/>
      <c r="C326" s="2"/>
      <c r="D326" s="2"/>
      <c r="E326" s="2"/>
      <c r="F326" s="2"/>
      <c r="G326" s="2"/>
      <c r="H326" s="2"/>
      <c r="I326" s="2"/>
      <c r="J326" s="2"/>
      <c r="K326" s="2"/>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c r="EP326"/>
      <c r="EQ326"/>
      <c r="ER326"/>
      <c r="ES326"/>
      <c r="ET326"/>
      <c r="EU326"/>
      <c r="EV326"/>
      <c r="EW326"/>
      <c r="EX326"/>
    </row>
    <row r="327" spans="2:154" x14ac:dyDescent="0.25">
      <c r="B327" s="2"/>
      <c r="C327" s="2"/>
      <c r="D327" s="2"/>
      <c r="E327" s="2"/>
      <c r="F327" s="2"/>
      <c r="G327" s="2"/>
      <c r="H327" s="2"/>
      <c r="I327" s="2"/>
      <c r="J327" s="2"/>
      <c r="K327" s="2"/>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row>
    <row r="328" spans="2:154" x14ac:dyDescent="0.25">
      <c r="B328" s="2"/>
      <c r="C328" s="2"/>
      <c r="D328" s="2"/>
      <c r="E328" s="2"/>
      <c r="F328" s="2"/>
      <c r="G328" s="2"/>
      <c r="H328" s="2"/>
      <c r="I328" s="2"/>
      <c r="J328" s="2"/>
      <c r="K328" s="2"/>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row>
    <row r="329" spans="2:154" x14ac:dyDescent="0.25">
      <c r="B329" s="2"/>
      <c r="C329" s="2"/>
      <c r="D329" s="2"/>
      <c r="E329" s="2"/>
      <c r="F329" s="2"/>
      <c r="G329" s="2"/>
      <c r="H329" s="2"/>
      <c r="I329" s="2"/>
      <c r="J329" s="2"/>
      <c r="K329" s="2"/>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row>
    <row r="330" spans="2:154" x14ac:dyDescent="0.25">
      <c r="B330" s="2"/>
      <c r="C330" s="2"/>
      <c r="D330" s="2"/>
      <c r="E330" s="2"/>
      <c r="F330" s="2"/>
      <c r="G330" s="2"/>
      <c r="H330" s="2"/>
      <c r="I330" s="2"/>
      <c r="J330" s="2"/>
      <c r="K330" s="2"/>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row>
    <row r="331" spans="2:154" x14ac:dyDescent="0.25">
      <c r="B331" s="2"/>
      <c r="C331" s="2"/>
      <c r="D331" s="2"/>
      <c r="E331" s="2"/>
      <c r="F331" s="2"/>
      <c r="G331" s="2"/>
      <c r="H331" s="2"/>
      <c r="I331" s="2"/>
      <c r="J331" s="2"/>
      <c r="K331" s="2"/>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row>
    <row r="332" spans="2:154" x14ac:dyDescent="0.25">
      <c r="B332" s="2"/>
      <c r="C332" s="2"/>
      <c r="D332" s="2"/>
      <c r="E332" s="2"/>
      <c r="F332" s="2"/>
      <c r="G332" s="2"/>
      <c r="H332" s="2"/>
      <c r="I332" s="2"/>
      <c r="J332" s="2"/>
      <c r="K332" s="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row>
    <row r="333" spans="2:154" x14ac:dyDescent="0.25">
      <c r="B333" s="2"/>
      <c r="C333" s="2"/>
      <c r="D333" s="2"/>
      <c r="E333" s="2"/>
      <c r="F333" s="2"/>
      <c r="G333" s="2"/>
      <c r="H333" s="2"/>
      <c r="I333" s="2"/>
      <c r="J333" s="2"/>
      <c r="K333" s="2"/>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row>
    <row r="334" spans="2:154" x14ac:dyDescent="0.25">
      <c r="B334" s="2"/>
      <c r="C334" s="2"/>
      <c r="D334" s="2"/>
      <c r="E334" s="2"/>
      <c r="F334" s="2"/>
      <c r="G334" s="2"/>
      <c r="H334" s="2"/>
      <c r="I334" s="2"/>
      <c r="J334" s="2"/>
      <c r="K334" s="2"/>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row>
    <row r="335" spans="2:154" x14ac:dyDescent="0.25">
      <c r="B335" s="2"/>
      <c r="C335" s="2"/>
      <c r="D335" s="2"/>
      <c r="E335" s="2"/>
      <c r="F335" s="2"/>
      <c r="G335" s="2"/>
      <c r="H335" s="2"/>
      <c r="I335" s="2"/>
      <c r="J335" s="2"/>
      <c r="K335" s="2"/>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row>
    <row r="336" spans="2:154" x14ac:dyDescent="0.25">
      <c r="B336" s="2"/>
      <c r="C336" s="2"/>
      <c r="D336" s="2"/>
      <c r="E336" s="2"/>
      <c r="F336" s="2"/>
      <c r="G336" s="2"/>
      <c r="H336" s="2"/>
      <c r="I336" s="2"/>
      <c r="J336" s="2"/>
      <c r="K336" s="2"/>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row>
    <row r="337" spans="2:154" x14ac:dyDescent="0.25">
      <c r="B337" s="2"/>
      <c r="C337" s="2"/>
      <c r="D337" s="2"/>
      <c r="E337" s="2"/>
      <c r="F337" s="2"/>
      <c r="G337" s="2"/>
      <c r="H337" s="2"/>
      <c r="I337" s="2"/>
      <c r="J337" s="2"/>
      <c r="K337" s="2"/>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row>
    <row r="338" spans="2:154" x14ac:dyDescent="0.25">
      <c r="B338" s="2"/>
      <c r="C338" s="2"/>
      <c r="D338" s="2"/>
      <c r="E338" s="2"/>
      <c r="F338" s="2"/>
      <c r="G338" s="2"/>
      <c r="H338" s="2"/>
      <c r="I338" s="2"/>
      <c r="J338" s="2"/>
      <c r="K338" s="2"/>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row>
    <row r="339" spans="2:154" x14ac:dyDescent="0.25">
      <c r="B339" s="2"/>
      <c r="C339" s="2"/>
      <c r="D339" s="2"/>
      <c r="E339" s="2"/>
      <c r="F339" s="2"/>
      <c r="G339" s="2"/>
      <c r="H339" s="2"/>
      <c r="I339" s="2"/>
      <c r="J339" s="2"/>
      <c r="K339" s="2"/>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row>
    <row r="340" spans="2:154" x14ac:dyDescent="0.25">
      <c r="B340" s="2"/>
      <c r="C340" s="2"/>
      <c r="D340" s="2"/>
      <c r="E340" s="2"/>
      <c r="F340" s="2"/>
      <c r="G340" s="2"/>
      <c r="H340" s="2"/>
      <c r="I340" s="2"/>
      <c r="J340" s="2"/>
      <c r="K340" s="2"/>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row>
    <row r="341" spans="2:154" x14ac:dyDescent="0.25">
      <c r="B341" s="2"/>
      <c r="C341" s="2"/>
      <c r="D341" s="2"/>
      <c r="E341" s="2"/>
      <c r="F341" s="2"/>
      <c r="G341" s="2"/>
      <c r="H341" s="2"/>
      <c r="I341" s="2"/>
      <c r="J341" s="2"/>
      <c r="K341" s="2"/>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c r="DI341"/>
      <c r="DJ341"/>
      <c r="DK341"/>
      <c r="DL341"/>
      <c r="DM341"/>
      <c r="DN341"/>
      <c r="DO341"/>
      <c r="DP341"/>
      <c r="DQ341"/>
      <c r="DR341"/>
      <c r="DS341"/>
      <c r="DT341"/>
      <c r="DU341"/>
      <c r="DV341"/>
      <c r="DW341"/>
      <c r="DX341"/>
      <c r="DY341"/>
      <c r="DZ341"/>
      <c r="EA341"/>
      <c r="EB341"/>
      <c r="EC341"/>
      <c r="ED341"/>
      <c r="EE341"/>
      <c r="EF341"/>
      <c r="EG341"/>
      <c r="EH341"/>
      <c r="EI341"/>
      <c r="EJ341"/>
      <c r="EK341"/>
      <c r="EL341"/>
      <c r="EM341"/>
      <c r="EN341"/>
      <c r="EO341"/>
      <c r="EP341"/>
      <c r="EQ341"/>
      <c r="ER341"/>
      <c r="ES341"/>
      <c r="ET341"/>
      <c r="EU341"/>
      <c r="EV341"/>
      <c r="EW341"/>
      <c r="EX341"/>
    </row>
    <row r="342" spans="2:154" x14ac:dyDescent="0.25">
      <c r="B342" s="2"/>
      <c r="C342" s="2"/>
      <c r="D342" s="2"/>
      <c r="E342" s="2"/>
      <c r="F342" s="2"/>
      <c r="G342" s="2"/>
      <c r="H342" s="2"/>
      <c r="I342" s="2"/>
      <c r="J342" s="2"/>
      <c r="K342" s="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c r="DI342"/>
      <c r="DJ342"/>
      <c r="DK342"/>
      <c r="DL342"/>
      <c r="DM342"/>
      <c r="DN342"/>
      <c r="DO342"/>
      <c r="DP342"/>
      <c r="DQ342"/>
      <c r="DR342"/>
      <c r="DS342"/>
      <c r="DT342"/>
      <c r="DU342"/>
      <c r="DV342"/>
      <c r="DW342"/>
      <c r="DX342"/>
      <c r="DY342"/>
      <c r="DZ342"/>
      <c r="EA342"/>
      <c r="EB342"/>
      <c r="EC342"/>
      <c r="ED342"/>
      <c r="EE342"/>
      <c r="EF342"/>
      <c r="EG342"/>
      <c r="EH342"/>
      <c r="EI342"/>
      <c r="EJ342"/>
      <c r="EK342"/>
      <c r="EL342"/>
      <c r="EM342"/>
      <c r="EN342"/>
      <c r="EO342"/>
      <c r="EP342"/>
      <c r="EQ342"/>
      <c r="ER342"/>
      <c r="ES342"/>
      <c r="ET342"/>
      <c r="EU342"/>
      <c r="EV342"/>
      <c r="EW342"/>
      <c r="EX342"/>
    </row>
    <row r="343" spans="2:154" x14ac:dyDescent="0.25">
      <c r="B343" s="2"/>
      <c r="C343" s="2"/>
      <c r="D343" s="2"/>
      <c r="E343" s="2"/>
      <c r="F343" s="2"/>
      <c r="G343" s="2"/>
      <c r="H343" s="2"/>
      <c r="I343" s="2"/>
      <c r="J343" s="2"/>
      <c r="K343" s="2"/>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c r="DN343"/>
      <c r="DO343"/>
      <c r="DP343"/>
      <c r="DQ343"/>
      <c r="DR343"/>
      <c r="DS343"/>
      <c r="DT343"/>
      <c r="DU343"/>
      <c r="DV343"/>
      <c r="DW343"/>
      <c r="DX343"/>
      <c r="DY343"/>
      <c r="DZ343"/>
      <c r="EA343"/>
      <c r="EB343"/>
      <c r="EC343"/>
      <c r="ED343"/>
      <c r="EE343"/>
      <c r="EF343"/>
      <c r="EG343"/>
      <c r="EH343"/>
      <c r="EI343"/>
      <c r="EJ343"/>
      <c r="EK343"/>
      <c r="EL343"/>
      <c r="EM343"/>
      <c r="EN343"/>
      <c r="EO343"/>
      <c r="EP343"/>
      <c r="EQ343"/>
      <c r="ER343"/>
      <c r="ES343"/>
      <c r="ET343"/>
      <c r="EU343"/>
      <c r="EV343"/>
      <c r="EW343"/>
      <c r="EX343"/>
    </row>
    <row r="344" spans="2:154" x14ac:dyDescent="0.25">
      <c r="B344" s="2"/>
      <c r="C344" s="2"/>
      <c r="D344" s="2"/>
      <c r="E344" s="2"/>
      <c r="F344" s="2"/>
      <c r="G344" s="2"/>
      <c r="H344" s="2"/>
      <c r="I344" s="2"/>
      <c r="J344" s="2"/>
      <c r="K344" s="2"/>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row>
    <row r="345" spans="2:154" x14ac:dyDescent="0.25">
      <c r="B345" s="2"/>
      <c r="C345" s="2"/>
      <c r="D345" s="2"/>
      <c r="E345" s="2"/>
      <c r="F345" s="2"/>
      <c r="G345" s="2"/>
      <c r="H345" s="2"/>
      <c r="I345" s="2"/>
      <c r="J345" s="2"/>
      <c r="K345" s="2"/>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row>
    <row r="346" spans="2:154" x14ac:dyDescent="0.25">
      <c r="B346" s="2"/>
      <c r="C346" s="2"/>
      <c r="D346" s="2"/>
      <c r="E346" s="2"/>
      <c r="F346" s="2"/>
      <c r="G346" s="2"/>
      <c r="H346" s="2"/>
      <c r="I346" s="2"/>
      <c r="J346" s="2"/>
      <c r="K346" s="2"/>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c r="DC346"/>
      <c r="DD346"/>
      <c r="DE346"/>
      <c r="DF346"/>
      <c r="DG346"/>
      <c r="DH346"/>
      <c r="DI346"/>
      <c r="DJ346"/>
      <c r="DK346"/>
      <c r="DL346"/>
      <c r="DM346"/>
      <c r="DN346"/>
      <c r="DO346"/>
      <c r="DP346"/>
      <c r="DQ346"/>
      <c r="DR346"/>
      <c r="DS346"/>
      <c r="DT346"/>
      <c r="DU346"/>
      <c r="DV346"/>
      <c r="DW346"/>
      <c r="DX346"/>
      <c r="DY346"/>
      <c r="DZ346"/>
      <c r="EA346"/>
      <c r="EB346"/>
      <c r="EC346"/>
      <c r="ED346"/>
      <c r="EE346"/>
      <c r="EF346"/>
      <c r="EG346"/>
      <c r="EH346"/>
      <c r="EI346"/>
      <c r="EJ346"/>
      <c r="EK346"/>
      <c r="EL346"/>
      <c r="EM346"/>
      <c r="EN346"/>
      <c r="EO346"/>
      <c r="EP346"/>
      <c r="EQ346"/>
      <c r="ER346"/>
      <c r="ES346"/>
      <c r="ET346"/>
      <c r="EU346"/>
      <c r="EV346"/>
      <c r="EW346"/>
      <c r="EX346"/>
    </row>
    <row r="347" spans="2:154" x14ac:dyDescent="0.25">
      <c r="B347" s="2"/>
      <c r="C347" s="2"/>
      <c r="D347" s="2"/>
      <c r="E347" s="2"/>
      <c r="F347" s="2"/>
      <c r="G347" s="2"/>
      <c r="H347" s="2"/>
      <c r="I347" s="2"/>
      <c r="J347" s="2"/>
      <c r="K347" s="2"/>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c r="DD347"/>
      <c r="DE347"/>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row>
    <row r="348" spans="2:154" x14ac:dyDescent="0.25">
      <c r="B348" s="2"/>
      <c r="C348" s="2"/>
      <c r="D348" s="2"/>
      <c r="E348" s="2"/>
      <c r="F348" s="2"/>
      <c r="G348" s="2"/>
      <c r="H348" s="2"/>
      <c r="I348" s="2"/>
      <c r="J348" s="2"/>
      <c r="K348" s="2"/>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c r="DD348"/>
      <c r="DE348"/>
      <c r="DF348"/>
      <c r="DG348"/>
      <c r="DH348"/>
      <c r="DI348"/>
      <c r="DJ348"/>
      <c r="DK348"/>
      <c r="DL348"/>
      <c r="DM348"/>
      <c r="DN348"/>
      <c r="DO348"/>
      <c r="DP348"/>
      <c r="DQ348"/>
      <c r="DR348"/>
      <c r="DS348"/>
      <c r="DT348"/>
      <c r="DU348"/>
      <c r="DV348"/>
      <c r="DW348"/>
      <c r="DX348"/>
      <c r="DY348"/>
      <c r="DZ348"/>
      <c r="EA348"/>
      <c r="EB348"/>
      <c r="EC348"/>
      <c r="ED348"/>
      <c r="EE348"/>
      <c r="EF348"/>
      <c r="EG348"/>
      <c r="EH348"/>
      <c r="EI348"/>
      <c r="EJ348"/>
      <c r="EK348"/>
      <c r="EL348"/>
      <c r="EM348"/>
      <c r="EN348"/>
      <c r="EO348"/>
      <c r="EP348"/>
      <c r="EQ348"/>
      <c r="ER348"/>
      <c r="ES348"/>
      <c r="ET348"/>
      <c r="EU348"/>
      <c r="EV348"/>
      <c r="EW348"/>
      <c r="EX348"/>
    </row>
    <row r="349" spans="2:154" x14ac:dyDescent="0.25">
      <c r="B349" s="2"/>
      <c r="C349" s="2"/>
      <c r="D349" s="2"/>
      <c r="E349" s="2"/>
      <c r="F349" s="2"/>
      <c r="G349" s="2"/>
      <c r="H349" s="2"/>
      <c r="I349" s="2"/>
      <c r="J349" s="2"/>
      <c r="K349" s="2"/>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c r="DC349"/>
      <c r="DD349"/>
      <c r="DE349"/>
      <c r="DF349"/>
      <c r="DG349"/>
      <c r="DH349"/>
      <c r="DI349"/>
      <c r="DJ349"/>
      <c r="DK349"/>
      <c r="DL349"/>
      <c r="DM349"/>
      <c r="DN349"/>
      <c r="DO349"/>
      <c r="DP349"/>
      <c r="DQ349"/>
      <c r="DR349"/>
      <c r="DS349"/>
      <c r="DT349"/>
      <c r="DU349"/>
      <c r="DV349"/>
      <c r="DW349"/>
      <c r="DX349"/>
      <c r="DY349"/>
      <c r="DZ349"/>
      <c r="EA349"/>
      <c r="EB349"/>
      <c r="EC349"/>
      <c r="ED349"/>
      <c r="EE349"/>
      <c r="EF349"/>
      <c r="EG349"/>
      <c r="EH349"/>
      <c r="EI349"/>
      <c r="EJ349"/>
      <c r="EK349"/>
      <c r="EL349"/>
      <c r="EM349"/>
      <c r="EN349"/>
      <c r="EO349"/>
      <c r="EP349"/>
      <c r="EQ349"/>
      <c r="ER349"/>
      <c r="ES349"/>
      <c r="ET349"/>
      <c r="EU349"/>
      <c r="EV349"/>
      <c r="EW349"/>
      <c r="EX349"/>
    </row>
    <row r="350" spans="2:154" x14ac:dyDescent="0.25">
      <c r="B350" s="2"/>
      <c r="C350" s="2"/>
      <c r="D350" s="2"/>
      <c r="E350" s="2"/>
      <c r="F350" s="2"/>
      <c r="G350" s="2"/>
      <c r="H350" s="2"/>
      <c r="I350" s="2"/>
      <c r="J350" s="2"/>
      <c r="K350" s="2"/>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c r="DC350"/>
      <c r="DD350"/>
      <c r="DE350"/>
      <c r="DF350"/>
      <c r="DG350"/>
      <c r="DH350"/>
      <c r="DI350"/>
      <c r="DJ350"/>
      <c r="DK350"/>
      <c r="DL350"/>
      <c r="DM350"/>
      <c r="DN350"/>
      <c r="DO350"/>
      <c r="DP350"/>
      <c r="DQ350"/>
      <c r="DR350"/>
      <c r="DS350"/>
      <c r="DT350"/>
      <c r="DU350"/>
      <c r="DV350"/>
      <c r="DW350"/>
      <c r="DX350"/>
      <c r="DY350"/>
      <c r="DZ350"/>
      <c r="EA350"/>
      <c r="EB350"/>
      <c r="EC350"/>
      <c r="ED350"/>
      <c r="EE350"/>
      <c r="EF350"/>
      <c r="EG350"/>
      <c r="EH350"/>
      <c r="EI350"/>
      <c r="EJ350"/>
      <c r="EK350"/>
      <c r="EL350"/>
      <c r="EM350"/>
      <c r="EN350"/>
      <c r="EO350"/>
      <c r="EP350"/>
      <c r="EQ350"/>
      <c r="ER350"/>
      <c r="ES350"/>
      <c r="ET350"/>
      <c r="EU350"/>
      <c r="EV350"/>
      <c r="EW350"/>
      <c r="EX350"/>
    </row>
    <row r="351" spans="2:154" x14ac:dyDescent="0.25">
      <c r="B351" s="2"/>
      <c r="C351" s="2"/>
      <c r="D351" s="2"/>
      <c r="E351" s="2"/>
      <c r="F351" s="2"/>
      <c r="G351" s="2"/>
      <c r="H351" s="2"/>
      <c r="I351" s="2"/>
      <c r="J351" s="2"/>
      <c r="K351" s="2"/>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c r="DD351"/>
      <c r="DE351"/>
      <c r="DF351"/>
      <c r="DG351"/>
      <c r="DH351"/>
      <c r="DI351"/>
      <c r="DJ351"/>
      <c r="DK351"/>
      <c r="DL351"/>
      <c r="DM351"/>
      <c r="DN351"/>
      <c r="DO351"/>
      <c r="DP351"/>
      <c r="DQ351"/>
      <c r="DR351"/>
      <c r="DS351"/>
      <c r="DT351"/>
      <c r="DU351"/>
      <c r="DV351"/>
      <c r="DW351"/>
      <c r="DX351"/>
      <c r="DY351"/>
      <c r="DZ351"/>
      <c r="EA351"/>
      <c r="EB351"/>
      <c r="EC351"/>
      <c r="ED351"/>
      <c r="EE351"/>
      <c r="EF351"/>
      <c r="EG351"/>
      <c r="EH351"/>
      <c r="EI351"/>
      <c r="EJ351"/>
      <c r="EK351"/>
      <c r="EL351"/>
      <c r="EM351"/>
      <c r="EN351"/>
      <c r="EO351"/>
      <c r="EP351"/>
      <c r="EQ351"/>
      <c r="ER351"/>
      <c r="ES351"/>
      <c r="ET351"/>
      <c r="EU351"/>
      <c r="EV351"/>
      <c r="EW351"/>
      <c r="EX351"/>
    </row>
    <row r="352" spans="2:154" x14ac:dyDescent="0.25">
      <c r="B352" s="2"/>
      <c r="C352" s="2"/>
      <c r="D352" s="2"/>
      <c r="E352" s="2"/>
      <c r="F352" s="2"/>
      <c r="G352" s="2"/>
      <c r="H352" s="2"/>
      <c r="I352" s="2"/>
      <c r="J352" s="2"/>
      <c r="K352" s="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c r="DI352"/>
      <c r="DJ352"/>
      <c r="DK352"/>
      <c r="DL352"/>
      <c r="DM352"/>
      <c r="DN352"/>
      <c r="DO352"/>
      <c r="DP352"/>
      <c r="DQ352"/>
      <c r="DR352"/>
      <c r="DS352"/>
      <c r="DT352"/>
      <c r="DU352"/>
      <c r="DV352"/>
      <c r="DW352"/>
      <c r="DX352"/>
      <c r="DY352"/>
      <c r="DZ352"/>
      <c r="EA352"/>
      <c r="EB352"/>
      <c r="EC352"/>
      <c r="ED352"/>
      <c r="EE352"/>
      <c r="EF352"/>
      <c r="EG352"/>
      <c r="EH352"/>
      <c r="EI352"/>
      <c r="EJ352"/>
      <c r="EK352"/>
      <c r="EL352"/>
      <c r="EM352"/>
      <c r="EN352"/>
      <c r="EO352"/>
      <c r="EP352"/>
      <c r="EQ352"/>
      <c r="ER352"/>
      <c r="ES352"/>
      <c r="ET352"/>
      <c r="EU352"/>
      <c r="EV352"/>
      <c r="EW352"/>
      <c r="EX352"/>
    </row>
    <row r="353" spans="2:154" x14ac:dyDescent="0.25">
      <c r="B353" s="2"/>
      <c r="C353" s="2"/>
      <c r="D353" s="2"/>
      <c r="E353" s="2"/>
      <c r="F353" s="2"/>
      <c r="G353" s="2"/>
      <c r="H353" s="2"/>
      <c r="I353" s="2"/>
      <c r="J353" s="2"/>
      <c r="K353" s="2"/>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c r="DC353"/>
      <c r="DD353"/>
      <c r="DE353"/>
      <c r="DF353"/>
      <c r="DG353"/>
      <c r="DH353"/>
      <c r="DI353"/>
      <c r="DJ353"/>
      <c r="DK353"/>
      <c r="DL353"/>
      <c r="DM353"/>
      <c r="DN353"/>
      <c r="DO353"/>
      <c r="DP353"/>
      <c r="DQ353"/>
      <c r="DR353"/>
      <c r="DS353"/>
      <c r="DT353"/>
      <c r="DU353"/>
      <c r="DV353"/>
      <c r="DW353"/>
      <c r="DX353"/>
      <c r="DY353"/>
      <c r="DZ353"/>
      <c r="EA353"/>
      <c r="EB353"/>
      <c r="EC353"/>
      <c r="ED353"/>
      <c r="EE353"/>
      <c r="EF353"/>
      <c r="EG353"/>
      <c r="EH353"/>
      <c r="EI353"/>
      <c r="EJ353"/>
      <c r="EK353"/>
      <c r="EL353"/>
      <c r="EM353"/>
      <c r="EN353"/>
      <c r="EO353"/>
      <c r="EP353"/>
      <c r="EQ353"/>
      <c r="ER353"/>
      <c r="ES353"/>
      <c r="ET353"/>
      <c r="EU353"/>
      <c r="EV353"/>
      <c r="EW353"/>
      <c r="EX353"/>
    </row>
    <row r="354" spans="2:154" x14ac:dyDescent="0.25">
      <c r="B354" s="2"/>
      <c r="C354" s="2"/>
      <c r="D354" s="2"/>
      <c r="E354" s="2"/>
      <c r="F354" s="2"/>
      <c r="G354" s="2"/>
      <c r="H354" s="2"/>
      <c r="I354" s="2"/>
      <c r="J354" s="2"/>
      <c r="K354" s="2"/>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c r="DC354"/>
      <c r="DD354"/>
      <c r="DE354"/>
      <c r="DF354"/>
      <c r="DG354"/>
      <c r="DH354"/>
      <c r="DI354"/>
      <c r="DJ354"/>
      <c r="DK354"/>
      <c r="DL354"/>
      <c r="DM354"/>
      <c r="DN354"/>
      <c r="DO354"/>
      <c r="DP354"/>
      <c r="DQ354"/>
      <c r="DR354"/>
      <c r="DS354"/>
      <c r="DT354"/>
      <c r="DU354"/>
      <c r="DV354"/>
      <c r="DW354"/>
      <c r="DX354"/>
      <c r="DY354"/>
      <c r="DZ354"/>
      <c r="EA354"/>
      <c r="EB354"/>
      <c r="EC354"/>
      <c r="ED354"/>
      <c r="EE354"/>
      <c r="EF354"/>
      <c r="EG354"/>
      <c r="EH354"/>
      <c r="EI354"/>
      <c r="EJ354"/>
      <c r="EK354"/>
      <c r="EL354"/>
      <c r="EM354"/>
      <c r="EN354"/>
      <c r="EO354"/>
      <c r="EP354"/>
      <c r="EQ354"/>
      <c r="ER354"/>
      <c r="ES354"/>
      <c r="ET354"/>
      <c r="EU354"/>
      <c r="EV354"/>
      <c r="EW354"/>
      <c r="EX354"/>
    </row>
    <row r="355" spans="2:154" x14ac:dyDescent="0.25">
      <c r="B355" s="2"/>
      <c r="C355" s="2"/>
      <c r="D355" s="2"/>
      <c r="E355" s="2"/>
      <c r="F355" s="2"/>
      <c r="G355" s="2"/>
      <c r="H355" s="2"/>
      <c r="I355" s="2"/>
      <c r="J355" s="2"/>
      <c r="K355" s="2"/>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c r="DC355"/>
      <c r="DD355"/>
      <c r="DE355"/>
      <c r="DF355"/>
      <c r="DG355"/>
      <c r="DH355"/>
      <c r="DI355"/>
      <c r="DJ355"/>
      <c r="DK355"/>
      <c r="DL355"/>
      <c r="DM355"/>
      <c r="DN355"/>
      <c r="DO355"/>
      <c r="DP355"/>
      <c r="DQ355"/>
      <c r="DR355"/>
      <c r="DS355"/>
      <c r="DT355"/>
      <c r="DU355"/>
      <c r="DV355"/>
      <c r="DW355"/>
      <c r="DX355"/>
      <c r="DY355"/>
      <c r="DZ355"/>
      <c r="EA355"/>
      <c r="EB355"/>
      <c r="EC355"/>
      <c r="ED355"/>
      <c r="EE355"/>
      <c r="EF355"/>
      <c r="EG355"/>
      <c r="EH355"/>
      <c r="EI355"/>
      <c r="EJ355"/>
      <c r="EK355"/>
      <c r="EL355"/>
      <c r="EM355"/>
      <c r="EN355"/>
      <c r="EO355"/>
      <c r="EP355"/>
      <c r="EQ355"/>
      <c r="ER355"/>
      <c r="ES355"/>
      <c r="ET355"/>
      <c r="EU355"/>
      <c r="EV355"/>
      <c r="EW355"/>
      <c r="EX355"/>
    </row>
    <row r="356" spans="2:154" x14ac:dyDescent="0.25">
      <c r="B356" s="2"/>
      <c r="C356" s="2"/>
      <c r="D356" s="2"/>
      <c r="E356" s="2"/>
      <c r="F356" s="2"/>
      <c r="G356" s="2"/>
      <c r="H356" s="2"/>
      <c r="I356" s="2"/>
      <c r="J356" s="2"/>
      <c r="K356" s="2"/>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c r="DC356"/>
      <c r="DD356"/>
      <c r="DE356"/>
      <c r="DF356"/>
      <c r="DG356"/>
      <c r="DH356"/>
      <c r="DI356"/>
      <c r="DJ356"/>
      <c r="DK356"/>
      <c r="DL356"/>
      <c r="DM356"/>
      <c r="DN356"/>
      <c r="DO356"/>
      <c r="DP356"/>
      <c r="DQ356"/>
      <c r="DR356"/>
      <c r="DS356"/>
      <c r="DT356"/>
      <c r="DU356"/>
      <c r="DV356"/>
      <c r="DW356"/>
      <c r="DX356"/>
      <c r="DY356"/>
      <c r="DZ356"/>
      <c r="EA356"/>
      <c r="EB356"/>
      <c r="EC356"/>
      <c r="ED356"/>
      <c r="EE356"/>
      <c r="EF356"/>
      <c r="EG356"/>
      <c r="EH356"/>
      <c r="EI356"/>
      <c r="EJ356"/>
      <c r="EK356"/>
      <c r="EL356"/>
      <c r="EM356"/>
      <c r="EN356"/>
      <c r="EO356"/>
      <c r="EP356"/>
      <c r="EQ356"/>
      <c r="ER356"/>
      <c r="ES356"/>
      <c r="ET356"/>
      <c r="EU356"/>
      <c r="EV356"/>
      <c r="EW356"/>
      <c r="EX356"/>
    </row>
    <row r="357" spans="2:154" x14ac:dyDescent="0.25">
      <c r="B357" s="2"/>
      <c r="C357" s="2"/>
      <c r="D357" s="2"/>
      <c r="E357" s="2"/>
      <c r="F357" s="2"/>
      <c r="G357" s="2"/>
      <c r="H357" s="2"/>
      <c r="I357" s="2"/>
      <c r="J357" s="2"/>
      <c r="K357" s="2"/>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c r="DD357"/>
      <c r="DE357"/>
      <c r="DF357"/>
      <c r="DG357"/>
      <c r="DH357"/>
      <c r="DI357"/>
      <c r="DJ357"/>
      <c r="DK357"/>
      <c r="DL357"/>
      <c r="DM357"/>
      <c r="DN357"/>
      <c r="DO357"/>
      <c r="DP357"/>
      <c r="DQ357"/>
      <c r="DR357"/>
      <c r="DS357"/>
      <c r="DT357"/>
      <c r="DU357"/>
      <c r="DV357"/>
      <c r="DW357"/>
      <c r="DX357"/>
      <c r="DY357"/>
      <c r="DZ357"/>
      <c r="EA357"/>
      <c r="EB357"/>
      <c r="EC357"/>
      <c r="ED357"/>
      <c r="EE357"/>
      <c r="EF357"/>
      <c r="EG357"/>
      <c r="EH357"/>
      <c r="EI357"/>
      <c r="EJ357"/>
      <c r="EK357"/>
      <c r="EL357"/>
      <c r="EM357"/>
      <c r="EN357"/>
      <c r="EO357"/>
      <c r="EP357"/>
      <c r="EQ357"/>
      <c r="ER357"/>
      <c r="ES357"/>
      <c r="ET357"/>
      <c r="EU357"/>
      <c r="EV357"/>
      <c r="EW357"/>
      <c r="EX357"/>
    </row>
    <row r="358" spans="2:154" x14ac:dyDescent="0.25">
      <c r="B358" s="2"/>
      <c r="C358" s="2"/>
      <c r="D358" s="2"/>
      <c r="E358" s="2"/>
      <c r="F358" s="2"/>
      <c r="G358" s="2"/>
      <c r="H358" s="2"/>
      <c r="I358" s="2"/>
      <c r="J358" s="2"/>
      <c r="K358" s="2"/>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c r="DC358"/>
      <c r="DD358"/>
      <c r="DE358"/>
      <c r="DF358"/>
      <c r="DG358"/>
      <c r="DH358"/>
      <c r="DI358"/>
      <c r="DJ358"/>
      <c r="DK358"/>
      <c r="DL358"/>
      <c r="DM358"/>
      <c r="DN358"/>
      <c r="DO358"/>
      <c r="DP358"/>
      <c r="DQ358"/>
      <c r="DR358"/>
      <c r="DS358"/>
      <c r="DT358"/>
      <c r="DU358"/>
      <c r="DV358"/>
      <c r="DW358"/>
      <c r="DX358"/>
      <c r="DY358"/>
      <c r="DZ358"/>
      <c r="EA358"/>
      <c r="EB358"/>
      <c r="EC358"/>
      <c r="ED358"/>
      <c r="EE358"/>
      <c r="EF358"/>
      <c r="EG358"/>
      <c r="EH358"/>
      <c r="EI358"/>
      <c r="EJ358"/>
      <c r="EK358"/>
      <c r="EL358"/>
      <c r="EM358"/>
      <c r="EN358"/>
      <c r="EO358"/>
      <c r="EP358"/>
      <c r="EQ358"/>
      <c r="ER358"/>
      <c r="ES358"/>
      <c r="ET358"/>
      <c r="EU358"/>
      <c r="EV358"/>
      <c r="EW358"/>
      <c r="EX358"/>
    </row>
    <row r="359" spans="2:154" x14ac:dyDescent="0.25">
      <c r="B359" s="2"/>
      <c r="C359" s="2"/>
      <c r="D359" s="2"/>
      <c r="E359" s="2"/>
      <c r="F359" s="2"/>
      <c r="G359" s="2"/>
      <c r="H359" s="2"/>
      <c r="I359" s="2"/>
      <c r="J359" s="2"/>
      <c r="K359" s="2"/>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c r="DC359"/>
      <c r="DD359"/>
      <c r="DE359"/>
      <c r="DF359"/>
      <c r="DG359"/>
      <c r="DH359"/>
      <c r="DI359"/>
      <c r="DJ359"/>
      <c r="DK359"/>
      <c r="DL359"/>
      <c r="DM359"/>
      <c r="DN359"/>
      <c r="DO359"/>
      <c r="DP359"/>
      <c r="DQ359"/>
      <c r="DR359"/>
      <c r="DS359"/>
      <c r="DT359"/>
      <c r="DU359"/>
      <c r="DV359"/>
      <c r="DW359"/>
      <c r="DX359"/>
      <c r="DY359"/>
      <c r="DZ359"/>
      <c r="EA359"/>
      <c r="EB359"/>
      <c r="EC359"/>
      <c r="ED359"/>
      <c r="EE359"/>
      <c r="EF359"/>
      <c r="EG359"/>
      <c r="EH359"/>
      <c r="EI359"/>
      <c r="EJ359"/>
      <c r="EK359"/>
      <c r="EL359"/>
      <c r="EM359"/>
      <c r="EN359"/>
      <c r="EO359"/>
      <c r="EP359"/>
      <c r="EQ359"/>
      <c r="ER359"/>
      <c r="ES359"/>
      <c r="ET359"/>
      <c r="EU359"/>
      <c r="EV359"/>
      <c r="EW359"/>
      <c r="EX359"/>
    </row>
    <row r="360" spans="2:154" x14ac:dyDescent="0.25">
      <c r="B360" s="2"/>
      <c r="C360" s="2"/>
      <c r="D360" s="2"/>
      <c r="E360" s="2"/>
      <c r="F360" s="2"/>
      <c r="G360" s="2"/>
      <c r="H360" s="2"/>
      <c r="I360" s="2"/>
      <c r="J360" s="2"/>
      <c r="K360" s="2"/>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c r="DI360"/>
      <c r="DJ360"/>
      <c r="DK360"/>
      <c r="DL360"/>
      <c r="DM360"/>
      <c r="DN360"/>
      <c r="DO360"/>
      <c r="DP360"/>
      <c r="DQ360"/>
      <c r="DR360"/>
      <c r="DS360"/>
      <c r="DT360"/>
      <c r="DU360"/>
      <c r="DV360"/>
      <c r="DW360"/>
      <c r="DX360"/>
      <c r="DY360"/>
      <c r="DZ360"/>
      <c r="EA360"/>
      <c r="EB360"/>
      <c r="EC360"/>
      <c r="ED360"/>
      <c r="EE360"/>
      <c r="EF360"/>
      <c r="EG360"/>
      <c r="EH360"/>
      <c r="EI360"/>
      <c r="EJ360"/>
      <c r="EK360"/>
      <c r="EL360"/>
      <c r="EM360"/>
      <c r="EN360"/>
      <c r="EO360"/>
      <c r="EP360"/>
      <c r="EQ360"/>
      <c r="ER360"/>
      <c r="ES360"/>
      <c r="ET360"/>
      <c r="EU360"/>
      <c r="EV360"/>
      <c r="EW360"/>
      <c r="EX360"/>
    </row>
    <row r="361" spans="2:154" x14ac:dyDescent="0.25">
      <c r="B361" s="2"/>
      <c r="C361" s="2"/>
      <c r="D361" s="2"/>
      <c r="E361" s="2"/>
      <c r="F361" s="2"/>
      <c r="G361" s="2"/>
      <c r="H361" s="2"/>
      <c r="I361" s="2"/>
      <c r="J361" s="2"/>
      <c r="K361" s="2"/>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c r="DN361"/>
      <c r="DO361"/>
      <c r="DP361"/>
      <c r="DQ361"/>
      <c r="DR361"/>
      <c r="DS361"/>
      <c r="DT361"/>
      <c r="DU361"/>
      <c r="DV361"/>
      <c r="DW361"/>
      <c r="DX361"/>
      <c r="DY361"/>
      <c r="DZ361"/>
      <c r="EA361"/>
      <c r="EB361"/>
      <c r="EC361"/>
      <c r="ED361"/>
      <c r="EE361"/>
      <c r="EF361"/>
      <c r="EG361"/>
      <c r="EH361"/>
      <c r="EI361"/>
      <c r="EJ361"/>
      <c r="EK361"/>
      <c r="EL361"/>
      <c r="EM361"/>
      <c r="EN361"/>
      <c r="EO361"/>
      <c r="EP361"/>
      <c r="EQ361"/>
      <c r="ER361"/>
      <c r="ES361"/>
      <c r="ET361"/>
      <c r="EU361"/>
      <c r="EV361"/>
      <c r="EW361"/>
      <c r="EX361"/>
    </row>
    <row r="362" spans="2:154" x14ac:dyDescent="0.25">
      <c r="B362" s="2"/>
      <c r="C362" s="2"/>
      <c r="D362" s="2"/>
      <c r="E362" s="2"/>
      <c r="F362" s="2"/>
      <c r="G362" s="2"/>
      <c r="H362" s="2"/>
      <c r="I362" s="2"/>
      <c r="J362" s="2"/>
      <c r="K362" s="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row>
    <row r="363" spans="2:154" x14ac:dyDescent="0.25">
      <c r="B363" s="2"/>
      <c r="C363" s="2"/>
      <c r="D363" s="2"/>
      <c r="E363" s="2"/>
      <c r="F363" s="2"/>
      <c r="G363" s="2"/>
      <c r="H363" s="2"/>
      <c r="I363" s="2"/>
      <c r="J363" s="2"/>
      <c r="K363" s="2"/>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c r="DN363"/>
      <c r="DO363"/>
      <c r="DP363"/>
      <c r="DQ363"/>
      <c r="DR363"/>
      <c r="DS363"/>
      <c r="DT363"/>
      <c r="DU363"/>
      <c r="DV363"/>
      <c r="DW363"/>
      <c r="DX363"/>
      <c r="DY363"/>
      <c r="DZ363"/>
      <c r="EA363"/>
      <c r="EB363"/>
      <c r="EC363"/>
      <c r="ED363"/>
      <c r="EE363"/>
      <c r="EF363"/>
      <c r="EG363"/>
      <c r="EH363"/>
      <c r="EI363"/>
      <c r="EJ363"/>
      <c r="EK363"/>
      <c r="EL363"/>
      <c r="EM363"/>
      <c r="EN363"/>
      <c r="EO363"/>
      <c r="EP363"/>
      <c r="EQ363"/>
      <c r="ER363"/>
      <c r="ES363"/>
      <c r="ET363"/>
      <c r="EU363"/>
      <c r="EV363"/>
      <c r="EW363"/>
      <c r="EX363"/>
    </row>
    <row r="364" spans="2:154" x14ac:dyDescent="0.25">
      <c r="B364" s="2"/>
      <c r="C364" s="2"/>
      <c r="D364" s="2"/>
      <c r="E364" s="2"/>
      <c r="F364" s="2"/>
      <c r="G364" s="2"/>
      <c r="H364" s="2"/>
      <c r="I364" s="2"/>
      <c r="J364" s="2"/>
      <c r="K364" s="2"/>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c r="DN364"/>
      <c r="DO364"/>
      <c r="DP364"/>
      <c r="DQ364"/>
      <c r="DR364"/>
      <c r="DS364"/>
      <c r="DT364"/>
      <c r="DU364"/>
      <c r="DV364"/>
      <c r="DW364"/>
      <c r="DX364"/>
      <c r="DY364"/>
      <c r="DZ364"/>
      <c r="EA364"/>
      <c r="EB364"/>
      <c r="EC364"/>
      <c r="ED364"/>
      <c r="EE364"/>
      <c r="EF364"/>
      <c r="EG364"/>
      <c r="EH364"/>
      <c r="EI364"/>
      <c r="EJ364"/>
      <c r="EK364"/>
      <c r="EL364"/>
      <c r="EM364"/>
      <c r="EN364"/>
      <c r="EO364"/>
      <c r="EP364"/>
      <c r="EQ364"/>
      <c r="ER364"/>
      <c r="ES364"/>
      <c r="ET364"/>
      <c r="EU364"/>
      <c r="EV364"/>
      <c r="EW364"/>
      <c r="EX364"/>
    </row>
    <row r="365" spans="2:154" x14ac:dyDescent="0.25">
      <c r="B365" s="2"/>
      <c r="C365" s="2"/>
      <c r="D365" s="2"/>
      <c r="E365" s="2"/>
      <c r="F365" s="2"/>
      <c r="G365" s="2"/>
      <c r="H365" s="2"/>
      <c r="I365" s="2"/>
      <c r="J365" s="2"/>
      <c r="K365" s="2"/>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row>
    <row r="366" spans="2:154" x14ac:dyDescent="0.25">
      <c r="B366" s="2"/>
      <c r="C366" s="2"/>
      <c r="D366" s="2"/>
      <c r="E366" s="2"/>
      <c r="F366" s="2"/>
      <c r="G366" s="2"/>
      <c r="H366" s="2"/>
      <c r="I366" s="2"/>
      <c r="J366" s="2"/>
      <c r="K366" s="2"/>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c r="DN366"/>
      <c r="DO366"/>
      <c r="DP366"/>
      <c r="DQ366"/>
      <c r="DR366"/>
      <c r="DS366"/>
      <c r="DT366"/>
      <c r="DU366"/>
      <c r="DV366"/>
      <c r="DW366"/>
      <c r="DX366"/>
      <c r="DY366"/>
      <c r="DZ366"/>
      <c r="EA366"/>
      <c r="EB366"/>
      <c r="EC366"/>
      <c r="ED366"/>
      <c r="EE366"/>
      <c r="EF366"/>
      <c r="EG366"/>
      <c r="EH366"/>
      <c r="EI366"/>
      <c r="EJ366"/>
      <c r="EK366"/>
      <c r="EL366"/>
      <c r="EM366"/>
      <c r="EN366"/>
      <c r="EO366"/>
      <c r="EP366"/>
      <c r="EQ366"/>
      <c r="ER366"/>
      <c r="ES366"/>
      <c r="ET366"/>
      <c r="EU366"/>
      <c r="EV366"/>
      <c r="EW366"/>
      <c r="EX366"/>
    </row>
    <row r="367" spans="2:154" x14ac:dyDescent="0.25">
      <c r="B367" s="2"/>
      <c r="C367" s="2"/>
      <c r="D367" s="2"/>
      <c r="E367" s="2"/>
      <c r="F367" s="2"/>
      <c r="G367" s="2"/>
      <c r="H367" s="2"/>
      <c r="I367" s="2"/>
      <c r="J367" s="2"/>
      <c r="K367" s="2"/>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c r="DN367"/>
      <c r="DO367"/>
      <c r="DP367"/>
      <c r="DQ367"/>
      <c r="DR367"/>
      <c r="DS367"/>
      <c r="DT367"/>
      <c r="DU367"/>
      <c r="DV367"/>
      <c r="DW367"/>
      <c r="DX367"/>
      <c r="DY367"/>
      <c r="DZ367"/>
      <c r="EA367"/>
      <c r="EB367"/>
      <c r="EC367"/>
      <c r="ED367"/>
      <c r="EE367"/>
      <c r="EF367"/>
      <c r="EG367"/>
      <c r="EH367"/>
      <c r="EI367"/>
      <c r="EJ367"/>
      <c r="EK367"/>
      <c r="EL367"/>
      <c r="EM367"/>
      <c r="EN367"/>
      <c r="EO367"/>
      <c r="EP367"/>
      <c r="EQ367"/>
      <c r="ER367"/>
      <c r="ES367"/>
      <c r="ET367"/>
      <c r="EU367"/>
      <c r="EV367"/>
      <c r="EW367"/>
      <c r="EX367"/>
    </row>
    <row r="368" spans="2:154" x14ac:dyDescent="0.25">
      <c r="B368" s="2"/>
      <c r="C368" s="2"/>
      <c r="D368" s="2"/>
      <c r="E368" s="2"/>
      <c r="F368" s="2"/>
      <c r="G368" s="2"/>
      <c r="H368" s="2"/>
      <c r="I368" s="2"/>
      <c r="J368" s="2"/>
      <c r="K368" s="2"/>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c r="DN368"/>
      <c r="DO368"/>
      <c r="DP368"/>
      <c r="DQ368"/>
      <c r="DR368"/>
      <c r="DS368"/>
      <c r="DT368"/>
      <c r="DU368"/>
      <c r="DV368"/>
      <c r="DW368"/>
      <c r="DX368"/>
      <c r="DY368"/>
      <c r="DZ368"/>
      <c r="EA368"/>
      <c r="EB368"/>
      <c r="EC368"/>
      <c r="ED368"/>
      <c r="EE368"/>
      <c r="EF368"/>
      <c r="EG368"/>
      <c r="EH368"/>
      <c r="EI368"/>
      <c r="EJ368"/>
      <c r="EK368"/>
      <c r="EL368"/>
      <c r="EM368"/>
      <c r="EN368"/>
      <c r="EO368"/>
      <c r="EP368"/>
      <c r="EQ368"/>
      <c r="ER368"/>
      <c r="ES368"/>
      <c r="ET368"/>
      <c r="EU368"/>
      <c r="EV368"/>
      <c r="EW368"/>
      <c r="EX368"/>
    </row>
    <row r="369" spans="1:154" x14ac:dyDescent="0.25">
      <c r="B369" s="2"/>
      <c r="C369" s="2"/>
      <c r="D369" s="2"/>
      <c r="E369" s="2"/>
      <c r="F369" s="2"/>
      <c r="G369" s="2"/>
      <c r="H369" s="2"/>
      <c r="I369" s="2"/>
      <c r="J369" s="2"/>
      <c r="K369" s="2"/>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row>
    <row r="370" spans="1:154" x14ac:dyDescent="0.25">
      <c r="B370" s="2"/>
      <c r="C370" s="2"/>
      <c r="D370" s="2"/>
      <c r="E370" s="2"/>
      <c r="F370" s="2"/>
      <c r="G370" s="2"/>
      <c r="H370" s="2"/>
      <c r="I370" s="2"/>
      <c r="J370" s="2"/>
      <c r="K370" s="2"/>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row>
    <row r="371" spans="1:154" x14ac:dyDescent="0.25">
      <c r="B371" s="2"/>
      <c r="C371" s="2"/>
      <c r="D371" s="2"/>
      <c r="E371" s="2"/>
      <c r="F371" s="2"/>
      <c r="G371" s="2"/>
      <c r="H371" s="2"/>
      <c r="I371" s="2"/>
      <c r="J371" s="2"/>
      <c r="K371" s="2"/>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row>
    <row r="372" spans="1:154" x14ac:dyDescent="0.25">
      <c r="B372" s="2"/>
      <c r="C372" s="2"/>
      <c r="D372" s="2"/>
      <c r="E372" s="2"/>
      <c r="F372" s="2"/>
      <c r="G372" s="2"/>
      <c r="H372" s="2"/>
      <c r="I372" s="2"/>
      <c r="J372" s="2"/>
      <c r="K372" s="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c r="EC372"/>
      <c r="ED372"/>
      <c r="EE372"/>
      <c r="EF372"/>
      <c r="EG372"/>
      <c r="EH372"/>
      <c r="EI372"/>
      <c r="EJ372"/>
      <c r="EK372"/>
      <c r="EL372"/>
      <c r="EM372"/>
      <c r="EN372"/>
      <c r="EO372"/>
      <c r="EP372"/>
      <c r="EQ372"/>
      <c r="ER372"/>
      <c r="ES372"/>
      <c r="ET372"/>
      <c r="EU372"/>
      <c r="EV372"/>
      <c r="EW372"/>
      <c r="EX372"/>
    </row>
    <row r="373" spans="1:154" x14ac:dyDescent="0.25">
      <c r="B373" s="2"/>
      <c r="C373" s="2"/>
      <c r="D373" s="2"/>
      <c r="E373" s="2"/>
      <c r="F373" s="2"/>
      <c r="G373" s="2"/>
      <c r="H373" s="2"/>
      <c r="I373" s="2"/>
      <c r="J373" s="2"/>
      <c r="K373" s="2"/>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c r="DN373"/>
      <c r="DO373"/>
      <c r="DP373"/>
      <c r="DQ373"/>
      <c r="DR373"/>
      <c r="DS373"/>
      <c r="DT373"/>
      <c r="DU373"/>
      <c r="DV373"/>
      <c r="DW373"/>
      <c r="DX373"/>
      <c r="DY373"/>
      <c r="DZ373"/>
      <c r="EA373"/>
      <c r="EB373"/>
      <c r="EC373"/>
      <c r="ED373"/>
      <c r="EE373"/>
      <c r="EF373"/>
      <c r="EG373"/>
      <c r="EH373"/>
      <c r="EI373"/>
      <c r="EJ373"/>
      <c r="EK373"/>
      <c r="EL373"/>
      <c r="EM373"/>
      <c r="EN373"/>
      <c r="EO373"/>
      <c r="EP373"/>
      <c r="EQ373"/>
      <c r="ER373"/>
      <c r="ES373"/>
      <c r="ET373"/>
      <c r="EU373"/>
      <c r="EV373"/>
      <c r="EW373"/>
      <c r="EX373"/>
    </row>
    <row r="374" spans="1:154" x14ac:dyDescent="0.25">
      <c r="B374" s="2"/>
      <c r="C374" s="2"/>
      <c r="D374" s="2"/>
      <c r="E374" s="2"/>
      <c r="F374" s="2"/>
      <c r="G374" s="2"/>
      <c r="H374" s="2"/>
      <c r="I374" s="2"/>
      <c r="J374" s="2"/>
      <c r="K374" s="2"/>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row>
    <row r="375" spans="1:154" x14ac:dyDescent="0.25">
      <c r="B375" s="2"/>
      <c r="C375" s="2"/>
      <c r="D375" s="2"/>
      <c r="E375" s="2"/>
      <c r="F375" s="2"/>
      <c r="G375" s="2"/>
      <c r="H375" s="2"/>
      <c r="I375" s="2"/>
      <c r="J375" s="2"/>
      <c r="K375" s="2"/>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row>
    <row r="376" spans="1:154" x14ac:dyDescent="0.25">
      <c r="B376" s="2"/>
      <c r="C376" s="2"/>
      <c r="D376" s="2"/>
      <c r="E376" s="2"/>
      <c r="F376" s="2"/>
      <c r="G376" s="2"/>
      <c r="H376" s="2"/>
      <c r="I376" s="2"/>
      <c r="J376" s="2"/>
      <c r="K376" s="2"/>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row>
    <row r="377" spans="1:154" x14ac:dyDescent="0.25">
      <c r="B377" s="2"/>
      <c r="C377" s="2"/>
      <c r="D377" s="2"/>
      <c r="E377" s="2"/>
      <c r="F377" s="2"/>
      <c r="G377" s="2"/>
      <c r="H377" s="2"/>
      <c r="I377" s="2"/>
      <c r="J377" s="2"/>
      <c r="K377" s="2"/>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row>
    <row r="378" spans="1:154" x14ac:dyDescent="0.25">
      <c r="B378" s="2"/>
      <c r="C378" s="2"/>
      <c r="D378" s="2"/>
      <c r="E378" s="2"/>
      <c r="F378" s="2"/>
      <c r="G378" s="2"/>
      <c r="H378" s="2"/>
      <c r="I378" s="2"/>
      <c r="J378" s="2"/>
      <c r="K378" s="2"/>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row>
    <row r="379" spans="1:154" x14ac:dyDescent="0.25">
      <c r="B379" s="2"/>
      <c r="C379" s="2"/>
      <c r="D379" s="2"/>
      <c r="E379" s="2"/>
      <c r="F379" s="2"/>
      <c r="G379" s="2"/>
      <c r="H379" s="2"/>
      <c r="I379" s="2"/>
      <c r="J379" s="2"/>
      <c r="K379" s="2"/>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row>
    <row r="380" spans="1:154" x14ac:dyDescent="0.25">
      <c r="B380" s="2"/>
      <c r="C380" s="2"/>
      <c r="D380" s="2"/>
      <c r="E380" s="2"/>
      <c r="F380" s="2"/>
      <c r="G380" s="2"/>
      <c r="H380" s="2"/>
      <c r="I380" s="2"/>
      <c r="J380" s="2"/>
      <c r="K380" s="2"/>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row>
    <row r="381" spans="1:154" x14ac:dyDescent="0.25">
      <c r="B381" s="2"/>
      <c r="C381" s="2"/>
      <c r="D381" s="2"/>
      <c r="E381" s="2"/>
      <c r="F381" s="2"/>
      <c r="G381" s="2"/>
      <c r="H381" s="2"/>
      <c r="I381" s="2"/>
      <c r="J381" s="2"/>
      <c r="K381" s="2"/>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row>
    <row r="382" spans="1:154" x14ac:dyDescent="0.25">
      <c r="B382" s="2"/>
      <c r="C382" s="2"/>
      <c r="D382" s="2"/>
      <c r="E382" s="2"/>
      <c r="F382" s="2"/>
      <c r="G382" s="2"/>
      <c r="H382" s="2"/>
      <c r="I382" s="2"/>
      <c r="J382" s="2"/>
      <c r="K382" s="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row>
    <row r="383" spans="1:154" x14ac:dyDescent="0.25">
      <c r="B383" s="2"/>
      <c r="C383" s="2"/>
      <c r="D383" s="2"/>
      <c r="E383" s="2"/>
      <c r="F383" s="2"/>
      <c r="G383" s="2"/>
      <c r="H383" s="2"/>
      <c r="I383" s="2"/>
      <c r="J383" s="2"/>
      <c r="K383" s="2"/>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row>
    <row r="384" spans="1:154" x14ac:dyDescent="0.25">
      <c r="A384"/>
      <c r="B384" s="2"/>
      <c r="C384" s="2"/>
      <c r="D384" s="2"/>
      <c r="E384" s="2"/>
      <c r="F384" s="2"/>
      <c r="G384" s="2"/>
      <c r="H384" s="2"/>
      <c r="I384" s="2"/>
      <c r="J384" s="2"/>
      <c r="K384" s="2"/>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row>
    <row r="385" spans="1:154" x14ac:dyDescent="0.25">
      <c r="A385"/>
      <c r="B385" s="2"/>
      <c r="C385" s="2"/>
      <c r="D385" s="2"/>
      <c r="E385" s="2"/>
      <c r="F385" s="2"/>
      <c r="G385" s="2"/>
      <c r="H385" s="2"/>
      <c r="I385" s="2"/>
      <c r="J385" s="2"/>
      <c r="K385" s="2"/>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c r="EP385"/>
      <c r="EQ385"/>
      <c r="ER385"/>
      <c r="ES385"/>
      <c r="ET385"/>
      <c r="EU385"/>
      <c r="EV385"/>
      <c r="EW385"/>
      <c r="EX385"/>
    </row>
    <row r="386" spans="1:154" x14ac:dyDescent="0.25">
      <c r="A386"/>
      <c r="B386" s="2"/>
      <c r="C386" s="2"/>
      <c r="D386" s="2"/>
      <c r="E386" s="2"/>
      <c r="F386" s="2"/>
      <c r="G386" s="2"/>
      <c r="H386" s="2"/>
      <c r="I386" s="2"/>
      <c r="J386" s="2"/>
      <c r="K386" s="2"/>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c r="DN386"/>
      <c r="DO386"/>
      <c r="DP386"/>
      <c r="DQ386"/>
      <c r="DR386"/>
      <c r="DS386"/>
      <c r="DT386"/>
      <c r="DU386"/>
      <c r="DV386"/>
      <c r="DW386"/>
      <c r="DX386"/>
      <c r="DY386"/>
      <c r="DZ386"/>
      <c r="EA386"/>
      <c r="EB386"/>
      <c r="EC386"/>
      <c r="ED386"/>
      <c r="EE386"/>
      <c r="EF386"/>
      <c r="EG386"/>
      <c r="EH386"/>
      <c r="EI386"/>
      <c r="EJ386"/>
      <c r="EK386"/>
      <c r="EL386"/>
      <c r="EM386"/>
      <c r="EN386"/>
      <c r="EO386"/>
      <c r="EP386"/>
      <c r="EQ386"/>
      <c r="ER386"/>
      <c r="ES386"/>
      <c r="ET386"/>
      <c r="EU386"/>
      <c r="EV386"/>
      <c r="EW386"/>
      <c r="EX386"/>
    </row>
    <row r="387" spans="1:154" x14ac:dyDescent="0.25">
      <c r="A387"/>
      <c r="B387" s="2"/>
      <c r="C387" s="2"/>
      <c r="D387" s="2"/>
      <c r="E387" s="2"/>
      <c r="F387" s="2"/>
      <c r="G387" s="2"/>
      <c r="H387" s="2"/>
      <c r="I387" s="2"/>
      <c r="J387" s="2"/>
      <c r="K387" s="2"/>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c r="EP387"/>
      <c r="EQ387"/>
      <c r="ER387"/>
      <c r="ES387"/>
      <c r="ET387"/>
      <c r="EU387"/>
      <c r="EV387"/>
      <c r="EW387"/>
      <c r="EX387"/>
    </row>
    <row r="388" spans="1:154" x14ac:dyDescent="0.25">
      <c r="A388"/>
      <c r="B388" s="2"/>
      <c r="C388" s="2"/>
      <c r="D388" s="2"/>
      <c r="E388" s="2"/>
      <c r="F388" s="2"/>
      <c r="G388" s="2"/>
      <c r="H388" s="2"/>
      <c r="I388" s="2"/>
      <c r="J388" s="2"/>
      <c r="K388" s="2"/>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c r="DN388"/>
      <c r="DO388"/>
      <c r="DP388"/>
      <c r="DQ388"/>
      <c r="DR388"/>
      <c r="DS388"/>
      <c r="DT388"/>
      <c r="DU388"/>
      <c r="DV388"/>
      <c r="DW388"/>
      <c r="DX388"/>
      <c r="DY388"/>
      <c r="DZ388"/>
      <c r="EA388"/>
      <c r="EB388"/>
      <c r="EC388"/>
      <c r="ED388"/>
      <c r="EE388"/>
      <c r="EF388"/>
      <c r="EG388"/>
      <c r="EH388"/>
      <c r="EI388"/>
      <c r="EJ388"/>
      <c r="EK388"/>
      <c r="EL388"/>
      <c r="EM388"/>
      <c r="EN388"/>
      <c r="EO388"/>
      <c r="EP388"/>
      <c r="EQ388"/>
      <c r="ER388"/>
      <c r="ES388"/>
      <c r="ET388"/>
      <c r="EU388"/>
      <c r="EV388"/>
      <c r="EW388"/>
      <c r="EX388"/>
    </row>
    <row r="389" spans="1:154" x14ac:dyDescent="0.25">
      <c r="A389"/>
      <c r="B389" s="2"/>
      <c r="C389" s="2"/>
      <c r="D389" s="2"/>
      <c r="E389" s="2"/>
      <c r="F389" s="2"/>
      <c r="G389" s="2"/>
      <c r="H389" s="2"/>
      <c r="I389" s="2"/>
      <c r="J389" s="2"/>
      <c r="K389" s="2"/>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c r="DD389"/>
      <c r="DE389"/>
      <c r="DF389"/>
      <c r="DG389"/>
      <c r="DH389"/>
      <c r="DI389"/>
      <c r="DJ389"/>
      <c r="DK389"/>
      <c r="DL389"/>
      <c r="DM389"/>
      <c r="DN389"/>
      <c r="DO389"/>
      <c r="DP389"/>
      <c r="DQ389"/>
      <c r="DR389"/>
      <c r="DS389"/>
      <c r="DT389"/>
      <c r="DU389"/>
      <c r="DV389"/>
      <c r="DW389"/>
      <c r="DX389"/>
      <c r="DY389"/>
      <c r="DZ389"/>
      <c r="EA389"/>
      <c r="EB389"/>
      <c r="EC389"/>
      <c r="ED389"/>
      <c r="EE389"/>
      <c r="EF389"/>
      <c r="EG389"/>
      <c r="EH389"/>
      <c r="EI389"/>
      <c r="EJ389"/>
      <c r="EK389"/>
      <c r="EL389"/>
      <c r="EM389"/>
      <c r="EN389"/>
      <c r="EO389"/>
      <c r="EP389"/>
      <c r="EQ389"/>
      <c r="ER389"/>
      <c r="ES389"/>
      <c r="ET389"/>
      <c r="EU389"/>
      <c r="EV389"/>
      <c r="EW389"/>
      <c r="EX389"/>
    </row>
    <row r="390" spans="1:154" x14ac:dyDescent="0.25">
      <c r="A390"/>
      <c r="B390" s="2"/>
      <c r="C390" s="2"/>
      <c r="D390" s="2"/>
      <c r="E390" s="2"/>
      <c r="F390" s="2"/>
      <c r="G390" s="2"/>
      <c r="H390" s="2"/>
      <c r="I390" s="2"/>
      <c r="J390" s="2"/>
      <c r="K390" s="2"/>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c r="DD390"/>
      <c r="DE390"/>
      <c r="DF390"/>
      <c r="DG390"/>
      <c r="DH390"/>
      <c r="DI390"/>
      <c r="DJ390"/>
      <c r="DK390"/>
      <c r="DL390"/>
      <c r="DM390"/>
      <c r="DN390"/>
      <c r="DO390"/>
      <c r="DP390"/>
      <c r="DQ390"/>
      <c r="DR390"/>
      <c r="DS390"/>
      <c r="DT390"/>
      <c r="DU390"/>
      <c r="DV390"/>
      <c r="DW390"/>
      <c r="DX390"/>
      <c r="DY390"/>
      <c r="DZ390"/>
      <c r="EA390"/>
      <c r="EB390"/>
      <c r="EC390"/>
      <c r="ED390"/>
      <c r="EE390"/>
      <c r="EF390"/>
      <c r="EG390"/>
      <c r="EH390"/>
      <c r="EI390"/>
      <c r="EJ390"/>
      <c r="EK390"/>
      <c r="EL390"/>
      <c r="EM390"/>
      <c r="EN390"/>
      <c r="EO390"/>
      <c r="EP390"/>
      <c r="EQ390"/>
      <c r="ER390"/>
      <c r="ES390"/>
      <c r="ET390"/>
      <c r="EU390"/>
      <c r="EV390"/>
      <c r="EW390"/>
      <c r="EX390"/>
    </row>
    <row r="391" spans="1:154" x14ac:dyDescent="0.25">
      <c r="A391"/>
      <c r="B391" s="2"/>
      <c r="C391" s="2"/>
      <c r="D391" s="2"/>
      <c r="E391" s="2"/>
      <c r="F391" s="2"/>
      <c r="G391" s="2"/>
      <c r="H391" s="2"/>
      <c r="I391" s="2"/>
      <c r="J391" s="2"/>
      <c r="K391" s="2"/>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c r="DD391"/>
      <c r="DE391"/>
      <c r="DF391"/>
      <c r="DG391"/>
      <c r="DH391"/>
      <c r="DI391"/>
      <c r="DJ391"/>
      <c r="DK391"/>
      <c r="DL391"/>
      <c r="DM391"/>
      <c r="DN391"/>
      <c r="DO391"/>
      <c r="DP391"/>
      <c r="DQ391"/>
      <c r="DR391"/>
      <c r="DS391"/>
      <c r="DT391"/>
      <c r="DU391"/>
      <c r="DV391"/>
      <c r="DW391"/>
      <c r="DX391"/>
      <c r="DY391"/>
      <c r="DZ391"/>
      <c r="EA391"/>
      <c r="EB391"/>
      <c r="EC391"/>
      <c r="ED391"/>
      <c r="EE391"/>
      <c r="EF391"/>
      <c r="EG391"/>
      <c r="EH391"/>
      <c r="EI391"/>
      <c r="EJ391"/>
      <c r="EK391"/>
      <c r="EL391"/>
      <c r="EM391"/>
      <c r="EN391"/>
      <c r="EO391"/>
      <c r="EP391"/>
      <c r="EQ391"/>
      <c r="ER391"/>
      <c r="ES391"/>
      <c r="ET391"/>
      <c r="EU391"/>
      <c r="EV391"/>
      <c r="EW391"/>
      <c r="EX391"/>
    </row>
    <row r="392" spans="1:154" x14ac:dyDescent="0.25">
      <c r="A392"/>
      <c r="B392" s="2"/>
      <c r="C392" s="2"/>
      <c r="D392" s="2"/>
      <c r="E392" s="2"/>
      <c r="F392" s="2"/>
      <c r="G392" s="2"/>
      <c r="H392" s="2"/>
      <c r="I392" s="2"/>
      <c r="J392" s="2"/>
      <c r="K392" s="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c r="DD392"/>
      <c r="DE392"/>
      <c r="DF392"/>
      <c r="DG392"/>
      <c r="DH392"/>
      <c r="DI392"/>
      <c r="DJ392"/>
      <c r="DK392"/>
      <c r="DL392"/>
      <c r="DM392"/>
      <c r="DN392"/>
      <c r="DO392"/>
      <c r="DP392"/>
      <c r="DQ392"/>
      <c r="DR392"/>
      <c r="DS392"/>
      <c r="DT392"/>
      <c r="DU392"/>
      <c r="DV392"/>
      <c r="DW392"/>
      <c r="DX392"/>
      <c r="DY392"/>
      <c r="DZ392"/>
      <c r="EA392"/>
      <c r="EB392"/>
      <c r="EC392"/>
      <c r="ED392"/>
      <c r="EE392"/>
      <c r="EF392"/>
      <c r="EG392"/>
      <c r="EH392"/>
      <c r="EI392"/>
      <c r="EJ392"/>
      <c r="EK392"/>
      <c r="EL392"/>
      <c r="EM392"/>
      <c r="EN392"/>
      <c r="EO392"/>
      <c r="EP392"/>
      <c r="EQ392"/>
      <c r="ER392"/>
      <c r="ES392"/>
      <c r="ET392"/>
      <c r="EU392"/>
      <c r="EV392"/>
      <c r="EW392"/>
      <c r="EX392"/>
    </row>
    <row r="393" spans="1:154" x14ac:dyDescent="0.25">
      <c r="A393"/>
      <c r="B393" s="2"/>
      <c r="C393" s="2"/>
      <c r="D393" s="2"/>
      <c r="E393" s="2"/>
      <c r="F393" s="2"/>
      <c r="G393" s="2"/>
      <c r="H393" s="2"/>
      <c r="I393" s="2"/>
      <c r="J393" s="2"/>
      <c r="K393" s="2"/>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c r="DC393"/>
      <c r="DD393"/>
      <c r="DE393"/>
      <c r="DF393"/>
      <c r="DG393"/>
      <c r="DH393"/>
      <c r="DI393"/>
      <c r="DJ393"/>
      <c r="DK393"/>
      <c r="DL393"/>
      <c r="DM393"/>
      <c r="DN393"/>
      <c r="DO393"/>
      <c r="DP393"/>
      <c r="DQ393"/>
      <c r="DR393"/>
      <c r="DS393"/>
      <c r="DT393"/>
      <c r="DU393"/>
      <c r="DV393"/>
      <c r="DW393"/>
      <c r="DX393"/>
      <c r="DY393"/>
      <c r="DZ393"/>
      <c r="EA393"/>
      <c r="EB393"/>
      <c r="EC393"/>
      <c r="ED393"/>
      <c r="EE393"/>
      <c r="EF393"/>
      <c r="EG393"/>
      <c r="EH393"/>
      <c r="EI393"/>
      <c r="EJ393"/>
      <c r="EK393"/>
      <c r="EL393"/>
      <c r="EM393"/>
      <c r="EN393"/>
      <c r="EO393"/>
      <c r="EP393"/>
      <c r="EQ393"/>
      <c r="ER393"/>
      <c r="ES393"/>
      <c r="ET393"/>
      <c r="EU393"/>
      <c r="EV393"/>
      <c r="EW393"/>
      <c r="EX393"/>
    </row>
    <row r="394" spans="1:154" x14ac:dyDescent="0.25">
      <c r="A394"/>
      <c r="B394" s="2"/>
      <c r="C394" s="2"/>
      <c r="D394" s="2"/>
      <c r="E394" s="2"/>
      <c r="F394" s="2"/>
      <c r="G394" s="2"/>
      <c r="H394" s="2"/>
      <c r="I394" s="2"/>
      <c r="J394" s="2"/>
      <c r="K394" s="2"/>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c r="CY394"/>
      <c r="CZ394"/>
      <c r="DA394"/>
      <c r="DB394"/>
      <c r="DC394"/>
      <c r="DD394"/>
      <c r="DE394"/>
      <c r="DF394"/>
      <c r="DG394"/>
      <c r="DH394"/>
      <c r="DI394"/>
      <c r="DJ394"/>
      <c r="DK394"/>
      <c r="DL394"/>
      <c r="DM394"/>
      <c r="DN394"/>
      <c r="DO394"/>
      <c r="DP394"/>
      <c r="DQ394"/>
      <c r="DR394"/>
      <c r="DS394"/>
      <c r="DT394"/>
      <c r="DU394"/>
      <c r="DV394"/>
      <c r="DW394"/>
      <c r="DX394"/>
      <c r="DY394"/>
      <c r="DZ394"/>
      <c r="EA394"/>
      <c r="EB394"/>
      <c r="EC394"/>
      <c r="ED394"/>
      <c r="EE394"/>
      <c r="EF394"/>
      <c r="EG394"/>
      <c r="EH394"/>
      <c r="EI394"/>
      <c r="EJ394"/>
      <c r="EK394"/>
      <c r="EL394"/>
      <c r="EM394"/>
      <c r="EN394"/>
      <c r="EO394"/>
      <c r="EP394"/>
      <c r="EQ394"/>
      <c r="ER394"/>
      <c r="ES394"/>
      <c r="ET394"/>
      <c r="EU394"/>
      <c r="EV394"/>
      <c r="EW394"/>
      <c r="EX394"/>
    </row>
    <row r="395" spans="1:154" x14ac:dyDescent="0.25">
      <c r="A395"/>
      <c r="B395" s="2"/>
      <c r="C395" s="2"/>
      <c r="D395" s="2"/>
      <c r="E395" s="2"/>
      <c r="F395" s="2"/>
      <c r="G395" s="2"/>
      <c r="H395" s="2"/>
      <c r="I395" s="2"/>
      <c r="J395" s="2"/>
      <c r="K395" s="2"/>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c r="DD395"/>
      <c r="DE395"/>
      <c r="DF395"/>
      <c r="DG395"/>
      <c r="DH395"/>
      <c r="DI395"/>
      <c r="DJ395"/>
      <c r="DK395"/>
      <c r="DL395"/>
      <c r="DM395"/>
      <c r="DN395"/>
      <c r="DO395"/>
      <c r="DP395"/>
      <c r="DQ395"/>
      <c r="DR395"/>
      <c r="DS395"/>
      <c r="DT395"/>
      <c r="DU395"/>
      <c r="DV395"/>
      <c r="DW395"/>
      <c r="DX395"/>
      <c r="DY395"/>
      <c r="DZ395"/>
      <c r="EA395"/>
      <c r="EB395"/>
      <c r="EC395"/>
      <c r="ED395"/>
      <c r="EE395"/>
      <c r="EF395"/>
      <c r="EG395"/>
      <c r="EH395"/>
      <c r="EI395"/>
      <c r="EJ395"/>
      <c r="EK395"/>
      <c r="EL395"/>
      <c r="EM395"/>
      <c r="EN395"/>
      <c r="EO395"/>
      <c r="EP395"/>
      <c r="EQ395"/>
      <c r="ER395"/>
      <c r="ES395"/>
      <c r="ET395"/>
      <c r="EU395"/>
      <c r="EV395"/>
      <c r="EW395"/>
      <c r="EX395"/>
    </row>
    <row r="396" spans="1:154" x14ac:dyDescent="0.25">
      <c r="A396"/>
      <c r="B396" s="2"/>
      <c r="C396" s="2"/>
      <c r="D396" s="2"/>
      <c r="E396" s="2"/>
      <c r="F396" s="2"/>
      <c r="G396" s="2"/>
      <c r="H396" s="2"/>
      <c r="I396" s="2"/>
      <c r="J396" s="2"/>
      <c r="K396" s="2"/>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c r="CY396"/>
      <c r="CZ396"/>
      <c r="DA396"/>
      <c r="DB396"/>
      <c r="DC396"/>
      <c r="DD396"/>
      <c r="DE396"/>
      <c r="DF396"/>
      <c r="DG396"/>
      <c r="DH396"/>
      <c r="DI396"/>
      <c r="DJ396"/>
      <c r="DK396"/>
      <c r="DL396"/>
      <c r="DM396"/>
      <c r="DN396"/>
      <c r="DO396"/>
      <c r="DP396"/>
      <c r="DQ396"/>
      <c r="DR396"/>
      <c r="DS396"/>
      <c r="DT396"/>
      <c r="DU396"/>
      <c r="DV396"/>
      <c r="DW396"/>
      <c r="DX396"/>
      <c r="DY396"/>
      <c r="DZ396"/>
      <c r="EA396"/>
      <c r="EB396"/>
      <c r="EC396"/>
      <c r="ED396"/>
      <c r="EE396"/>
      <c r="EF396"/>
      <c r="EG396"/>
      <c r="EH396"/>
      <c r="EI396"/>
      <c r="EJ396"/>
      <c r="EK396"/>
      <c r="EL396"/>
      <c r="EM396"/>
      <c r="EN396"/>
      <c r="EO396"/>
      <c r="EP396"/>
      <c r="EQ396"/>
      <c r="ER396"/>
      <c r="ES396"/>
      <c r="ET396"/>
      <c r="EU396"/>
      <c r="EV396"/>
      <c r="EW396"/>
      <c r="EX396"/>
    </row>
    <row r="397" spans="1:154" x14ac:dyDescent="0.25">
      <c r="A397"/>
      <c r="B397" s="2"/>
      <c r="C397" s="2"/>
      <c r="D397" s="2"/>
      <c r="E397" s="2"/>
      <c r="F397" s="2"/>
      <c r="G397" s="2"/>
      <c r="H397" s="2"/>
      <c r="I397" s="2"/>
      <c r="J397" s="2"/>
      <c r="K397" s="2"/>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c r="CK397"/>
      <c r="CL397"/>
      <c r="CM397"/>
      <c r="CN397"/>
      <c r="CO397"/>
      <c r="CP397"/>
      <c r="CQ397"/>
      <c r="CR397"/>
      <c r="CS397"/>
      <c r="CT397"/>
      <c r="CU397"/>
      <c r="CV397"/>
      <c r="CW397"/>
      <c r="CX397"/>
      <c r="CY397"/>
      <c r="CZ397"/>
      <c r="DA397"/>
      <c r="DB397"/>
      <c r="DC397"/>
      <c r="DD397"/>
      <c r="DE397"/>
      <c r="DF397"/>
      <c r="DG397"/>
      <c r="DH397"/>
      <c r="DI397"/>
      <c r="DJ397"/>
      <c r="DK397"/>
      <c r="DL397"/>
      <c r="DM397"/>
      <c r="DN397"/>
      <c r="DO397"/>
      <c r="DP397"/>
      <c r="DQ397"/>
      <c r="DR397"/>
      <c r="DS397"/>
      <c r="DT397"/>
      <c r="DU397"/>
      <c r="DV397"/>
      <c r="DW397"/>
      <c r="DX397"/>
      <c r="DY397"/>
      <c r="DZ397"/>
      <c r="EA397"/>
      <c r="EB397"/>
      <c r="EC397"/>
      <c r="ED397"/>
      <c r="EE397"/>
      <c r="EF397"/>
      <c r="EG397"/>
      <c r="EH397"/>
      <c r="EI397"/>
      <c r="EJ397"/>
      <c r="EK397"/>
      <c r="EL397"/>
      <c r="EM397"/>
      <c r="EN397"/>
      <c r="EO397"/>
      <c r="EP397"/>
      <c r="EQ397"/>
      <c r="ER397"/>
      <c r="ES397"/>
      <c r="ET397"/>
      <c r="EU397"/>
      <c r="EV397"/>
      <c r="EW397"/>
      <c r="EX397"/>
    </row>
    <row r="398" spans="1:154" x14ac:dyDescent="0.25">
      <c r="A398"/>
      <c r="B398" s="2"/>
      <c r="C398" s="2"/>
      <c r="D398" s="2"/>
      <c r="E398" s="2"/>
      <c r="F398" s="2"/>
      <c r="G398" s="2"/>
      <c r="H398" s="2"/>
      <c r="I398" s="2"/>
      <c r="J398" s="2"/>
      <c r="K398" s="2"/>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c r="CK398"/>
      <c r="CL398"/>
      <c r="CM398"/>
      <c r="CN398"/>
      <c r="CO398"/>
      <c r="CP398"/>
      <c r="CQ398"/>
      <c r="CR398"/>
      <c r="CS398"/>
      <c r="CT398"/>
      <c r="CU398"/>
      <c r="CV398"/>
      <c r="CW398"/>
      <c r="CX398"/>
      <c r="CY398"/>
      <c r="CZ398"/>
      <c r="DA398"/>
      <c r="DB398"/>
      <c r="DC398"/>
      <c r="DD398"/>
      <c r="DE398"/>
      <c r="DF398"/>
      <c r="DG398"/>
      <c r="DH398"/>
      <c r="DI398"/>
      <c r="DJ398"/>
      <c r="DK398"/>
      <c r="DL398"/>
      <c r="DM398"/>
      <c r="DN398"/>
      <c r="DO398"/>
      <c r="DP398"/>
      <c r="DQ398"/>
      <c r="DR398"/>
      <c r="DS398"/>
      <c r="DT398"/>
      <c r="DU398"/>
      <c r="DV398"/>
      <c r="DW398"/>
      <c r="DX398"/>
      <c r="DY398"/>
      <c r="DZ398"/>
      <c r="EA398"/>
      <c r="EB398"/>
      <c r="EC398"/>
      <c r="ED398"/>
      <c r="EE398"/>
      <c r="EF398"/>
      <c r="EG398"/>
      <c r="EH398"/>
      <c r="EI398"/>
      <c r="EJ398"/>
      <c r="EK398"/>
      <c r="EL398"/>
      <c r="EM398"/>
      <c r="EN398"/>
      <c r="EO398"/>
      <c r="EP398"/>
      <c r="EQ398"/>
      <c r="ER398"/>
      <c r="ES398"/>
      <c r="ET398"/>
      <c r="EU398"/>
      <c r="EV398"/>
      <c r="EW398"/>
      <c r="EX398"/>
    </row>
    <row r="399" spans="1:154" x14ac:dyDescent="0.25">
      <c r="A399"/>
      <c r="B399" s="2"/>
      <c r="C399" s="2"/>
      <c r="D399" s="2"/>
      <c r="E399" s="2"/>
      <c r="F399" s="2"/>
      <c r="G399" s="2"/>
      <c r="H399" s="2"/>
      <c r="I399" s="2"/>
      <c r="J399" s="2"/>
      <c r="K399" s="2"/>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c r="CK399"/>
      <c r="CL399"/>
      <c r="CM399"/>
      <c r="CN399"/>
      <c r="CO399"/>
      <c r="CP399"/>
      <c r="CQ399"/>
      <c r="CR399"/>
      <c r="CS399"/>
      <c r="CT399"/>
      <c r="CU399"/>
      <c r="CV399"/>
      <c r="CW399"/>
      <c r="CX399"/>
      <c r="CY399"/>
      <c r="CZ399"/>
      <c r="DA399"/>
      <c r="DB399"/>
      <c r="DC399"/>
      <c r="DD399"/>
      <c r="DE399"/>
      <c r="DF399"/>
      <c r="DG399"/>
      <c r="DH399"/>
      <c r="DI399"/>
      <c r="DJ399"/>
      <c r="DK399"/>
      <c r="DL399"/>
      <c r="DM399"/>
      <c r="DN399"/>
      <c r="DO399"/>
      <c r="DP399"/>
      <c r="DQ399"/>
      <c r="DR399"/>
      <c r="DS399"/>
      <c r="DT399"/>
      <c r="DU399"/>
      <c r="DV399"/>
      <c r="DW399"/>
      <c r="DX399"/>
      <c r="DY399"/>
      <c r="DZ399"/>
      <c r="EA399"/>
      <c r="EB399"/>
      <c r="EC399"/>
      <c r="ED399"/>
      <c r="EE399"/>
      <c r="EF399"/>
      <c r="EG399"/>
      <c r="EH399"/>
      <c r="EI399"/>
      <c r="EJ399"/>
      <c r="EK399"/>
      <c r="EL399"/>
      <c r="EM399"/>
      <c r="EN399"/>
      <c r="EO399"/>
      <c r="EP399"/>
      <c r="EQ399"/>
      <c r="ER399"/>
      <c r="ES399"/>
      <c r="ET399"/>
      <c r="EU399"/>
      <c r="EV399"/>
      <c r="EW399"/>
      <c r="EX399"/>
    </row>
    <row r="400" spans="1:154" x14ac:dyDescent="0.25">
      <c r="A400"/>
      <c r="B400" s="2"/>
      <c r="C400" s="2"/>
      <c r="D400" s="2"/>
      <c r="E400" s="2"/>
      <c r="F400" s="2"/>
      <c r="G400" s="2"/>
      <c r="H400" s="2"/>
      <c r="I400" s="2"/>
      <c r="J400" s="2"/>
      <c r="K400" s="2"/>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c r="CK400"/>
      <c r="CL400"/>
      <c r="CM400"/>
      <c r="CN400"/>
      <c r="CO400"/>
      <c r="CP400"/>
      <c r="CQ400"/>
      <c r="CR400"/>
      <c r="CS400"/>
      <c r="CT400"/>
      <c r="CU400"/>
      <c r="CV400"/>
      <c r="CW400"/>
      <c r="CX400"/>
      <c r="CY400"/>
      <c r="CZ400"/>
      <c r="DA400"/>
      <c r="DB400"/>
      <c r="DC400"/>
      <c r="DD400"/>
      <c r="DE400"/>
      <c r="DF400"/>
      <c r="DG400"/>
      <c r="DH400"/>
      <c r="DI400"/>
      <c r="DJ400"/>
      <c r="DK400"/>
      <c r="DL400"/>
      <c r="DM400"/>
      <c r="DN400"/>
      <c r="DO400"/>
      <c r="DP400"/>
      <c r="DQ400"/>
      <c r="DR400"/>
      <c r="DS400"/>
      <c r="DT400"/>
      <c r="DU400"/>
      <c r="DV400"/>
      <c r="DW400"/>
      <c r="DX400"/>
      <c r="DY400"/>
      <c r="DZ400"/>
      <c r="EA400"/>
      <c r="EB400"/>
      <c r="EC400"/>
      <c r="ED400"/>
      <c r="EE400"/>
      <c r="EF400"/>
      <c r="EG400"/>
      <c r="EH400"/>
      <c r="EI400"/>
      <c r="EJ400"/>
      <c r="EK400"/>
      <c r="EL400"/>
      <c r="EM400"/>
      <c r="EN400"/>
      <c r="EO400"/>
      <c r="EP400"/>
      <c r="EQ400"/>
      <c r="ER400"/>
      <c r="ES400"/>
      <c r="ET400"/>
      <c r="EU400"/>
      <c r="EV400"/>
      <c r="EW400"/>
      <c r="EX400"/>
    </row>
    <row r="401" spans="1:154" x14ac:dyDescent="0.25">
      <c r="A401"/>
      <c r="B401" s="2"/>
      <c r="C401" s="2"/>
      <c r="D401" s="2"/>
      <c r="E401" s="2"/>
      <c r="F401" s="2"/>
      <c r="G401" s="2"/>
      <c r="H401" s="2"/>
      <c r="I401" s="2"/>
      <c r="J401" s="2"/>
      <c r="K401" s="2"/>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c r="CK401"/>
      <c r="CL401"/>
      <c r="CM401"/>
      <c r="CN401"/>
      <c r="CO401"/>
      <c r="CP401"/>
      <c r="CQ401"/>
      <c r="CR401"/>
      <c r="CS401"/>
      <c r="CT401"/>
      <c r="CU401"/>
      <c r="CV401"/>
      <c r="CW401"/>
      <c r="CX401"/>
      <c r="CY401"/>
      <c r="CZ401"/>
      <c r="DA401"/>
      <c r="DB401"/>
      <c r="DC401"/>
      <c r="DD401"/>
      <c r="DE401"/>
      <c r="DF401"/>
      <c r="DG401"/>
      <c r="DH401"/>
      <c r="DI401"/>
      <c r="DJ401"/>
      <c r="DK401"/>
      <c r="DL401"/>
      <c r="DM401"/>
      <c r="DN401"/>
      <c r="DO401"/>
      <c r="DP401"/>
      <c r="DQ401"/>
      <c r="DR401"/>
      <c r="DS401"/>
      <c r="DT401"/>
      <c r="DU401"/>
      <c r="DV401"/>
      <c r="DW401"/>
      <c r="DX401"/>
      <c r="DY401"/>
      <c r="DZ401"/>
      <c r="EA401"/>
      <c r="EB401"/>
      <c r="EC401"/>
      <c r="ED401"/>
      <c r="EE401"/>
      <c r="EF401"/>
      <c r="EG401"/>
      <c r="EH401"/>
      <c r="EI401"/>
      <c r="EJ401"/>
      <c r="EK401"/>
      <c r="EL401"/>
      <c r="EM401"/>
      <c r="EN401"/>
      <c r="EO401"/>
      <c r="EP401"/>
      <c r="EQ401"/>
      <c r="ER401"/>
      <c r="ES401"/>
      <c r="ET401"/>
      <c r="EU401"/>
      <c r="EV401"/>
      <c r="EW401"/>
      <c r="EX401"/>
    </row>
    <row r="402" spans="1:154" x14ac:dyDescent="0.25">
      <c r="A402"/>
      <c r="B402" s="2"/>
      <c r="C402" s="2"/>
      <c r="D402" s="2"/>
      <c r="E402" s="2"/>
      <c r="F402" s="2"/>
      <c r="G402" s="2"/>
      <c r="H402" s="2"/>
      <c r="I402" s="2"/>
      <c r="J402" s="2"/>
      <c r="K402" s="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c r="DC402"/>
      <c r="DD402"/>
      <c r="DE402"/>
      <c r="DF402"/>
      <c r="DG402"/>
      <c r="DH402"/>
      <c r="DI402"/>
      <c r="DJ402"/>
      <c r="DK402"/>
      <c r="DL402"/>
      <c r="DM402"/>
      <c r="DN402"/>
      <c r="DO402"/>
      <c r="DP402"/>
      <c r="DQ402"/>
      <c r="DR402"/>
      <c r="DS402"/>
      <c r="DT402"/>
      <c r="DU402"/>
      <c r="DV402"/>
      <c r="DW402"/>
      <c r="DX402"/>
      <c r="DY402"/>
      <c r="DZ402"/>
      <c r="EA402"/>
      <c r="EB402"/>
      <c r="EC402"/>
      <c r="ED402"/>
      <c r="EE402"/>
      <c r="EF402"/>
      <c r="EG402"/>
      <c r="EH402"/>
      <c r="EI402"/>
      <c r="EJ402"/>
      <c r="EK402"/>
      <c r="EL402"/>
      <c r="EM402"/>
      <c r="EN402"/>
      <c r="EO402"/>
      <c r="EP402"/>
      <c r="EQ402"/>
      <c r="ER402"/>
      <c r="ES402"/>
      <c r="ET402"/>
      <c r="EU402"/>
      <c r="EV402"/>
      <c r="EW402"/>
      <c r="EX402"/>
    </row>
    <row r="403" spans="1:154" x14ac:dyDescent="0.25">
      <c r="A403"/>
      <c r="B403" s="2"/>
      <c r="C403" s="2"/>
      <c r="D403" s="2"/>
      <c r="E403" s="2"/>
      <c r="F403" s="2"/>
      <c r="G403" s="2"/>
      <c r="H403" s="2"/>
      <c r="I403" s="2"/>
      <c r="J403" s="2"/>
      <c r="K403" s="2"/>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c r="CK403"/>
      <c r="CL403"/>
      <c r="CM403"/>
      <c r="CN403"/>
      <c r="CO403"/>
      <c r="CP403"/>
      <c r="CQ403"/>
      <c r="CR403"/>
      <c r="CS403"/>
      <c r="CT403"/>
      <c r="CU403"/>
      <c r="CV403"/>
      <c r="CW403"/>
      <c r="CX403"/>
      <c r="CY403"/>
      <c r="CZ403"/>
      <c r="DA403"/>
      <c r="DB403"/>
      <c r="DC403"/>
      <c r="DD403"/>
      <c r="DE403"/>
      <c r="DF403"/>
      <c r="DG403"/>
      <c r="DH403"/>
      <c r="DI403"/>
      <c r="DJ403"/>
      <c r="DK403"/>
      <c r="DL403"/>
      <c r="DM403"/>
      <c r="DN403"/>
      <c r="DO403"/>
      <c r="DP403"/>
      <c r="DQ403"/>
      <c r="DR403"/>
      <c r="DS403"/>
      <c r="DT403"/>
      <c r="DU403"/>
      <c r="DV403"/>
      <c r="DW403"/>
      <c r="DX403"/>
      <c r="DY403"/>
      <c r="DZ403"/>
      <c r="EA403"/>
      <c r="EB403"/>
      <c r="EC403"/>
      <c r="ED403"/>
      <c r="EE403"/>
      <c r="EF403"/>
      <c r="EG403"/>
      <c r="EH403"/>
      <c r="EI403"/>
      <c r="EJ403"/>
      <c r="EK403"/>
      <c r="EL403"/>
      <c r="EM403"/>
      <c r="EN403"/>
      <c r="EO403"/>
      <c r="EP403"/>
      <c r="EQ403"/>
      <c r="ER403"/>
      <c r="ES403"/>
      <c r="ET403"/>
      <c r="EU403"/>
      <c r="EV403"/>
      <c r="EW403"/>
      <c r="EX403"/>
    </row>
    <row r="404" spans="1:154" x14ac:dyDescent="0.25">
      <c r="A404"/>
      <c r="B404" s="2"/>
      <c r="C404" s="2"/>
      <c r="D404" s="2"/>
      <c r="E404" s="2"/>
      <c r="F404" s="2"/>
      <c r="G404" s="2"/>
      <c r="H404" s="2"/>
      <c r="I404" s="2"/>
      <c r="J404" s="2"/>
      <c r="K404" s="2"/>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c r="CK404"/>
      <c r="CL404"/>
      <c r="CM404"/>
      <c r="CN404"/>
      <c r="CO404"/>
      <c r="CP404"/>
      <c r="CQ404"/>
      <c r="CR404"/>
      <c r="CS404"/>
      <c r="CT404"/>
      <c r="CU404"/>
      <c r="CV404"/>
      <c r="CW404"/>
      <c r="CX404"/>
      <c r="CY404"/>
      <c r="CZ404"/>
      <c r="DA404"/>
      <c r="DB404"/>
      <c r="DC404"/>
      <c r="DD404"/>
      <c r="DE404"/>
      <c r="DF404"/>
      <c r="DG404"/>
      <c r="DH404"/>
      <c r="DI404"/>
      <c r="DJ404"/>
      <c r="DK404"/>
      <c r="DL404"/>
      <c r="DM404"/>
      <c r="DN404"/>
      <c r="DO404"/>
      <c r="DP404"/>
      <c r="DQ404"/>
      <c r="DR404"/>
      <c r="DS404"/>
      <c r="DT404"/>
      <c r="DU404"/>
      <c r="DV404"/>
      <c r="DW404"/>
      <c r="DX404"/>
      <c r="DY404"/>
      <c r="DZ404"/>
      <c r="EA404"/>
      <c r="EB404"/>
      <c r="EC404"/>
      <c r="ED404"/>
      <c r="EE404"/>
      <c r="EF404"/>
      <c r="EG404"/>
      <c r="EH404"/>
      <c r="EI404"/>
      <c r="EJ404"/>
      <c r="EK404"/>
      <c r="EL404"/>
      <c r="EM404"/>
      <c r="EN404"/>
      <c r="EO404"/>
      <c r="EP404"/>
      <c r="EQ404"/>
      <c r="ER404"/>
      <c r="ES404"/>
      <c r="ET404"/>
      <c r="EU404"/>
      <c r="EV404"/>
      <c r="EW404"/>
      <c r="EX404"/>
    </row>
    <row r="405" spans="1:154" x14ac:dyDescent="0.25">
      <c r="A405"/>
      <c r="B405" s="2"/>
      <c r="C405" s="2"/>
      <c r="D405" s="2"/>
      <c r="E405" s="2"/>
      <c r="F405" s="2"/>
      <c r="G405" s="2"/>
      <c r="H405" s="2"/>
      <c r="I405" s="2"/>
      <c r="J405" s="2"/>
      <c r="K405" s="2"/>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c r="CK405"/>
      <c r="CL405"/>
      <c r="CM405"/>
      <c r="CN405"/>
      <c r="CO405"/>
      <c r="CP405"/>
      <c r="CQ405"/>
      <c r="CR405"/>
      <c r="CS405"/>
      <c r="CT405"/>
      <c r="CU405"/>
      <c r="CV405"/>
      <c r="CW405"/>
      <c r="CX405"/>
      <c r="CY405"/>
      <c r="CZ405"/>
      <c r="DA405"/>
      <c r="DB405"/>
      <c r="DC405"/>
      <c r="DD405"/>
      <c r="DE405"/>
      <c r="DF405"/>
      <c r="DG405"/>
      <c r="DH405"/>
      <c r="DI405"/>
      <c r="DJ405"/>
      <c r="DK405"/>
      <c r="DL405"/>
      <c r="DM405"/>
      <c r="DN405"/>
      <c r="DO405"/>
      <c r="DP405"/>
      <c r="DQ405"/>
      <c r="DR405"/>
      <c r="DS405"/>
      <c r="DT405"/>
      <c r="DU405"/>
      <c r="DV405"/>
      <c r="DW405"/>
      <c r="DX405"/>
      <c r="DY405"/>
      <c r="DZ405"/>
      <c r="EA405"/>
      <c r="EB405"/>
      <c r="EC405"/>
      <c r="ED405"/>
      <c r="EE405"/>
      <c r="EF405"/>
      <c r="EG405"/>
      <c r="EH405"/>
      <c r="EI405"/>
      <c r="EJ405"/>
      <c r="EK405"/>
      <c r="EL405"/>
      <c r="EM405"/>
      <c r="EN405"/>
      <c r="EO405"/>
      <c r="EP405"/>
      <c r="EQ405"/>
      <c r="ER405"/>
      <c r="ES405"/>
      <c r="ET405"/>
      <c r="EU405"/>
      <c r="EV405"/>
      <c r="EW405"/>
      <c r="EX405"/>
    </row>
    <row r="406" spans="1:154" x14ac:dyDescent="0.25">
      <c r="A406"/>
      <c r="B406" s="2"/>
      <c r="C406" s="2"/>
      <c r="D406" s="2"/>
      <c r="E406" s="2"/>
      <c r="F406" s="2"/>
      <c r="G406" s="2"/>
      <c r="H406" s="2"/>
      <c r="I406" s="2"/>
      <c r="J406" s="2"/>
      <c r="K406" s="2"/>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c r="CY406"/>
      <c r="CZ406"/>
      <c r="DA406"/>
      <c r="DB406"/>
      <c r="DC406"/>
      <c r="DD406"/>
      <c r="DE406"/>
      <c r="DF406"/>
      <c r="DG406"/>
      <c r="DH406"/>
      <c r="DI406"/>
      <c r="DJ406"/>
      <c r="DK406"/>
      <c r="DL406"/>
      <c r="DM406"/>
      <c r="DN406"/>
      <c r="DO406"/>
      <c r="DP406"/>
      <c r="DQ406"/>
      <c r="DR406"/>
      <c r="DS406"/>
      <c r="DT406"/>
      <c r="DU406"/>
      <c r="DV406"/>
      <c r="DW406"/>
      <c r="DX406"/>
      <c r="DY406"/>
      <c r="DZ406"/>
      <c r="EA406"/>
      <c r="EB406"/>
      <c r="EC406"/>
      <c r="ED406"/>
      <c r="EE406"/>
      <c r="EF406"/>
      <c r="EG406"/>
      <c r="EH406"/>
      <c r="EI406"/>
      <c r="EJ406"/>
      <c r="EK406"/>
      <c r="EL406"/>
      <c r="EM406"/>
      <c r="EN406"/>
      <c r="EO406"/>
      <c r="EP406"/>
      <c r="EQ406"/>
      <c r="ER406"/>
      <c r="ES406"/>
      <c r="ET406"/>
      <c r="EU406"/>
      <c r="EV406"/>
      <c r="EW406"/>
      <c r="EX406"/>
    </row>
    <row r="407" spans="1:154" x14ac:dyDescent="0.25">
      <c r="A407"/>
      <c r="B407" s="2"/>
      <c r="C407" s="2"/>
      <c r="D407" s="2"/>
      <c r="E407" s="2"/>
      <c r="F407" s="2"/>
      <c r="G407" s="2"/>
      <c r="H407" s="2"/>
      <c r="I407" s="2"/>
      <c r="J407" s="2"/>
      <c r="K407" s="2"/>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c r="CY407"/>
      <c r="CZ407"/>
      <c r="DA407"/>
      <c r="DB407"/>
      <c r="DC407"/>
      <c r="DD407"/>
      <c r="DE407"/>
      <c r="DF407"/>
      <c r="DG407"/>
      <c r="DH407"/>
      <c r="DI407"/>
      <c r="DJ407"/>
      <c r="DK407"/>
      <c r="DL407"/>
      <c r="DM407"/>
      <c r="DN407"/>
      <c r="DO407"/>
      <c r="DP407"/>
      <c r="DQ407"/>
      <c r="DR407"/>
      <c r="DS407"/>
      <c r="DT407"/>
      <c r="DU407"/>
      <c r="DV407"/>
      <c r="DW407"/>
      <c r="DX407"/>
      <c r="DY407"/>
      <c r="DZ407"/>
      <c r="EA407"/>
      <c r="EB407"/>
      <c r="EC407"/>
      <c r="ED407"/>
      <c r="EE407"/>
      <c r="EF407"/>
      <c r="EG407"/>
      <c r="EH407"/>
      <c r="EI407"/>
      <c r="EJ407"/>
      <c r="EK407"/>
      <c r="EL407"/>
      <c r="EM407"/>
      <c r="EN407"/>
      <c r="EO407"/>
      <c r="EP407"/>
      <c r="EQ407"/>
      <c r="ER407"/>
      <c r="ES407"/>
      <c r="ET407"/>
      <c r="EU407"/>
      <c r="EV407"/>
      <c r="EW407"/>
      <c r="EX407"/>
    </row>
    <row r="408" spans="1:154" x14ac:dyDescent="0.25">
      <c r="A408"/>
      <c r="B408" s="2"/>
      <c r="C408" s="2"/>
      <c r="D408" s="2"/>
      <c r="E408" s="2"/>
      <c r="F408" s="2"/>
      <c r="G408" s="2"/>
      <c r="H408" s="2"/>
      <c r="I408" s="2"/>
      <c r="J408" s="2"/>
      <c r="K408" s="2"/>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c r="CK408"/>
      <c r="CL408"/>
      <c r="CM408"/>
      <c r="CN408"/>
      <c r="CO408"/>
      <c r="CP408"/>
      <c r="CQ408"/>
      <c r="CR408"/>
      <c r="CS408"/>
      <c r="CT408"/>
      <c r="CU408"/>
      <c r="CV408"/>
      <c r="CW408"/>
      <c r="CX408"/>
      <c r="CY408"/>
      <c r="CZ408"/>
      <c r="DA408"/>
      <c r="DB408"/>
      <c r="DC408"/>
      <c r="DD408"/>
      <c r="DE408"/>
      <c r="DF408"/>
      <c r="DG408"/>
      <c r="DH408"/>
      <c r="DI408"/>
      <c r="DJ408"/>
      <c r="DK408"/>
      <c r="DL408"/>
      <c r="DM408"/>
      <c r="DN408"/>
      <c r="DO408"/>
      <c r="DP408"/>
      <c r="DQ408"/>
      <c r="DR408"/>
      <c r="DS408"/>
      <c r="DT408"/>
      <c r="DU408"/>
      <c r="DV408"/>
      <c r="DW408"/>
      <c r="DX408"/>
      <c r="DY408"/>
      <c r="DZ408"/>
      <c r="EA408"/>
      <c r="EB408"/>
      <c r="EC408"/>
      <c r="ED408"/>
      <c r="EE408"/>
      <c r="EF408"/>
      <c r="EG408"/>
      <c r="EH408"/>
      <c r="EI408"/>
      <c r="EJ408"/>
      <c r="EK408"/>
      <c r="EL408"/>
      <c r="EM408"/>
      <c r="EN408"/>
      <c r="EO408"/>
      <c r="EP408"/>
      <c r="EQ408"/>
      <c r="ER408"/>
      <c r="ES408"/>
      <c r="ET408"/>
      <c r="EU408"/>
      <c r="EV408"/>
      <c r="EW408"/>
      <c r="EX408"/>
    </row>
    <row r="409" spans="1:154" x14ac:dyDescent="0.25">
      <c r="A409"/>
      <c r="B409" s="2"/>
      <c r="C409" s="2"/>
      <c r="D409" s="2"/>
      <c r="E409" s="2"/>
      <c r="F409" s="2"/>
      <c r="G409" s="2"/>
      <c r="H409" s="2"/>
      <c r="I409" s="2"/>
      <c r="J409" s="2"/>
      <c r="K409" s="2"/>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c r="CK409"/>
      <c r="CL409"/>
      <c r="CM409"/>
      <c r="CN409"/>
      <c r="CO409"/>
      <c r="CP409"/>
      <c r="CQ409"/>
      <c r="CR409"/>
      <c r="CS409"/>
      <c r="CT409"/>
      <c r="CU409"/>
      <c r="CV409"/>
      <c r="CW409"/>
      <c r="CX409"/>
      <c r="CY409"/>
      <c r="CZ409"/>
      <c r="DA409"/>
      <c r="DB409"/>
      <c r="DC409"/>
      <c r="DD409"/>
      <c r="DE409"/>
      <c r="DF409"/>
      <c r="DG409"/>
      <c r="DH409"/>
      <c r="DI409"/>
      <c r="DJ409"/>
      <c r="DK409"/>
      <c r="DL409"/>
      <c r="DM409"/>
      <c r="DN409"/>
      <c r="DO409"/>
      <c r="DP409"/>
      <c r="DQ409"/>
      <c r="DR409"/>
      <c r="DS409"/>
      <c r="DT409"/>
      <c r="DU409"/>
      <c r="DV409"/>
      <c r="DW409"/>
      <c r="DX409"/>
      <c r="DY409"/>
      <c r="DZ409"/>
      <c r="EA409"/>
      <c r="EB409"/>
      <c r="EC409"/>
      <c r="ED409"/>
      <c r="EE409"/>
      <c r="EF409"/>
      <c r="EG409"/>
      <c r="EH409"/>
      <c r="EI409"/>
      <c r="EJ409"/>
      <c r="EK409"/>
      <c r="EL409"/>
      <c r="EM409"/>
      <c r="EN409"/>
      <c r="EO409"/>
      <c r="EP409"/>
      <c r="EQ409"/>
      <c r="ER409"/>
      <c r="ES409"/>
      <c r="ET409"/>
      <c r="EU409"/>
      <c r="EV409"/>
      <c r="EW409"/>
      <c r="EX409"/>
    </row>
    <row r="410" spans="1:154" x14ac:dyDescent="0.25">
      <c r="A410"/>
      <c r="B410" s="2"/>
      <c r="C410" s="2"/>
      <c r="D410" s="2"/>
      <c r="E410" s="2"/>
      <c r="F410" s="2"/>
      <c r="G410" s="2"/>
      <c r="H410" s="2"/>
      <c r="I410" s="2"/>
      <c r="J410" s="2"/>
      <c r="K410" s="2"/>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c r="CK410"/>
      <c r="CL410"/>
      <c r="CM410"/>
      <c r="CN410"/>
      <c r="CO410"/>
      <c r="CP410"/>
      <c r="CQ410"/>
      <c r="CR410"/>
      <c r="CS410"/>
      <c r="CT410"/>
      <c r="CU410"/>
      <c r="CV410"/>
      <c r="CW410"/>
      <c r="CX410"/>
      <c r="CY410"/>
      <c r="CZ410"/>
      <c r="DA410"/>
      <c r="DB410"/>
      <c r="DC410"/>
      <c r="DD410"/>
      <c r="DE410"/>
      <c r="DF410"/>
      <c r="DG410"/>
      <c r="DH410"/>
      <c r="DI410"/>
      <c r="DJ410"/>
      <c r="DK410"/>
      <c r="DL410"/>
      <c r="DM410"/>
      <c r="DN410"/>
      <c r="DO410"/>
      <c r="DP410"/>
      <c r="DQ410"/>
      <c r="DR410"/>
      <c r="DS410"/>
      <c r="DT410"/>
      <c r="DU410"/>
      <c r="DV410"/>
      <c r="DW410"/>
      <c r="DX410"/>
      <c r="DY410"/>
      <c r="DZ410"/>
      <c r="EA410"/>
      <c r="EB410"/>
      <c r="EC410"/>
      <c r="ED410"/>
      <c r="EE410"/>
      <c r="EF410"/>
      <c r="EG410"/>
      <c r="EH410"/>
      <c r="EI410"/>
      <c r="EJ410"/>
      <c r="EK410"/>
      <c r="EL410"/>
      <c r="EM410"/>
      <c r="EN410"/>
      <c r="EO410"/>
      <c r="EP410"/>
      <c r="EQ410"/>
      <c r="ER410"/>
      <c r="ES410"/>
      <c r="ET410"/>
      <c r="EU410"/>
      <c r="EV410"/>
      <c r="EW410"/>
      <c r="EX410"/>
    </row>
    <row r="411" spans="1:154" x14ac:dyDescent="0.25">
      <c r="A411"/>
      <c r="B411" s="2"/>
      <c r="C411" s="2"/>
      <c r="D411" s="2"/>
      <c r="E411" s="2"/>
      <c r="F411" s="2"/>
      <c r="G411" s="2"/>
      <c r="H411" s="2"/>
      <c r="I411" s="2"/>
      <c r="J411" s="2"/>
      <c r="K411" s="2"/>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c r="CK411"/>
      <c r="CL411"/>
      <c r="CM411"/>
      <c r="CN411"/>
      <c r="CO411"/>
      <c r="CP411"/>
      <c r="CQ411"/>
      <c r="CR411"/>
      <c r="CS411"/>
      <c r="CT411"/>
      <c r="CU411"/>
      <c r="CV411"/>
      <c r="CW411"/>
      <c r="CX411"/>
      <c r="CY411"/>
      <c r="CZ411"/>
      <c r="DA411"/>
      <c r="DB411"/>
      <c r="DC411"/>
      <c r="DD411"/>
      <c r="DE411"/>
      <c r="DF411"/>
      <c r="DG411"/>
      <c r="DH411"/>
      <c r="DI411"/>
      <c r="DJ411"/>
      <c r="DK411"/>
      <c r="DL411"/>
      <c r="DM411"/>
      <c r="DN411"/>
      <c r="DO411"/>
      <c r="DP411"/>
      <c r="DQ411"/>
      <c r="DR411"/>
      <c r="DS411"/>
      <c r="DT411"/>
      <c r="DU411"/>
      <c r="DV411"/>
      <c r="DW411"/>
      <c r="DX411"/>
      <c r="DY411"/>
      <c r="DZ411"/>
      <c r="EA411"/>
      <c r="EB411"/>
      <c r="EC411"/>
      <c r="ED411"/>
      <c r="EE411"/>
      <c r="EF411"/>
      <c r="EG411"/>
      <c r="EH411"/>
      <c r="EI411"/>
      <c r="EJ411"/>
      <c r="EK411"/>
      <c r="EL411"/>
      <c r="EM411"/>
      <c r="EN411"/>
      <c r="EO411"/>
      <c r="EP411"/>
      <c r="EQ411"/>
      <c r="ER411"/>
      <c r="ES411"/>
      <c r="ET411"/>
      <c r="EU411"/>
      <c r="EV411"/>
      <c r="EW411"/>
      <c r="EX411"/>
    </row>
    <row r="412" spans="1:154" x14ac:dyDescent="0.25">
      <c r="A412"/>
      <c r="B412" s="2"/>
      <c r="C412" s="2"/>
      <c r="D412" s="2"/>
      <c r="E412" s="2"/>
      <c r="F412" s="2"/>
      <c r="G412" s="2"/>
      <c r="H412" s="2"/>
      <c r="I412" s="2"/>
      <c r="J412" s="2"/>
      <c r="K412" s="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c r="CK412"/>
      <c r="CL412"/>
      <c r="CM412"/>
      <c r="CN412"/>
      <c r="CO412"/>
      <c r="CP412"/>
      <c r="CQ412"/>
      <c r="CR412"/>
      <c r="CS412"/>
      <c r="CT412"/>
      <c r="CU412"/>
      <c r="CV412"/>
      <c r="CW412"/>
      <c r="CX412"/>
      <c r="CY412"/>
      <c r="CZ412"/>
      <c r="DA412"/>
      <c r="DB412"/>
      <c r="DC412"/>
      <c r="DD412"/>
      <c r="DE412"/>
      <c r="DF412"/>
      <c r="DG412"/>
      <c r="DH412"/>
      <c r="DI412"/>
      <c r="DJ412"/>
      <c r="DK412"/>
      <c r="DL412"/>
      <c r="DM412"/>
      <c r="DN412"/>
      <c r="DO412"/>
      <c r="DP412"/>
      <c r="DQ412"/>
      <c r="DR412"/>
      <c r="DS412"/>
      <c r="DT412"/>
      <c r="DU412"/>
      <c r="DV412"/>
      <c r="DW412"/>
      <c r="DX412"/>
      <c r="DY412"/>
      <c r="DZ412"/>
      <c r="EA412"/>
      <c r="EB412"/>
      <c r="EC412"/>
      <c r="ED412"/>
      <c r="EE412"/>
      <c r="EF412"/>
      <c r="EG412"/>
      <c r="EH412"/>
      <c r="EI412"/>
      <c r="EJ412"/>
      <c r="EK412"/>
      <c r="EL412"/>
      <c r="EM412"/>
      <c r="EN412"/>
      <c r="EO412"/>
      <c r="EP412"/>
      <c r="EQ412"/>
      <c r="ER412"/>
      <c r="ES412"/>
      <c r="ET412"/>
      <c r="EU412"/>
      <c r="EV412"/>
      <c r="EW412"/>
      <c r="EX412"/>
    </row>
    <row r="413" spans="1:154" x14ac:dyDescent="0.25">
      <c r="A413"/>
      <c r="B413" s="2"/>
      <c r="C413" s="2"/>
      <c r="D413" s="2"/>
      <c r="E413" s="2"/>
      <c r="F413" s="2"/>
      <c r="G413" s="2"/>
      <c r="H413" s="2"/>
      <c r="I413" s="2"/>
      <c r="J413" s="2"/>
      <c r="K413" s="2"/>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c r="CK413"/>
      <c r="CL413"/>
      <c r="CM413"/>
      <c r="CN413"/>
      <c r="CO413"/>
      <c r="CP413"/>
      <c r="CQ413"/>
      <c r="CR413"/>
      <c r="CS413"/>
      <c r="CT413"/>
      <c r="CU413"/>
      <c r="CV413"/>
      <c r="CW413"/>
      <c r="CX413"/>
      <c r="CY413"/>
      <c r="CZ413"/>
      <c r="DA413"/>
      <c r="DB413"/>
      <c r="DC413"/>
      <c r="DD413"/>
      <c r="DE413"/>
      <c r="DF413"/>
      <c r="DG413"/>
      <c r="DH413"/>
      <c r="DI413"/>
      <c r="DJ413"/>
      <c r="DK413"/>
      <c r="DL413"/>
      <c r="DM413"/>
      <c r="DN413"/>
      <c r="DO413"/>
      <c r="DP413"/>
      <c r="DQ413"/>
      <c r="DR413"/>
      <c r="DS413"/>
      <c r="DT413"/>
      <c r="DU413"/>
      <c r="DV413"/>
      <c r="DW413"/>
      <c r="DX413"/>
      <c r="DY413"/>
      <c r="DZ413"/>
      <c r="EA413"/>
      <c r="EB413"/>
      <c r="EC413"/>
      <c r="ED413"/>
      <c r="EE413"/>
      <c r="EF413"/>
      <c r="EG413"/>
      <c r="EH413"/>
      <c r="EI413"/>
      <c r="EJ413"/>
      <c r="EK413"/>
      <c r="EL413"/>
      <c r="EM413"/>
      <c r="EN413"/>
      <c r="EO413"/>
      <c r="EP413"/>
      <c r="EQ413"/>
      <c r="ER413"/>
      <c r="ES413"/>
      <c r="ET413"/>
      <c r="EU413"/>
      <c r="EV413"/>
      <c r="EW413"/>
      <c r="EX413"/>
    </row>
    <row r="414" spans="1:154" x14ac:dyDescent="0.25">
      <c r="A414"/>
      <c r="B414" s="2"/>
      <c r="C414" s="2"/>
      <c r="D414" s="2"/>
      <c r="E414" s="2"/>
      <c r="F414" s="2"/>
      <c r="G414" s="2"/>
      <c r="H414" s="2"/>
      <c r="I414" s="2"/>
      <c r="J414" s="2"/>
      <c r="K414" s="2"/>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c r="CK414"/>
      <c r="CL414"/>
      <c r="CM414"/>
      <c r="CN414"/>
      <c r="CO414"/>
      <c r="CP414"/>
      <c r="CQ414"/>
      <c r="CR414"/>
      <c r="CS414"/>
      <c r="CT414"/>
      <c r="CU414"/>
      <c r="CV414"/>
      <c r="CW414"/>
      <c r="CX414"/>
      <c r="CY414"/>
      <c r="CZ414"/>
      <c r="DA414"/>
      <c r="DB414"/>
      <c r="DC414"/>
      <c r="DD414"/>
      <c r="DE414"/>
      <c r="DF414"/>
      <c r="DG414"/>
      <c r="DH414"/>
      <c r="DI414"/>
      <c r="DJ414"/>
      <c r="DK414"/>
      <c r="DL414"/>
      <c r="DM414"/>
      <c r="DN414"/>
      <c r="DO414"/>
      <c r="DP414"/>
      <c r="DQ414"/>
      <c r="DR414"/>
      <c r="DS414"/>
      <c r="DT414"/>
      <c r="DU414"/>
      <c r="DV414"/>
      <c r="DW414"/>
      <c r="DX414"/>
      <c r="DY414"/>
      <c r="DZ414"/>
      <c r="EA414"/>
      <c r="EB414"/>
      <c r="EC414"/>
      <c r="ED414"/>
      <c r="EE414"/>
      <c r="EF414"/>
      <c r="EG414"/>
      <c r="EH414"/>
      <c r="EI414"/>
      <c r="EJ414"/>
      <c r="EK414"/>
      <c r="EL414"/>
      <c r="EM414"/>
      <c r="EN414"/>
      <c r="EO414"/>
      <c r="EP414"/>
      <c r="EQ414"/>
      <c r="ER414"/>
      <c r="ES414"/>
      <c r="ET414"/>
      <c r="EU414"/>
      <c r="EV414"/>
      <c r="EW414"/>
      <c r="EX414"/>
    </row>
    <row r="415" spans="1:154" x14ac:dyDescent="0.25">
      <c r="A415"/>
      <c r="B415" s="2"/>
      <c r="C415" s="2"/>
      <c r="D415" s="2"/>
      <c r="E415" s="2"/>
      <c r="F415" s="2"/>
      <c r="G415" s="2"/>
      <c r="H415" s="2"/>
      <c r="I415" s="2"/>
      <c r="J415" s="2"/>
      <c r="K415" s="2"/>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c r="CK415"/>
      <c r="CL415"/>
      <c r="CM415"/>
      <c r="CN415"/>
      <c r="CO415"/>
      <c r="CP415"/>
      <c r="CQ415"/>
      <c r="CR415"/>
      <c r="CS415"/>
      <c r="CT415"/>
      <c r="CU415"/>
      <c r="CV415"/>
      <c r="CW415"/>
      <c r="CX415"/>
      <c r="CY415"/>
      <c r="CZ415"/>
      <c r="DA415"/>
      <c r="DB415"/>
      <c r="DC415"/>
      <c r="DD415"/>
      <c r="DE415"/>
      <c r="DF415"/>
      <c r="DG415"/>
      <c r="DH415"/>
      <c r="DI415"/>
      <c r="DJ415"/>
      <c r="DK415"/>
      <c r="DL415"/>
      <c r="DM415"/>
      <c r="DN415"/>
      <c r="DO415"/>
      <c r="DP415"/>
      <c r="DQ415"/>
      <c r="DR415"/>
      <c r="DS415"/>
      <c r="DT415"/>
      <c r="DU415"/>
      <c r="DV415"/>
      <c r="DW415"/>
      <c r="DX415"/>
      <c r="DY415"/>
      <c r="DZ415"/>
      <c r="EA415"/>
      <c r="EB415"/>
      <c r="EC415"/>
      <c r="ED415"/>
      <c r="EE415"/>
      <c r="EF415"/>
      <c r="EG415"/>
      <c r="EH415"/>
      <c r="EI415"/>
      <c r="EJ415"/>
      <c r="EK415"/>
      <c r="EL415"/>
      <c r="EM415"/>
      <c r="EN415"/>
      <c r="EO415"/>
      <c r="EP415"/>
      <c r="EQ415"/>
      <c r="ER415"/>
      <c r="ES415"/>
      <c r="ET415"/>
      <c r="EU415"/>
      <c r="EV415"/>
      <c r="EW415"/>
      <c r="EX415"/>
    </row>
    <row r="416" spans="1:154" x14ac:dyDescent="0.25">
      <c r="A416"/>
      <c r="B416" s="2"/>
      <c r="C416" s="2"/>
      <c r="D416" s="2"/>
      <c r="E416" s="2"/>
      <c r="F416" s="2"/>
      <c r="G416" s="2"/>
      <c r="H416" s="2"/>
      <c r="I416" s="2"/>
      <c r="J416" s="2"/>
      <c r="K416" s="2"/>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c r="CK416"/>
      <c r="CL416"/>
      <c r="CM416"/>
      <c r="CN416"/>
      <c r="CO416"/>
      <c r="CP416"/>
      <c r="CQ416"/>
      <c r="CR416"/>
      <c r="CS416"/>
      <c r="CT416"/>
      <c r="CU416"/>
      <c r="CV416"/>
      <c r="CW416"/>
      <c r="CX416"/>
      <c r="CY416"/>
      <c r="CZ416"/>
      <c r="DA416"/>
      <c r="DB416"/>
      <c r="DC416"/>
      <c r="DD416"/>
      <c r="DE416"/>
      <c r="DF416"/>
      <c r="DG416"/>
      <c r="DH416"/>
      <c r="DI416"/>
      <c r="DJ416"/>
      <c r="DK416"/>
      <c r="DL416"/>
      <c r="DM416"/>
      <c r="DN416"/>
      <c r="DO416"/>
      <c r="DP416"/>
      <c r="DQ416"/>
      <c r="DR416"/>
      <c r="DS416"/>
      <c r="DT416"/>
      <c r="DU416"/>
      <c r="DV416"/>
      <c r="DW416"/>
      <c r="DX416"/>
      <c r="DY416"/>
      <c r="DZ416"/>
      <c r="EA416"/>
      <c r="EB416"/>
      <c r="EC416"/>
      <c r="ED416"/>
      <c r="EE416"/>
      <c r="EF416"/>
      <c r="EG416"/>
      <c r="EH416"/>
      <c r="EI416"/>
      <c r="EJ416"/>
      <c r="EK416"/>
      <c r="EL416"/>
      <c r="EM416"/>
      <c r="EN416"/>
      <c r="EO416"/>
      <c r="EP416"/>
      <c r="EQ416"/>
      <c r="ER416"/>
      <c r="ES416"/>
      <c r="ET416"/>
      <c r="EU416"/>
      <c r="EV416"/>
      <c r="EW416"/>
      <c r="EX416"/>
    </row>
    <row r="417" spans="1:154" x14ac:dyDescent="0.25">
      <c r="A417"/>
      <c r="B417" s="2"/>
      <c r="C417" s="2"/>
      <c r="D417" s="2"/>
      <c r="E417" s="2"/>
      <c r="F417" s="2"/>
      <c r="G417" s="2"/>
      <c r="H417" s="2"/>
      <c r="I417" s="2"/>
      <c r="J417" s="2"/>
      <c r="K417" s="2"/>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c r="CY417"/>
      <c r="CZ417"/>
      <c r="DA417"/>
      <c r="DB417"/>
      <c r="DC417"/>
      <c r="DD417"/>
      <c r="DE417"/>
      <c r="DF417"/>
      <c r="DG417"/>
      <c r="DH417"/>
      <c r="DI417"/>
      <c r="DJ417"/>
      <c r="DK417"/>
      <c r="DL417"/>
      <c r="DM417"/>
      <c r="DN417"/>
      <c r="DO417"/>
      <c r="DP417"/>
      <c r="DQ417"/>
      <c r="DR417"/>
      <c r="DS417"/>
      <c r="DT417"/>
      <c r="DU417"/>
      <c r="DV417"/>
      <c r="DW417"/>
      <c r="DX417"/>
      <c r="DY417"/>
      <c r="DZ417"/>
      <c r="EA417"/>
      <c r="EB417"/>
      <c r="EC417"/>
      <c r="ED417"/>
      <c r="EE417"/>
      <c r="EF417"/>
      <c r="EG417"/>
      <c r="EH417"/>
      <c r="EI417"/>
      <c r="EJ417"/>
      <c r="EK417"/>
      <c r="EL417"/>
      <c r="EM417"/>
      <c r="EN417"/>
      <c r="EO417"/>
      <c r="EP417"/>
      <c r="EQ417"/>
      <c r="ER417"/>
      <c r="ES417"/>
      <c r="ET417"/>
      <c r="EU417"/>
      <c r="EV417"/>
      <c r="EW417"/>
      <c r="EX417"/>
    </row>
    <row r="418" spans="1:154" x14ac:dyDescent="0.25">
      <c r="A418"/>
      <c r="B418" s="2"/>
      <c r="C418" s="2"/>
      <c r="D418" s="2"/>
      <c r="E418" s="2"/>
      <c r="F418" s="2"/>
      <c r="G418" s="2"/>
      <c r="H418" s="2"/>
      <c r="I418" s="2"/>
      <c r="J418" s="2"/>
      <c r="K418" s="2"/>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c r="CK418"/>
      <c r="CL418"/>
      <c r="CM418"/>
      <c r="CN418"/>
      <c r="CO418"/>
      <c r="CP418"/>
      <c r="CQ418"/>
      <c r="CR418"/>
      <c r="CS418"/>
      <c r="CT418"/>
      <c r="CU418"/>
      <c r="CV418"/>
      <c r="CW418"/>
      <c r="CX418"/>
      <c r="CY418"/>
      <c r="CZ418"/>
      <c r="DA418"/>
      <c r="DB418"/>
      <c r="DC418"/>
      <c r="DD418"/>
      <c r="DE418"/>
      <c r="DF418"/>
      <c r="DG418"/>
      <c r="DH418"/>
      <c r="DI418"/>
      <c r="DJ418"/>
      <c r="DK418"/>
      <c r="DL418"/>
      <c r="DM418"/>
      <c r="DN418"/>
      <c r="DO418"/>
      <c r="DP418"/>
      <c r="DQ418"/>
      <c r="DR418"/>
      <c r="DS418"/>
      <c r="DT418"/>
      <c r="DU418"/>
      <c r="DV418"/>
      <c r="DW418"/>
      <c r="DX418"/>
      <c r="DY418"/>
      <c r="DZ418"/>
      <c r="EA418"/>
      <c r="EB418"/>
      <c r="EC418"/>
      <c r="ED418"/>
      <c r="EE418"/>
      <c r="EF418"/>
      <c r="EG418"/>
      <c r="EH418"/>
      <c r="EI418"/>
      <c r="EJ418"/>
      <c r="EK418"/>
      <c r="EL418"/>
      <c r="EM418"/>
      <c r="EN418"/>
      <c r="EO418"/>
      <c r="EP418"/>
      <c r="EQ418"/>
      <c r="ER418"/>
      <c r="ES418"/>
      <c r="ET418"/>
      <c r="EU418"/>
      <c r="EV418"/>
      <c r="EW418"/>
      <c r="EX418"/>
    </row>
    <row r="419" spans="1:154" x14ac:dyDescent="0.25">
      <c r="A419"/>
      <c r="B419" s="2"/>
      <c r="C419" s="2"/>
      <c r="D419" s="2"/>
      <c r="E419" s="2"/>
      <c r="F419" s="2"/>
      <c r="G419" s="2"/>
      <c r="H419" s="2"/>
      <c r="I419" s="2"/>
      <c r="J419" s="2"/>
      <c r="K419" s="2"/>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c r="CK419"/>
      <c r="CL419"/>
      <c r="CM419"/>
      <c r="CN419"/>
      <c r="CO419"/>
      <c r="CP419"/>
      <c r="CQ419"/>
      <c r="CR419"/>
      <c r="CS419"/>
      <c r="CT419"/>
      <c r="CU419"/>
      <c r="CV419"/>
      <c r="CW419"/>
      <c r="CX419"/>
      <c r="CY419"/>
      <c r="CZ419"/>
      <c r="DA419"/>
      <c r="DB419"/>
      <c r="DC419"/>
      <c r="DD419"/>
      <c r="DE419"/>
      <c r="DF419"/>
      <c r="DG419"/>
      <c r="DH419"/>
      <c r="DI419"/>
      <c r="DJ419"/>
      <c r="DK419"/>
      <c r="DL419"/>
      <c r="DM419"/>
      <c r="DN419"/>
      <c r="DO419"/>
      <c r="DP419"/>
      <c r="DQ419"/>
      <c r="DR419"/>
      <c r="DS419"/>
      <c r="DT419"/>
      <c r="DU419"/>
      <c r="DV419"/>
      <c r="DW419"/>
      <c r="DX419"/>
      <c r="DY419"/>
      <c r="DZ419"/>
      <c r="EA419"/>
      <c r="EB419"/>
      <c r="EC419"/>
      <c r="ED419"/>
      <c r="EE419"/>
      <c r="EF419"/>
      <c r="EG419"/>
      <c r="EH419"/>
      <c r="EI419"/>
      <c r="EJ419"/>
      <c r="EK419"/>
      <c r="EL419"/>
      <c r="EM419"/>
      <c r="EN419"/>
      <c r="EO419"/>
      <c r="EP419"/>
      <c r="EQ419"/>
      <c r="ER419"/>
      <c r="ES419"/>
      <c r="ET419"/>
      <c r="EU419"/>
      <c r="EV419"/>
      <c r="EW419"/>
      <c r="EX419"/>
    </row>
    <row r="420" spans="1:154" x14ac:dyDescent="0.25">
      <c r="A420"/>
      <c r="B420" s="2"/>
      <c r="C420" s="2"/>
      <c r="D420" s="2"/>
      <c r="E420" s="2"/>
      <c r="F420" s="2"/>
      <c r="G420" s="2"/>
      <c r="H420" s="2"/>
      <c r="I420" s="2"/>
      <c r="J420" s="2"/>
      <c r="K420" s="2"/>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c r="CY420"/>
      <c r="CZ420"/>
      <c r="DA420"/>
      <c r="DB420"/>
      <c r="DC420"/>
      <c r="DD420"/>
      <c r="DE420"/>
      <c r="DF420"/>
      <c r="DG420"/>
      <c r="DH420"/>
      <c r="DI420"/>
      <c r="DJ420"/>
      <c r="DK420"/>
      <c r="DL420"/>
      <c r="DM420"/>
      <c r="DN420"/>
      <c r="DO420"/>
      <c r="DP420"/>
      <c r="DQ420"/>
      <c r="DR420"/>
      <c r="DS420"/>
      <c r="DT420"/>
      <c r="DU420"/>
      <c r="DV420"/>
      <c r="DW420"/>
      <c r="DX420"/>
      <c r="DY420"/>
      <c r="DZ420"/>
      <c r="EA420"/>
      <c r="EB420"/>
      <c r="EC420"/>
      <c r="ED420"/>
      <c r="EE420"/>
      <c r="EF420"/>
      <c r="EG420"/>
      <c r="EH420"/>
      <c r="EI420"/>
      <c r="EJ420"/>
      <c r="EK420"/>
      <c r="EL420"/>
      <c r="EM420"/>
      <c r="EN420"/>
      <c r="EO420"/>
      <c r="EP420"/>
      <c r="EQ420"/>
      <c r="ER420"/>
      <c r="ES420"/>
      <c r="ET420"/>
      <c r="EU420"/>
      <c r="EV420"/>
      <c r="EW420"/>
      <c r="EX420"/>
    </row>
    <row r="421" spans="1:154" x14ac:dyDescent="0.25">
      <c r="A421"/>
      <c r="B421" s="2"/>
      <c r="C421" s="2"/>
      <c r="D421" s="2"/>
      <c r="E421" s="2"/>
      <c r="F421" s="2"/>
      <c r="G421" s="2"/>
      <c r="H421" s="2"/>
      <c r="I421" s="2"/>
      <c r="J421" s="2"/>
      <c r="K421" s="2"/>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c r="DC421"/>
      <c r="DD421"/>
      <c r="DE421"/>
      <c r="DF421"/>
      <c r="DG421"/>
      <c r="DH421"/>
      <c r="DI421"/>
      <c r="DJ421"/>
      <c r="DK421"/>
      <c r="DL421"/>
      <c r="DM421"/>
      <c r="DN421"/>
      <c r="DO421"/>
      <c r="DP421"/>
      <c r="DQ421"/>
      <c r="DR421"/>
      <c r="DS421"/>
      <c r="DT421"/>
      <c r="DU421"/>
      <c r="DV421"/>
      <c r="DW421"/>
      <c r="DX421"/>
      <c r="DY421"/>
      <c r="DZ421"/>
      <c r="EA421"/>
      <c r="EB421"/>
      <c r="EC421"/>
      <c r="ED421"/>
      <c r="EE421"/>
      <c r="EF421"/>
      <c r="EG421"/>
      <c r="EH421"/>
      <c r="EI421"/>
      <c r="EJ421"/>
      <c r="EK421"/>
      <c r="EL421"/>
      <c r="EM421"/>
      <c r="EN421"/>
      <c r="EO421"/>
      <c r="EP421"/>
      <c r="EQ421"/>
      <c r="ER421"/>
      <c r="ES421"/>
      <c r="ET421"/>
      <c r="EU421"/>
      <c r="EV421"/>
      <c r="EW421"/>
      <c r="EX421"/>
    </row>
    <row r="422" spans="1:154" x14ac:dyDescent="0.25">
      <c r="A422"/>
      <c r="B422" s="2"/>
      <c r="C422" s="2"/>
      <c r="D422" s="2"/>
      <c r="E422" s="2"/>
      <c r="F422" s="2"/>
      <c r="G422" s="2"/>
      <c r="H422" s="2"/>
      <c r="I422" s="2"/>
      <c r="J422" s="2"/>
      <c r="K422" s="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c r="CK422"/>
      <c r="CL422"/>
      <c r="CM422"/>
      <c r="CN422"/>
      <c r="CO422"/>
      <c r="CP422"/>
      <c r="CQ422"/>
      <c r="CR422"/>
      <c r="CS422"/>
      <c r="CT422"/>
      <c r="CU422"/>
      <c r="CV422"/>
      <c r="CW422"/>
      <c r="CX422"/>
      <c r="CY422"/>
      <c r="CZ422"/>
      <c r="DA422"/>
      <c r="DB422"/>
      <c r="DC422"/>
      <c r="DD422"/>
      <c r="DE422"/>
      <c r="DF422"/>
      <c r="DG422"/>
      <c r="DH422"/>
      <c r="DI422"/>
      <c r="DJ422"/>
      <c r="DK422"/>
      <c r="DL422"/>
      <c r="DM422"/>
      <c r="DN422"/>
      <c r="DO422"/>
      <c r="DP422"/>
      <c r="DQ422"/>
      <c r="DR422"/>
      <c r="DS422"/>
      <c r="DT422"/>
      <c r="DU422"/>
      <c r="DV422"/>
      <c r="DW422"/>
      <c r="DX422"/>
      <c r="DY422"/>
      <c r="DZ422"/>
      <c r="EA422"/>
      <c r="EB422"/>
      <c r="EC422"/>
      <c r="ED422"/>
      <c r="EE422"/>
      <c r="EF422"/>
      <c r="EG422"/>
      <c r="EH422"/>
      <c r="EI422"/>
      <c r="EJ422"/>
      <c r="EK422"/>
      <c r="EL422"/>
      <c r="EM422"/>
      <c r="EN422"/>
      <c r="EO422"/>
      <c r="EP422"/>
      <c r="EQ422"/>
      <c r="ER422"/>
      <c r="ES422"/>
      <c r="ET422"/>
      <c r="EU422"/>
      <c r="EV422"/>
      <c r="EW422"/>
      <c r="EX422"/>
    </row>
    <row r="423" spans="1:154" x14ac:dyDescent="0.25">
      <c r="A423"/>
      <c r="B423" s="2"/>
      <c r="C423" s="2"/>
      <c r="D423" s="2"/>
      <c r="E423" s="2"/>
      <c r="F423" s="2"/>
      <c r="G423" s="2"/>
      <c r="H423" s="2"/>
      <c r="I423" s="2"/>
      <c r="J423" s="2"/>
      <c r="K423" s="2"/>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c r="CK423"/>
      <c r="CL423"/>
      <c r="CM423"/>
      <c r="CN423"/>
      <c r="CO423"/>
      <c r="CP423"/>
      <c r="CQ423"/>
      <c r="CR423"/>
      <c r="CS423"/>
      <c r="CT423"/>
      <c r="CU423"/>
      <c r="CV423"/>
      <c r="CW423"/>
      <c r="CX423"/>
      <c r="CY423"/>
      <c r="CZ423"/>
      <c r="DA423"/>
      <c r="DB423"/>
      <c r="DC423"/>
      <c r="DD423"/>
      <c r="DE423"/>
      <c r="DF423"/>
      <c r="DG423"/>
      <c r="DH423"/>
      <c r="DI423"/>
      <c r="DJ423"/>
      <c r="DK423"/>
      <c r="DL423"/>
      <c r="DM423"/>
      <c r="DN423"/>
      <c r="DO423"/>
      <c r="DP423"/>
      <c r="DQ423"/>
      <c r="DR423"/>
      <c r="DS423"/>
      <c r="DT423"/>
      <c r="DU423"/>
      <c r="DV423"/>
      <c r="DW423"/>
      <c r="DX423"/>
      <c r="DY423"/>
      <c r="DZ423"/>
      <c r="EA423"/>
      <c r="EB423"/>
      <c r="EC423"/>
      <c r="ED423"/>
      <c r="EE423"/>
      <c r="EF423"/>
      <c r="EG423"/>
      <c r="EH423"/>
      <c r="EI423"/>
      <c r="EJ423"/>
      <c r="EK423"/>
      <c r="EL423"/>
      <c r="EM423"/>
      <c r="EN423"/>
      <c r="EO423"/>
      <c r="EP423"/>
      <c r="EQ423"/>
      <c r="ER423"/>
      <c r="ES423"/>
      <c r="ET423"/>
      <c r="EU423"/>
      <c r="EV423"/>
      <c r="EW423"/>
      <c r="EX423"/>
    </row>
    <row r="424" spans="1:154" x14ac:dyDescent="0.25">
      <c r="A424"/>
      <c r="B424" s="2"/>
      <c r="C424" s="2"/>
      <c r="D424" s="2"/>
      <c r="E424" s="2"/>
      <c r="F424" s="2"/>
      <c r="G424" s="2"/>
      <c r="H424" s="2"/>
      <c r="I424" s="2"/>
      <c r="J424" s="2"/>
      <c r="K424" s="2"/>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c r="CK424"/>
      <c r="CL424"/>
      <c r="CM424"/>
      <c r="CN424"/>
      <c r="CO424"/>
      <c r="CP424"/>
      <c r="CQ424"/>
      <c r="CR424"/>
      <c r="CS424"/>
      <c r="CT424"/>
      <c r="CU424"/>
      <c r="CV424"/>
      <c r="CW424"/>
      <c r="CX424"/>
      <c r="CY424"/>
      <c r="CZ424"/>
      <c r="DA424"/>
      <c r="DB424"/>
      <c r="DC424"/>
      <c r="DD424"/>
      <c r="DE424"/>
      <c r="DF424"/>
      <c r="DG424"/>
      <c r="DH424"/>
      <c r="DI424"/>
      <c r="DJ424"/>
      <c r="DK424"/>
      <c r="DL424"/>
      <c r="DM424"/>
      <c r="DN424"/>
      <c r="DO424"/>
      <c r="DP424"/>
      <c r="DQ424"/>
      <c r="DR424"/>
      <c r="DS424"/>
      <c r="DT424"/>
      <c r="DU424"/>
      <c r="DV424"/>
      <c r="DW424"/>
      <c r="DX424"/>
      <c r="DY424"/>
      <c r="DZ424"/>
      <c r="EA424"/>
      <c r="EB424"/>
      <c r="EC424"/>
      <c r="ED424"/>
      <c r="EE424"/>
      <c r="EF424"/>
      <c r="EG424"/>
      <c r="EH424"/>
      <c r="EI424"/>
      <c r="EJ424"/>
      <c r="EK424"/>
      <c r="EL424"/>
      <c r="EM424"/>
      <c r="EN424"/>
      <c r="EO424"/>
      <c r="EP424"/>
      <c r="EQ424"/>
      <c r="ER424"/>
      <c r="ES424"/>
      <c r="ET424"/>
      <c r="EU424"/>
      <c r="EV424"/>
      <c r="EW424"/>
      <c r="EX424"/>
    </row>
    <row r="425" spans="1:154" x14ac:dyDescent="0.25">
      <c r="A425"/>
      <c r="B425" s="2"/>
      <c r="C425" s="2"/>
      <c r="D425" s="2"/>
      <c r="E425" s="2"/>
      <c r="F425" s="2"/>
      <c r="G425" s="2"/>
      <c r="H425" s="2"/>
      <c r="I425" s="2"/>
      <c r="J425" s="2"/>
      <c r="K425" s="2"/>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c r="CY425"/>
      <c r="CZ425"/>
      <c r="DA425"/>
      <c r="DB425"/>
      <c r="DC425"/>
      <c r="DD425"/>
      <c r="DE425"/>
      <c r="DF425"/>
      <c r="DG425"/>
      <c r="DH425"/>
      <c r="DI425"/>
      <c r="DJ425"/>
      <c r="DK425"/>
      <c r="DL425"/>
      <c r="DM425"/>
      <c r="DN425"/>
      <c r="DO425"/>
      <c r="DP425"/>
      <c r="DQ425"/>
      <c r="DR425"/>
      <c r="DS425"/>
      <c r="DT425"/>
      <c r="DU425"/>
      <c r="DV425"/>
      <c r="DW425"/>
      <c r="DX425"/>
      <c r="DY425"/>
      <c r="DZ425"/>
      <c r="EA425"/>
      <c r="EB425"/>
      <c r="EC425"/>
      <c r="ED425"/>
      <c r="EE425"/>
      <c r="EF425"/>
      <c r="EG425"/>
      <c r="EH425"/>
      <c r="EI425"/>
      <c r="EJ425"/>
      <c r="EK425"/>
      <c r="EL425"/>
      <c r="EM425"/>
      <c r="EN425"/>
      <c r="EO425"/>
      <c r="EP425"/>
      <c r="EQ425"/>
      <c r="ER425"/>
      <c r="ES425"/>
      <c r="ET425"/>
      <c r="EU425"/>
      <c r="EV425"/>
      <c r="EW425"/>
      <c r="EX425"/>
    </row>
    <row r="426" spans="1:154" x14ac:dyDescent="0.25">
      <c r="A426"/>
      <c r="B426" s="2"/>
      <c r="C426" s="2"/>
      <c r="D426" s="2"/>
      <c r="E426" s="2"/>
      <c r="F426" s="2"/>
      <c r="G426" s="2"/>
      <c r="H426" s="2"/>
      <c r="I426" s="2"/>
      <c r="J426" s="2"/>
      <c r="K426" s="2"/>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c r="CK426"/>
      <c r="CL426"/>
      <c r="CM426"/>
      <c r="CN426"/>
      <c r="CO426"/>
      <c r="CP426"/>
      <c r="CQ426"/>
      <c r="CR426"/>
      <c r="CS426"/>
      <c r="CT426"/>
      <c r="CU426"/>
      <c r="CV426"/>
      <c r="CW426"/>
      <c r="CX426"/>
      <c r="CY426"/>
      <c r="CZ426"/>
      <c r="DA426"/>
      <c r="DB426"/>
      <c r="DC426"/>
      <c r="DD426"/>
      <c r="DE426"/>
      <c r="DF426"/>
      <c r="DG426"/>
      <c r="DH426"/>
      <c r="DI426"/>
      <c r="DJ426"/>
      <c r="DK426"/>
      <c r="DL426"/>
      <c r="DM426"/>
      <c r="DN426"/>
      <c r="DO426"/>
      <c r="DP426"/>
      <c r="DQ426"/>
      <c r="DR426"/>
      <c r="DS426"/>
      <c r="DT426"/>
      <c r="DU426"/>
      <c r="DV426"/>
      <c r="DW426"/>
      <c r="DX426"/>
      <c r="DY426"/>
      <c r="DZ426"/>
      <c r="EA426"/>
      <c r="EB426"/>
      <c r="EC426"/>
      <c r="ED426"/>
      <c r="EE426"/>
      <c r="EF426"/>
      <c r="EG426"/>
      <c r="EH426"/>
      <c r="EI426"/>
      <c r="EJ426"/>
      <c r="EK426"/>
      <c r="EL426"/>
      <c r="EM426"/>
      <c r="EN426"/>
      <c r="EO426"/>
      <c r="EP426"/>
      <c r="EQ426"/>
      <c r="ER426"/>
      <c r="ES426"/>
      <c r="ET426"/>
      <c r="EU426"/>
      <c r="EV426"/>
      <c r="EW426"/>
      <c r="EX426"/>
    </row>
    <row r="427" spans="1:154" x14ac:dyDescent="0.25">
      <c r="A427"/>
      <c r="B427" s="2"/>
      <c r="C427" s="2"/>
      <c r="D427" s="2"/>
      <c r="E427" s="2"/>
      <c r="F427" s="2"/>
      <c r="G427" s="2"/>
      <c r="H427" s="2"/>
      <c r="I427" s="2"/>
      <c r="J427" s="2"/>
      <c r="K427" s="2"/>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c r="CK427"/>
      <c r="CL427"/>
      <c r="CM427"/>
      <c r="CN427"/>
      <c r="CO427"/>
      <c r="CP427"/>
      <c r="CQ427"/>
      <c r="CR427"/>
      <c r="CS427"/>
      <c r="CT427"/>
      <c r="CU427"/>
      <c r="CV427"/>
      <c r="CW427"/>
      <c r="CX427"/>
      <c r="CY427"/>
      <c r="CZ427"/>
      <c r="DA427"/>
      <c r="DB427"/>
      <c r="DC427"/>
      <c r="DD427"/>
      <c r="DE427"/>
      <c r="DF427"/>
      <c r="DG427"/>
      <c r="DH427"/>
      <c r="DI427"/>
      <c r="DJ427"/>
      <c r="DK427"/>
      <c r="DL427"/>
      <c r="DM427"/>
      <c r="DN427"/>
      <c r="DO427"/>
      <c r="DP427"/>
      <c r="DQ427"/>
      <c r="DR427"/>
      <c r="DS427"/>
      <c r="DT427"/>
      <c r="DU427"/>
      <c r="DV427"/>
      <c r="DW427"/>
      <c r="DX427"/>
      <c r="DY427"/>
      <c r="DZ427"/>
      <c r="EA427"/>
      <c r="EB427"/>
      <c r="EC427"/>
      <c r="ED427"/>
      <c r="EE427"/>
      <c r="EF427"/>
      <c r="EG427"/>
      <c r="EH427"/>
      <c r="EI427"/>
      <c r="EJ427"/>
      <c r="EK427"/>
      <c r="EL427"/>
      <c r="EM427"/>
      <c r="EN427"/>
      <c r="EO427"/>
      <c r="EP427"/>
      <c r="EQ427"/>
      <c r="ER427"/>
      <c r="ES427"/>
      <c r="ET427"/>
      <c r="EU427"/>
      <c r="EV427"/>
      <c r="EW427"/>
      <c r="EX427"/>
    </row>
    <row r="428" spans="1:154" x14ac:dyDescent="0.25">
      <c r="A428"/>
      <c r="B428" s="2"/>
      <c r="C428" s="2"/>
      <c r="D428" s="2"/>
      <c r="E428" s="2"/>
      <c r="F428" s="2"/>
      <c r="G428" s="2"/>
      <c r="H428" s="2"/>
      <c r="I428" s="2"/>
      <c r="J428" s="2"/>
      <c r="K428" s="2"/>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c r="CK428"/>
      <c r="CL428"/>
      <c r="CM428"/>
      <c r="CN428"/>
      <c r="CO428"/>
      <c r="CP428"/>
      <c r="CQ428"/>
      <c r="CR428"/>
      <c r="CS428"/>
      <c r="CT428"/>
      <c r="CU428"/>
      <c r="CV428"/>
      <c r="CW428"/>
      <c r="CX428"/>
      <c r="CY428"/>
      <c r="CZ428"/>
      <c r="DA428"/>
      <c r="DB428"/>
      <c r="DC428"/>
      <c r="DD428"/>
      <c r="DE428"/>
      <c r="DF428"/>
      <c r="DG428"/>
      <c r="DH428"/>
      <c r="DI428"/>
      <c r="DJ428"/>
      <c r="DK428"/>
      <c r="DL428"/>
      <c r="DM428"/>
      <c r="DN428"/>
      <c r="DO428"/>
      <c r="DP428"/>
      <c r="DQ428"/>
      <c r="DR428"/>
      <c r="DS428"/>
      <c r="DT428"/>
      <c r="DU428"/>
      <c r="DV428"/>
      <c r="DW428"/>
      <c r="DX428"/>
      <c r="DY428"/>
      <c r="DZ428"/>
      <c r="EA428"/>
      <c r="EB428"/>
      <c r="EC428"/>
      <c r="ED428"/>
      <c r="EE428"/>
      <c r="EF428"/>
      <c r="EG428"/>
      <c r="EH428"/>
      <c r="EI428"/>
      <c r="EJ428"/>
      <c r="EK428"/>
      <c r="EL428"/>
      <c r="EM428"/>
      <c r="EN428"/>
      <c r="EO428"/>
      <c r="EP428"/>
      <c r="EQ428"/>
      <c r="ER428"/>
      <c r="ES428"/>
      <c r="ET428"/>
      <c r="EU428"/>
      <c r="EV428"/>
      <c r="EW428"/>
      <c r="EX428"/>
    </row>
    <row r="429" spans="1:154" x14ac:dyDescent="0.25">
      <c r="A429"/>
      <c r="B429" s="2"/>
      <c r="C429" s="2"/>
      <c r="D429" s="2"/>
      <c r="E429" s="2"/>
      <c r="F429" s="2"/>
      <c r="G429" s="2"/>
      <c r="H429" s="2"/>
      <c r="I429" s="2"/>
      <c r="J429" s="2"/>
      <c r="K429" s="2"/>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c r="CK429"/>
      <c r="CL429"/>
      <c r="CM429"/>
      <c r="CN429"/>
      <c r="CO429"/>
      <c r="CP429"/>
      <c r="CQ429"/>
      <c r="CR429"/>
      <c r="CS429"/>
      <c r="CT429"/>
      <c r="CU429"/>
      <c r="CV429"/>
      <c r="CW429"/>
      <c r="CX429"/>
      <c r="CY429"/>
      <c r="CZ429"/>
      <c r="DA429"/>
      <c r="DB429"/>
      <c r="DC429"/>
      <c r="DD429"/>
      <c r="DE429"/>
      <c r="DF429"/>
      <c r="DG429"/>
      <c r="DH429"/>
      <c r="DI429"/>
      <c r="DJ429"/>
      <c r="DK429"/>
      <c r="DL429"/>
      <c r="DM429"/>
      <c r="DN429"/>
      <c r="DO429"/>
      <c r="DP429"/>
      <c r="DQ429"/>
      <c r="DR429"/>
      <c r="DS429"/>
      <c r="DT429"/>
      <c r="DU429"/>
      <c r="DV429"/>
      <c r="DW429"/>
      <c r="DX429"/>
      <c r="DY429"/>
      <c r="DZ429"/>
      <c r="EA429"/>
      <c r="EB429"/>
      <c r="EC429"/>
      <c r="ED429"/>
      <c r="EE429"/>
      <c r="EF429"/>
      <c r="EG429"/>
      <c r="EH429"/>
      <c r="EI429"/>
      <c r="EJ429"/>
      <c r="EK429"/>
      <c r="EL429"/>
      <c r="EM429"/>
      <c r="EN429"/>
      <c r="EO429"/>
      <c r="EP429"/>
      <c r="EQ429"/>
      <c r="ER429"/>
      <c r="ES429"/>
      <c r="ET429"/>
      <c r="EU429"/>
      <c r="EV429"/>
      <c r="EW429"/>
      <c r="EX429"/>
    </row>
    <row r="430" spans="1:154" x14ac:dyDescent="0.25">
      <c r="A430"/>
      <c r="B430" s="2"/>
      <c r="C430" s="2"/>
      <c r="D430" s="2"/>
      <c r="E430" s="2"/>
      <c r="F430" s="2"/>
      <c r="G430" s="2"/>
      <c r="H430" s="2"/>
      <c r="I430" s="2"/>
      <c r="J430" s="2"/>
      <c r="K430" s="2"/>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c r="CK430"/>
      <c r="CL430"/>
      <c r="CM430"/>
      <c r="CN430"/>
      <c r="CO430"/>
      <c r="CP430"/>
      <c r="CQ430"/>
      <c r="CR430"/>
      <c r="CS430"/>
      <c r="CT430"/>
      <c r="CU430"/>
      <c r="CV430"/>
      <c r="CW430"/>
      <c r="CX430"/>
      <c r="CY430"/>
      <c r="CZ430"/>
      <c r="DA430"/>
      <c r="DB430"/>
      <c r="DC430"/>
      <c r="DD430"/>
      <c r="DE430"/>
      <c r="DF430"/>
      <c r="DG430"/>
      <c r="DH430"/>
      <c r="DI430"/>
      <c r="DJ430"/>
      <c r="DK430"/>
      <c r="DL430"/>
      <c r="DM430"/>
      <c r="DN430"/>
      <c r="DO430"/>
      <c r="DP430"/>
      <c r="DQ430"/>
      <c r="DR430"/>
      <c r="DS430"/>
      <c r="DT430"/>
      <c r="DU430"/>
      <c r="DV430"/>
      <c r="DW430"/>
      <c r="DX430"/>
      <c r="DY430"/>
      <c r="DZ430"/>
      <c r="EA430"/>
      <c r="EB430"/>
      <c r="EC430"/>
      <c r="ED430"/>
      <c r="EE430"/>
      <c r="EF430"/>
      <c r="EG430"/>
      <c r="EH430"/>
      <c r="EI430"/>
      <c r="EJ430"/>
      <c r="EK430"/>
      <c r="EL430"/>
      <c r="EM430"/>
      <c r="EN430"/>
      <c r="EO430"/>
      <c r="EP430"/>
      <c r="EQ430"/>
      <c r="ER430"/>
      <c r="ES430"/>
      <c r="ET430"/>
      <c r="EU430"/>
      <c r="EV430"/>
      <c r="EW430"/>
      <c r="EX430"/>
    </row>
    <row r="431" spans="1:154" x14ac:dyDescent="0.25">
      <c r="A431"/>
      <c r="B431" s="2"/>
      <c r="C431" s="2"/>
      <c r="D431" s="2"/>
      <c r="E431" s="2"/>
      <c r="F431" s="2"/>
      <c r="G431" s="2"/>
      <c r="H431" s="2"/>
      <c r="I431" s="2"/>
      <c r="J431" s="2"/>
      <c r="K431" s="2"/>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c r="CK431"/>
      <c r="CL431"/>
      <c r="CM431"/>
      <c r="CN431"/>
      <c r="CO431"/>
      <c r="CP431"/>
      <c r="CQ431"/>
      <c r="CR431"/>
      <c r="CS431"/>
      <c r="CT431"/>
      <c r="CU431"/>
      <c r="CV431"/>
      <c r="CW431"/>
      <c r="CX431"/>
      <c r="CY431"/>
      <c r="CZ431"/>
      <c r="DA431"/>
      <c r="DB431"/>
      <c r="DC431"/>
      <c r="DD431"/>
      <c r="DE431"/>
      <c r="DF431"/>
      <c r="DG431"/>
      <c r="DH431"/>
      <c r="DI431"/>
      <c r="DJ431"/>
      <c r="DK431"/>
      <c r="DL431"/>
      <c r="DM431"/>
      <c r="DN431"/>
      <c r="DO431"/>
      <c r="DP431"/>
      <c r="DQ431"/>
      <c r="DR431"/>
      <c r="DS431"/>
      <c r="DT431"/>
      <c r="DU431"/>
      <c r="DV431"/>
      <c r="DW431"/>
      <c r="DX431"/>
      <c r="DY431"/>
      <c r="DZ431"/>
      <c r="EA431"/>
      <c r="EB431"/>
      <c r="EC431"/>
      <c r="ED431"/>
      <c r="EE431"/>
      <c r="EF431"/>
      <c r="EG431"/>
      <c r="EH431"/>
      <c r="EI431"/>
      <c r="EJ431"/>
      <c r="EK431"/>
      <c r="EL431"/>
      <c r="EM431"/>
      <c r="EN431"/>
      <c r="EO431"/>
      <c r="EP431"/>
      <c r="EQ431"/>
      <c r="ER431"/>
      <c r="ES431"/>
      <c r="ET431"/>
      <c r="EU431"/>
      <c r="EV431"/>
      <c r="EW431"/>
      <c r="EX431"/>
    </row>
    <row r="432" spans="1:154" x14ac:dyDescent="0.25">
      <c r="A432"/>
      <c r="B432" s="2"/>
      <c r="C432" s="2"/>
      <c r="D432" s="2"/>
      <c r="E432" s="2"/>
      <c r="F432" s="2"/>
      <c r="G432" s="2"/>
      <c r="H432" s="2"/>
      <c r="I432" s="2"/>
      <c r="J432" s="2"/>
      <c r="K432" s="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c r="CK432"/>
      <c r="CL432"/>
      <c r="CM432"/>
      <c r="CN432"/>
      <c r="CO432"/>
      <c r="CP432"/>
      <c r="CQ432"/>
      <c r="CR432"/>
      <c r="CS432"/>
      <c r="CT432"/>
      <c r="CU432"/>
      <c r="CV432"/>
      <c r="CW432"/>
      <c r="CX432"/>
      <c r="CY432"/>
      <c r="CZ432"/>
      <c r="DA432"/>
      <c r="DB432"/>
      <c r="DC432"/>
      <c r="DD432"/>
      <c r="DE432"/>
      <c r="DF432"/>
      <c r="DG432"/>
      <c r="DH432"/>
      <c r="DI432"/>
      <c r="DJ432"/>
      <c r="DK432"/>
      <c r="DL432"/>
      <c r="DM432"/>
      <c r="DN432"/>
      <c r="DO432"/>
      <c r="DP432"/>
      <c r="DQ432"/>
      <c r="DR432"/>
      <c r="DS432"/>
      <c r="DT432"/>
      <c r="DU432"/>
      <c r="DV432"/>
      <c r="DW432"/>
      <c r="DX432"/>
      <c r="DY432"/>
      <c r="DZ432"/>
      <c r="EA432"/>
      <c r="EB432"/>
      <c r="EC432"/>
      <c r="ED432"/>
      <c r="EE432"/>
      <c r="EF432"/>
      <c r="EG432"/>
      <c r="EH432"/>
      <c r="EI432"/>
      <c r="EJ432"/>
      <c r="EK432"/>
      <c r="EL432"/>
      <c r="EM432"/>
      <c r="EN432"/>
      <c r="EO432"/>
      <c r="EP432"/>
      <c r="EQ432"/>
      <c r="ER432"/>
      <c r="ES432"/>
      <c r="ET432"/>
      <c r="EU432"/>
      <c r="EV432"/>
      <c r="EW432"/>
      <c r="EX432"/>
    </row>
    <row r="433" spans="1:154" x14ac:dyDescent="0.25">
      <c r="A433"/>
      <c r="B433" s="2"/>
      <c r="C433" s="2"/>
      <c r="D433" s="2"/>
      <c r="E433" s="2"/>
      <c r="F433" s="2"/>
      <c r="G433" s="2"/>
      <c r="H433" s="2"/>
      <c r="I433" s="2"/>
      <c r="J433" s="2"/>
      <c r="K433" s="2"/>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c r="CK433"/>
      <c r="CL433"/>
      <c r="CM433"/>
      <c r="CN433"/>
      <c r="CO433"/>
      <c r="CP433"/>
      <c r="CQ433"/>
      <c r="CR433"/>
      <c r="CS433"/>
      <c r="CT433"/>
      <c r="CU433"/>
      <c r="CV433"/>
      <c r="CW433"/>
      <c r="CX433"/>
      <c r="CY433"/>
      <c r="CZ433"/>
      <c r="DA433"/>
      <c r="DB433"/>
      <c r="DC433"/>
      <c r="DD433"/>
      <c r="DE433"/>
      <c r="DF433"/>
      <c r="DG433"/>
      <c r="DH433"/>
      <c r="DI433"/>
      <c r="DJ433"/>
      <c r="DK433"/>
      <c r="DL433"/>
      <c r="DM433"/>
      <c r="DN433"/>
      <c r="DO433"/>
      <c r="DP433"/>
      <c r="DQ433"/>
      <c r="DR433"/>
      <c r="DS433"/>
      <c r="DT433"/>
      <c r="DU433"/>
      <c r="DV433"/>
      <c r="DW433"/>
      <c r="DX433"/>
      <c r="DY433"/>
      <c r="DZ433"/>
      <c r="EA433"/>
      <c r="EB433"/>
      <c r="EC433"/>
      <c r="ED433"/>
      <c r="EE433"/>
      <c r="EF433"/>
      <c r="EG433"/>
      <c r="EH433"/>
      <c r="EI433"/>
      <c r="EJ433"/>
      <c r="EK433"/>
      <c r="EL433"/>
      <c r="EM433"/>
      <c r="EN433"/>
      <c r="EO433"/>
      <c r="EP433"/>
      <c r="EQ433"/>
      <c r="ER433"/>
      <c r="ES433"/>
      <c r="ET433"/>
      <c r="EU433"/>
      <c r="EV433"/>
      <c r="EW433"/>
      <c r="EX433"/>
    </row>
    <row r="434" spans="1:154" x14ac:dyDescent="0.25">
      <c r="A434"/>
      <c r="B434" s="2"/>
      <c r="C434" s="2"/>
      <c r="D434" s="2"/>
      <c r="E434" s="2"/>
      <c r="F434" s="2"/>
      <c r="G434" s="2"/>
      <c r="H434" s="2"/>
      <c r="I434" s="2"/>
      <c r="J434" s="2"/>
      <c r="K434" s="2"/>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c r="CK434"/>
      <c r="CL434"/>
      <c r="CM434"/>
      <c r="CN434"/>
      <c r="CO434"/>
      <c r="CP434"/>
      <c r="CQ434"/>
      <c r="CR434"/>
      <c r="CS434"/>
      <c r="CT434"/>
      <c r="CU434"/>
      <c r="CV434"/>
      <c r="CW434"/>
      <c r="CX434"/>
      <c r="CY434"/>
      <c r="CZ434"/>
      <c r="DA434"/>
      <c r="DB434"/>
      <c r="DC434"/>
      <c r="DD434"/>
      <c r="DE434"/>
      <c r="DF434"/>
      <c r="DG434"/>
      <c r="DH434"/>
      <c r="DI434"/>
      <c r="DJ434"/>
      <c r="DK434"/>
      <c r="DL434"/>
      <c r="DM434"/>
      <c r="DN434"/>
      <c r="DO434"/>
      <c r="DP434"/>
      <c r="DQ434"/>
      <c r="DR434"/>
      <c r="DS434"/>
      <c r="DT434"/>
      <c r="DU434"/>
      <c r="DV434"/>
      <c r="DW434"/>
      <c r="DX434"/>
      <c r="DY434"/>
      <c r="DZ434"/>
      <c r="EA434"/>
      <c r="EB434"/>
      <c r="EC434"/>
      <c r="ED434"/>
      <c r="EE434"/>
      <c r="EF434"/>
      <c r="EG434"/>
      <c r="EH434"/>
      <c r="EI434"/>
      <c r="EJ434"/>
      <c r="EK434"/>
      <c r="EL434"/>
      <c r="EM434"/>
      <c r="EN434"/>
      <c r="EO434"/>
      <c r="EP434"/>
      <c r="EQ434"/>
      <c r="ER434"/>
      <c r="ES434"/>
      <c r="ET434"/>
      <c r="EU434"/>
      <c r="EV434"/>
      <c r="EW434"/>
      <c r="EX434"/>
    </row>
    <row r="435" spans="1:154" x14ac:dyDescent="0.25">
      <c r="A435"/>
      <c r="B435" s="2"/>
      <c r="C435" s="2"/>
      <c r="D435" s="2"/>
      <c r="E435" s="2"/>
      <c r="F435" s="2"/>
      <c r="G435" s="2"/>
      <c r="H435" s="2"/>
      <c r="I435" s="2"/>
      <c r="J435" s="2"/>
      <c r="K435" s="2"/>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c r="CK435"/>
      <c r="CL435"/>
      <c r="CM435"/>
      <c r="CN435"/>
      <c r="CO435"/>
      <c r="CP435"/>
      <c r="CQ435"/>
      <c r="CR435"/>
      <c r="CS435"/>
      <c r="CT435"/>
      <c r="CU435"/>
      <c r="CV435"/>
      <c r="CW435"/>
      <c r="CX435"/>
      <c r="CY435"/>
      <c r="CZ435"/>
      <c r="DA435"/>
      <c r="DB435"/>
      <c r="DC435"/>
      <c r="DD435"/>
      <c r="DE435"/>
      <c r="DF435"/>
      <c r="DG435"/>
      <c r="DH435"/>
      <c r="DI435"/>
      <c r="DJ435"/>
      <c r="DK435"/>
      <c r="DL435"/>
      <c r="DM435"/>
      <c r="DN435"/>
      <c r="DO435"/>
      <c r="DP435"/>
      <c r="DQ435"/>
      <c r="DR435"/>
      <c r="DS435"/>
      <c r="DT435"/>
      <c r="DU435"/>
      <c r="DV435"/>
      <c r="DW435"/>
      <c r="DX435"/>
      <c r="DY435"/>
      <c r="DZ435"/>
      <c r="EA435"/>
      <c r="EB435"/>
      <c r="EC435"/>
      <c r="ED435"/>
      <c r="EE435"/>
      <c r="EF435"/>
      <c r="EG435"/>
      <c r="EH435"/>
      <c r="EI435"/>
      <c r="EJ435"/>
      <c r="EK435"/>
      <c r="EL435"/>
      <c r="EM435"/>
      <c r="EN435"/>
      <c r="EO435"/>
      <c r="EP435"/>
      <c r="EQ435"/>
      <c r="ER435"/>
      <c r="ES435"/>
      <c r="ET435"/>
      <c r="EU435"/>
      <c r="EV435"/>
      <c r="EW435"/>
      <c r="EX435"/>
    </row>
    <row r="436" spans="1:154" x14ac:dyDescent="0.25">
      <c r="A436"/>
      <c r="B436" s="2"/>
      <c r="C436" s="2"/>
      <c r="D436" s="2"/>
      <c r="E436" s="2"/>
      <c r="F436" s="2"/>
      <c r="G436" s="2"/>
      <c r="H436" s="2"/>
      <c r="I436" s="2"/>
      <c r="J436" s="2"/>
      <c r="K436" s="2"/>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c r="CK436"/>
      <c r="CL436"/>
      <c r="CM436"/>
      <c r="CN436"/>
      <c r="CO436"/>
      <c r="CP436"/>
      <c r="CQ436"/>
      <c r="CR436"/>
      <c r="CS436"/>
      <c r="CT436"/>
      <c r="CU436"/>
      <c r="CV436"/>
      <c r="CW436"/>
      <c r="CX436"/>
      <c r="CY436"/>
      <c r="CZ436"/>
      <c r="DA436"/>
      <c r="DB436"/>
      <c r="DC436"/>
      <c r="DD436"/>
      <c r="DE436"/>
      <c r="DF436"/>
      <c r="DG436"/>
      <c r="DH436"/>
      <c r="DI436"/>
      <c r="DJ436"/>
      <c r="DK436"/>
      <c r="DL436"/>
      <c r="DM436"/>
      <c r="DN436"/>
      <c r="DO436"/>
      <c r="DP436"/>
      <c r="DQ436"/>
      <c r="DR436"/>
      <c r="DS436"/>
      <c r="DT436"/>
      <c r="DU436"/>
      <c r="DV436"/>
      <c r="DW436"/>
      <c r="DX436"/>
      <c r="DY436"/>
      <c r="DZ436"/>
      <c r="EA436"/>
      <c r="EB436"/>
      <c r="EC436"/>
      <c r="ED436"/>
      <c r="EE436"/>
      <c r="EF436"/>
      <c r="EG436"/>
      <c r="EH436"/>
      <c r="EI436"/>
      <c r="EJ436"/>
      <c r="EK436"/>
      <c r="EL436"/>
      <c r="EM436"/>
      <c r="EN436"/>
      <c r="EO436"/>
      <c r="EP436"/>
      <c r="EQ436"/>
      <c r="ER436"/>
      <c r="ES436"/>
      <c r="ET436"/>
      <c r="EU436"/>
      <c r="EV436"/>
      <c r="EW436"/>
      <c r="EX436"/>
    </row>
    <row r="437" spans="1:154" x14ac:dyDescent="0.25">
      <c r="A437"/>
      <c r="B437" s="2"/>
      <c r="C437" s="2"/>
      <c r="D437" s="2"/>
      <c r="E437" s="2"/>
      <c r="F437" s="2"/>
      <c r="G437" s="2"/>
      <c r="H437" s="2"/>
      <c r="I437" s="2"/>
      <c r="J437" s="2"/>
      <c r="K437" s="2"/>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c r="CK437"/>
      <c r="CL437"/>
      <c r="CM437"/>
      <c r="CN437"/>
      <c r="CO437"/>
      <c r="CP437"/>
      <c r="CQ437"/>
      <c r="CR437"/>
      <c r="CS437"/>
      <c r="CT437"/>
      <c r="CU437"/>
      <c r="CV437"/>
      <c r="CW437"/>
      <c r="CX437"/>
      <c r="CY437"/>
      <c r="CZ437"/>
      <c r="DA437"/>
      <c r="DB437"/>
      <c r="DC437"/>
      <c r="DD437"/>
      <c r="DE437"/>
      <c r="DF437"/>
      <c r="DG437"/>
      <c r="DH437"/>
      <c r="DI437"/>
      <c r="DJ437"/>
      <c r="DK437"/>
      <c r="DL437"/>
      <c r="DM437"/>
      <c r="DN437"/>
      <c r="DO437"/>
      <c r="DP437"/>
      <c r="DQ437"/>
      <c r="DR437"/>
      <c r="DS437"/>
      <c r="DT437"/>
      <c r="DU437"/>
      <c r="DV437"/>
      <c r="DW437"/>
      <c r="DX437"/>
      <c r="DY437"/>
      <c r="DZ437"/>
      <c r="EA437"/>
      <c r="EB437"/>
      <c r="EC437"/>
      <c r="ED437"/>
      <c r="EE437"/>
      <c r="EF437"/>
      <c r="EG437"/>
      <c r="EH437"/>
      <c r="EI437"/>
      <c r="EJ437"/>
      <c r="EK437"/>
      <c r="EL437"/>
      <c r="EM437"/>
      <c r="EN437"/>
      <c r="EO437"/>
      <c r="EP437"/>
      <c r="EQ437"/>
      <c r="ER437"/>
      <c r="ES437"/>
      <c r="ET437"/>
      <c r="EU437"/>
      <c r="EV437"/>
      <c r="EW437"/>
      <c r="EX437"/>
    </row>
    <row r="438" spans="1:154" x14ac:dyDescent="0.25">
      <c r="A438"/>
      <c r="B438" s="2"/>
      <c r="C438" s="2"/>
      <c r="D438" s="2"/>
      <c r="E438" s="2"/>
      <c r="F438" s="2"/>
      <c r="G438" s="2"/>
      <c r="H438" s="2"/>
      <c r="I438" s="2"/>
      <c r="J438" s="2"/>
      <c r="K438" s="2"/>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c r="CK438"/>
      <c r="CL438"/>
      <c r="CM438"/>
      <c r="CN438"/>
      <c r="CO438"/>
      <c r="CP438"/>
      <c r="CQ438"/>
      <c r="CR438"/>
      <c r="CS438"/>
      <c r="CT438"/>
      <c r="CU438"/>
      <c r="CV438"/>
      <c r="CW438"/>
      <c r="CX438"/>
      <c r="CY438"/>
      <c r="CZ438"/>
      <c r="DA438"/>
      <c r="DB438"/>
      <c r="DC438"/>
      <c r="DD438"/>
      <c r="DE438"/>
      <c r="DF438"/>
      <c r="DG438"/>
      <c r="DH438"/>
      <c r="DI438"/>
      <c r="DJ438"/>
      <c r="DK438"/>
      <c r="DL438"/>
      <c r="DM438"/>
      <c r="DN438"/>
      <c r="DO438"/>
      <c r="DP438"/>
      <c r="DQ438"/>
      <c r="DR438"/>
      <c r="DS438"/>
      <c r="DT438"/>
      <c r="DU438"/>
      <c r="DV438"/>
      <c r="DW438"/>
      <c r="DX438"/>
      <c r="DY438"/>
      <c r="DZ438"/>
      <c r="EA438"/>
      <c r="EB438"/>
      <c r="EC438"/>
      <c r="ED438"/>
      <c r="EE438"/>
      <c r="EF438"/>
      <c r="EG438"/>
      <c r="EH438"/>
      <c r="EI438"/>
      <c r="EJ438"/>
      <c r="EK438"/>
      <c r="EL438"/>
      <c r="EM438"/>
      <c r="EN438"/>
      <c r="EO438"/>
      <c r="EP438"/>
      <c r="EQ438"/>
      <c r="ER438"/>
      <c r="ES438"/>
      <c r="ET438"/>
      <c r="EU438"/>
      <c r="EV438"/>
      <c r="EW438"/>
      <c r="EX438"/>
    </row>
    <row r="439" spans="1:154" x14ac:dyDescent="0.25">
      <c r="A439"/>
      <c r="B439" s="2"/>
      <c r="C439" s="2"/>
      <c r="D439" s="2"/>
      <c r="E439" s="2"/>
      <c r="F439" s="2"/>
      <c r="G439" s="2"/>
      <c r="H439" s="2"/>
      <c r="I439" s="2"/>
      <c r="J439" s="2"/>
      <c r="K439" s="2"/>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c r="CK439"/>
      <c r="CL439"/>
      <c r="CM439"/>
      <c r="CN439"/>
      <c r="CO439"/>
      <c r="CP439"/>
      <c r="CQ439"/>
      <c r="CR439"/>
      <c r="CS439"/>
      <c r="CT439"/>
      <c r="CU439"/>
      <c r="CV439"/>
      <c r="CW439"/>
      <c r="CX439"/>
      <c r="CY439"/>
      <c r="CZ439"/>
      <c r="DA439"/>
      <c r="DB439"/>
      <c r="DC439"/>
      <c r="DD439"/>
      <c r="DE439"/>
      <c r="DF439"/>
      <c r="DG439"/>
      <c r="DH439"/>
      <c r="DI439"/>
      <c r="DJ439"/>
      <c r="DK439"/>
      <c r="DL439"/>
      <c r="DM439"/>
      <c r="DN439"/>
      <c r="DO439"/>
      <c r="DP439"/>
      <c r="DQ439"/>
      <c r="DR439"/>
      <c r="DS439"/>
      <c r="DT439"/>
      <c r="DU439"/>
      <c r="DV439"/>
      <c r="DW439"/>
      <c r="DX439"/>
      <c r="DY439"/>
      <c r="DZ439"/>
      <c r="EA439"/>
      <c r="EB439"/>
      <c r="EC439"/>
      <c r="ED439"/>
      <c r="EE439"/>
      <c r="EF439"/>
      <c r="EG439"/>
      <c r="EH439"/>
      <c r="EI439"/>
      <c r="EJ439"/>
      <c r="EK439"/>
      <c r="EL439"/>
      <c r="EM439"/>
      <c r="EN439"/>
      <c r="EO439"/>
      <c r="EP439"/>
      <c r="EQ439"/>
      <c r="ER439"/>
      <c r="ES439"/>
      <c r="ET439"/>
      <c r="EU439"/>
      <c r="EV439"/>
      <c r="EW439"/>
      <c r="EX439"/>
    </row>
    <row r="440" spans="1:154" x14ac:dyDescent="0.25">
      <c r="A440"/>
      <c r="B440" s="2"/>
      <c r="C440" s="2"/>
      <c r="D440" s="2"/>
      <c r="E440" s="2"/>
      <c r="F440" s="2"/>
      <c r="G440" s="2"/>
      <c r="H440" s="2"/>
      <c r="I440" s="2"/>
      <c r="J440" s="2"/>
      <c r="K440" s="2"/>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c r="CK440"/>
      <c r="CL440"/>
      <c r="CM440"/>
      <c r="CN440"/>
      <c r="CO440"/>
      <c r="CP440"/>
      <c r="CQ440"/>
      <c r="CR440"/>
      <c r="CS440"/>
      <c r="CT440"/>
      <c r="CU440"/>
      <c r="CV440"/>
      <c r="CW440"/>
      <c r="CX440"/>
      <c r="CY440"/>
      <c r="CZ440"/>
      <c r="DA440"/>
      <c r="DB440"/>
      <c r="DC440"/>
      <c r="DD440"/>
      <c r="DE440"/>
      <c r="DF440"/>
      <c r="DG440"/>
      <c r="DH440"/>
      <c r="DI440"/>
      <c r="DJ440"/>
      <c r="DK440"/>
      <c r="DL440"/>
      <c r="DM440"/>
      <c r="DN440"/>
      <c r="DO440"/>
      <c r="DP440"/>
      <c r="DQ440"/>
      <c r="DR440"/>
      <c r="DS440"/>
      <c r="DT440"/>
      <c r="DU440"/>
      <c r="DV440"/>
      <c r="DW440"/>
      <c r="DX440"/>
      <c r="DY440"/>
      <c r="DZ440"/>
      <c r="EA440"/>
      <c r="EB440"/>
      <c r="EC440"/>
      <c r="ED440"/>
      <c r="EE440"/>
      <c r="EF440"/>
      <c r="EG440"/>
      <c r="EH440"/>
      <c r="EI440"/>
      <c r="EJ440"/>
      <c r="EK440"/>
      <c r="EL440"/>
      <c r="EM440"/>
      <c r="EN440"/>
      <c r="EO440"/>
      <c r="EP440"/>
      <c r="EQ440"/>
      <c r="ER440"/>
      <c r="ES440"/>
      <c r="ET440"/>
      <c r="EU440"/>
      <c r="EV440"/>
      <c r="EW440"/>
      <c r="EX440"/>
    </row>
    <row r="441" spans="1:154" x14ac:dyDescent="0.25">
      <c r="A441"/>
      <c r="B441" s="2"/>
      <c r="C441" s="2"/>
      <c r="D441" s="2"/>
      <c r="E441" s="2"/>
      <c r="F441" s="2"/>
      <c r="G441" s="2"/>
      <c r="H441" s="2"/>
      <c r="I441" s="2"/>
      <c r="J441" s="2"/>
      <c r="K441" s="2"/>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c r="CK441"/>
      <c r="CL441"/>
      <c r="CM441"/>
      <c r="CN441"/>
      <c r="CO441"/>
      <c r="CP441"/>
      <c r="CQ441"/>
      <c r="CR441"/>
      <c r="CS441"/>
      <c r="CT441"/>
      <c r="CU441"/>
      <c r="CV441"/>
      <c r="CW441"/>
      <c r="CX441"/>
      <c r="CY441"/>
      <c r="CZ441"/>
      <c r="DA441"/>
      <c r="DB441"/>
      <c r="DC441"/>
      <c r="DD441"/>
      <c r="DE441"/>
      <c r="DF441"/>
      <c r="DG441"/>
      <c r="DH441"/>
      <c r="DI441"/>
      <c r="DJ441"/>
      <c r="DK441"/>
      <c r="DL441"/>
      <c r="DM441"/>
      <c r="DN441"/>
      <c r="DO441"/>
      <c r="DP441"/>
      <c r="DQ441"/>
      <c r="DR441"/>
      <c r="DS441"/>
      <c r="DT441"/>
      <c r="DU441"/>
      <c r="DV441"/>
      <c r="DW441"/>
      <c r="DX441"/>
      <c r="DY441"/>
      <c r="DZ441"/>
      <c r="EA441"/>
      <c r="EB441"/>
      <c r="EC441"/>
      <c r="ED441"/>
      <c r="EE441"/>
      <c r="EF441"/>
      <c r="EG441"/>
      <c r="EH441"/>
      <c r="EI441"/>
      <c r="EJ441"/>
      <c r="EK441"/>
      <c r="EL441"/>
      <c r="EM441"/>
      <c r="EN441"/>
      <c r="EO441"/>
      <c r="EP441"/>
      <c r="EQ441"/>
      <c r="ER441"/>
      <c r="ES441"/>
      <c r="ET441"/>
      <c r="EU441"/>
      <c r="EV441"/>
      <c r="EW441"/>
      <c r="EX441"/>
    </row>
    <row r="442" spans="1:154" x14ac:dyDescent="0.25">
      <c r="A442"/>
      <c r="B442" s="2"/>
      <c r="C442" s="2"/>
      <c r="D442" s="2"/>
      <c r="E442" s="2"/>
      <c r="F442" s="2"/>
      <c r="G442" s="2"/>
      <c r="H442" s="2"/>
      <c r="I442" s="2"/>
      <c r="J442" s="2"/>
      <c r="K442" s="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c r="CK442"/>
      <c r="CL442"/>
      <c r="CM442"/>
      <c r="CN442"/>
      <c r="CO442"/>
      <c r="CP442"/>
      <c r="CQ442"/>
      <c r="CR442"/>
      <c r="CS442"/>
      <c r="CT442"/>
      <c r="CU442"/>
      <c r="CV442"/>
      <c r="CW442"/>
      <c r="CX442"/>
      <c r="CY442"/>
      <c r="CZ442"/>
      <c r="DA442"/>
      <c r="DB442"/>
      <c r="DC442"/>
      <c r="DD442"/>
      <c r="DE442"/>
      <c r="DF442"/>
      <c r="DG442"/>
      <c r="DH442"/>
      <c r="DI442"/>
      <c r="DJ442"/>
      <c r="DK442"/>
      <c r="DL442"/>
      <c r="DM442"/>
      <c r="DN442"/>
      <c r="DO442"/>
      <c r="DP442"/>
      <c r="DQ442"/>
      <c r="DR442"/>
      <c r="DS442"/>
      <c r="DT442"/>
      <c r="DU442"/>
      <c r="DV442"/>
      <c r="DW442"/>
      <c r="DX442"/>
      <c r="DY442"/>
      <c r="DZ442"/>
      <c r="EA442"/>
      <c r="EB442"/>
      <c r="EC442"/>
      <c r="ED442"/>
      <c r="EE442"/>
      <c r="EF442"/>
      <c r="EG442"/>
      <c r="EH442"/>
      <c r="EI442"/>
      <c r="EJ442"/>
      <c r="EK442"/>
      <c r="EL442"/>
      <c r="EM442"/>
      <c r="EN442"/>
      <c r="EO442"/>
      <c r="EP442"/>
      <c r="EQ442"/>
      <c r="ER442"/>
      <c r="ES442"/>
      <c r="ET442"/>
      <c r="EU442"/>
      <c r="EV442"/>
      <c r="EW442"/>
      <c r="EX442"/>
    </row>
    <row r="443" spans="1:154" x14ac:dyDescent="0.25">
      <c r="A443"/>
      <c r="B443" s="2"/>
      <c r="C443" s="2"/>
      <c r="D443" s="2"/>
      <c r="E443" s="2"/>
      <c r="F443" s="2"/>
      <c r="G443" s="2"/>
      <c r="H443" s="2"/>
      <c r="I443" s="2"/>
      <c r="J443" s="2"/>
      <c r="K443" s="2"/>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c r="CK443"/>
      <c r="CL443"/>
      <c r="CM443"/>
      <c r="CN443"/>
      <c r="CO443"/>
      <c r="CP443"/>
      <c r="CQ443"/>
      <c r="CR443"/>
      <c r="CS443"/>
      <c r="CT443"/>
      <c r="CU443"/>
      <c r="CV443"/>
      <c r="CW443"/>
      <c r="CX443"/>
      <c r="CY443"/>
      <c r="CZ443"/>
      <c r="DA443"/>
      <c r="DB443"/>
      <c r="DC443"/>
      <c r="DD443"/>
      <c r="DE443"/>
      <c r="DF443"/>
      <c r="DG443"/>
      <c r="DH443"/>
      <c r="DI443"/>
      <c r="DJ443"/>
      <c r="DK443"/>
      <c r="DL443"/>
      <c r="DM443"/>
      <c r="DN443"/>
      <c r="DO443"/>
      <c r="DP443"/>
      <c r="DQ443"/>
      <c r="DR443"/>
      <c r="DS443"/>
      <c r="DT443"/>
      <c r="DU443"/>
      <c r="DV443"/>
      <c r="DW443"/>
      <c r="DX443"/>
      <c r="DY443"/>
      <c r="DZ443"/>
      <c r="EA443"/>
      <c r="EB443"/>
      <c r="EC443"/>
      <c r="ED443"/>
      <c r="EE443"/>
      <c r="EF443"/>
      <c r="EG443"/>
      <c r="EH443"/>
      <c r="EI443"/>
      <c r="EJ443"/>
      <c r="EK443"/>
      <c r="EL443"/>
      <c r="EM443"/>
      <c r="EN443"/>
      <c r="EO443"/>
      <c r="EP443"/>
      <c r="EQ443"/>
      <c r="ER443"/>
      <c r="ES443"/>
      <c r="ET443"/>
      <c r="EU443"/>
      <c r="EV443"/>
      <c r="EW443"/>
      <c r="EX443"/>
    </row>
    <row r="444" spans="1:154" x14ac:dyDescent="0.25">
      <c r="A444"/>
      <c r="B444" s="2"/>
      <c r="C444" s="2"/>
      <c r="D444" s="2"/>
      <c r="E444" s="2"/>
      <c r="F444" s="2"/>
      <c r="G444" s="2"/>
      <c r="H444" s="2"/>
      <c r="I444" s="2"/>
      <c r="J444" s="2"/>
      <c r="K444" s="2"/>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c r="CK444"/>
      <c r="CL444"/>
      <c r="CM444"/>
      <c r="CN444"/>
      <c r="CO444"/>
      <c r="CP444"/>
      <c r="CQ444"/>
      <c r="CR444"/>
      <c r="CS444"/>
      <c r="CT444"/>
      <c r="CU444"/>
      <c r="CV444"/>
      <c r="CW444"/>
      <c r="CX444"/>
      <c r="CY444"/>
      <c r="CZ444"/>
      <c r="DA444"/>
      <c r="DB444"/>
      <c r="DC444"/>
      <c r="DD444"/>
      <c r="DE444"/>
      <c r="DF444"/>
      <c r="DG444"/>
      <c r="DH444"/>
      <c r="DI444"/>
      <c r="DJ444"/>
      <c r="DK444"/>
      <c r="DL444"/>
      <c r="DM444"/>
      <c r="DN444"/>
      <c r="DO444"/>
      <c r="DP444"/>
      <c r="DQ444"/>
      <c r="DR444"/>
      <c r="DS444"/>
      <c r="DT444"/>
      <c r="DU444"/>
      <c r="DV444"/>
      <c r="DW444"/>
      <c r="DX444"/>
      <c r="DY444"/>
      <c r="DZ444"/>
      <c r="EA444"/>
      <c r="EB444"/>
      <c r="EC444"/>
      <c r="ED444"/>
      <c r="EE444"/>
      <c r="EF444"/>
      <c r="EG444"/>
      <c r="EH444"/>
      <c r="EI444"/>
      <c r="EJ444"/>
      <c r="EK444"/>
      <c r="EL444"/>
      <c r="EM444"/>
      <c r="EN444"/>
      <c r="EO444"/>
      <c r="EP444"/>
      <c r="EQ444"/>
      <c r="ER444"/>
      <c r="ES444"/>
      <c r="ET444"/>
      <c r="EU444"/>
      <c r="EV444"/>
      <c r="EW444"/>
      <c r="EX444"/>
    </row>
    <row r="445" spans="1:154" x14ac:dyDescent="0.25">
      <c r="A445"/>
      <c r="B445" s="2"/>
      <c r="C445" s="2"/>
      <c r="D445" s="2"/>
      <c r="E445" s="2"/>
      <c r="F445" s="2"/>
      <c r="G445" s="2"/>
      <c r="H445" s="2"/>
      <c r="I445" s="2"/>
      <c r="J445" s="2"/>
      <c r="K445" s="2"/>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c r="CK445"/>
      <c r="CL445"/>
      <c r="CM445"/>
      <c r="CN445"/>
      <c r="CO445"/>
      <c r="CP445"/>
      <c r="CQ445"/>
      <c r="CR445"/>
      <c r="CS445"/>
      <c r="CT445"/>
      <c r="CU445"/>
      <c r="CV445"/>
      <c r="CW445"/>
      <c r="CX445"/>
      <c r="CY445"/>
      <c r="CZ445"/>
      <c r="DA445"/>
      <c r="DB445"/>
      <c r="DC445"/>
      <c r="DD445"/>
      <c r="DE445"/>
      <c r="DF445"/>
      <c r="DG445"/>
      <c r="DH445"/>
      <c r="DI445"/>
      <c r="DJ445"/>
      <c r="DK445"/>
      <c r="DL445"/>
      <c r="DM445"/>
      <c r="DN445"/>
      <c r="DO445"/>
      <c r="DP445"/>
      <c r="DQ445"/>
      <c r="DR445"/>
      <c r="DS445"/>
      <c r="DT445"/>
      <c r="DU445"/>
      <c r="DV445"/>
      <c r="DW445"/>
      <c r="DX445"/>
      <c r="DY445"/>
      <c r="DZ445"/>
      <c r="EA445"/>
      <c r="EB445"/>
      <c r="EC445"/>
      <c r="ED445"/>
      <c r="EE445"/>
      <c r="EF445"/>
      <c r="EG445"/>
      <c r="EH445"/>
      <c r="EI445"/>
      <c r="EJ445"/>
      <c r="EK445"/>
      <c r="EL445"/>
      <c r="EM445"/>
      <c r="EN445"/>
      <c r="EO445"/>
      <c r="EP445"/>
      <c r="EQ445"/>
      <c r="ER445"/>
      <c r="ES445"/>
      <c r="ET445"/>
      <c r="EU445"/>
      <c r="EV445"/>
      <c r="EW445"/>
      <c r="EX445"/>
    </row>
    <row r="446" spans="1:154" x14ac:dyDescent="0.25">
      <c r="A446"/>
      <c r="B446" s="2"/>
      <c r="C446" s="2"/>
      <c r="D446" s="2"/>
      <c r="E446" s="2"/>
      <c r="F446" s="2"/>
      <c r="G446" s="2"/>
      <c r="H446" s="2"/>
      <c r="I446" s="2"/>
      <c r="J446" s="2"/>
      <c r="K446" s="2"/>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c r="CK446"/>
      <c r="CL446"/>
      <c r="CM446"/>
      <c r="CN446"/>
      <c r="CO446"/>
      <c r="CP446"/>
      <c r="CQ446"/>
      <c r="CR446"/>
      <c r="CS446"/>
      <c r="CT446"/>
      <c r="CU446"/>
      <c r="CV446"/>
      <c r="CW446"/>
      <c r="CX446"/>
      <c r="CY446"/>
      <c r="CZ446"/>
      <c r="DA446"/>
      <c r="DB446"/>
      <c r="DC446"/>
      <c r="DD446"/>
      <c r="DE446"/>
      <c r="DF446"/>
      <c r="DG446"/>
      <c r="DH446"/>
      <c r="DI446"/>
      <c r="DJ446"/>
      <c r="DK446"/>
      <c r="DL446"/>
      <c r="DM446"/>
      <c r="DN446"/>
      <c r="DO446"/>
      <c r="DP446"/>
      <c r="DQ446"/>
      <c r="DR446"/>
      <c r="DS446"/>
      <c r="DT446"/>
      <c r="DU446"/>
      <c r="DV446"/>
      <c r="DW446"/>
      <c r="DX446"/>
      <c r="DY446"/>
      <c r="DZ446"/>
      <c r="EA446"/>
      <c r="EB446"/>
      <c r="EC446"/>
      <c r="ED446"/>
      <c r="EE446"/>
      <c r="EF446"/>
      <c r="EG446"/>
      <c r="EH446"/>
      <c r="EI446"/>
      <c r="EJ446"/>
      <c r="EK446"/>
      <c r="EL446"/>
      <c r="EM446"/>
      <c r="EN446"/>
      <c r="EO446"/>
      <c r="EP446"/>
      <c r="EQ446"/>
      <c r="ER446"/>
      <c r="ES446"/>
      <c r="ET446"/>
      <c r="EU446"/>
      <c r="EV446"/>
      <c r="EW446"/>
      <c r="EX446"/>
    </row>
    <row r="447" spans="1:154" x14ac:dyDescent="0.25">
      <c r="A447"/>
      <c r="B447" s="2"/>
      <c r="C447" s="2"/>
      <c r="D447" s="2"/>
      <c r="E447" s="2"/>
      <c r="F447" s="2"/>
      <c r="G447" s="2"/>
      <c r="H447" s="2"/>
      <c r="I447" s="2"/>
      <c r="J447" s="2"/>
      <c r="K447" s="2"/>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c r="CK447"/>
      <c r="CL447"/>
      <c r="CM447"/>
      <c r="CN447"/>
      <c r="CO447"/>
      <c r="CP447"/>
      <c r="CQ447"/>
      <c r="CR447"/>
      <c r="CS447"/>
      <c r="CT447"/>
      <c r="CU447"/>
      <c r="CV447"/>
      <c r="CW447"/>
      <c r="CX447"/>
      <c r="CY447"/>
      <c r="CZ447"/>
      <c r="DA447"/>
      <c r="DB447"/>
      <c r="DC447"/>
      <c r="DD447"/>
      <c r="DE447"/>
      <c r="DF447"/>
      <c r="DG447"/>
      <c r="DH447"/>
      <c r="DI447"/>
      <c r="DJ447"/>
      <c r="DK447"/>
      <c r="DL447"/>
      <c r="DM447"/>
      <c r="DN447"/>
      <c r="DO447"/>
      <c r="DP447"/>
      <c r="DQ447"/>
      <c r="DR447"/>
      <c r="DS447"/>
      <c r="DT447"/>
      <c r="DU447"/>
      <c r="DV447"/>
      <c r="DW447"/>
      <c r="DX447"/>
      <c r="DY447"/>
      <c r="DZ447"/>
      <c r="EA447"/>
      <c r="EB447"/>
      <c r="EC447"/>
      <c r="ED447"/>
      <c r="EE447"/>
      <c r="EF447"/>
      <c r="EG447"/>
      <c r="EH447"/>
      <c r="EI447"/>
      <c r="EJ447"/>
      <c r="EK447"/>
      <c r="EL447"/>
      <c r="EM447"/>
      <c r="EN447"/>
      <c r="EO447"/>
      <c r="EP447"/>
      <c r="EQ447"/>
      <c r="ER447"/>
      <c r="ES447"/>
      <c r="ET447"/>
      <c r="EU447"/>
      <c r="EV447"/>
      <c r="EW447"/>
      <c r="EX447"/>
    </row>
    <row r="448" spans="1:154" x14ac:dyDescent="0.25">
      <c r="A448"/>
      <c r="B448" s="2"/>
      <c r="C448" s="2"/>
      <c r="D448" s="2"/>
      <c r="E448" s="2"/>
      <c r="F448" s="2"/>
      <c r="G448" s="2"/>
      <c r="H448" s="2"/>
      <c r="I448" s="2"/>
      <c r="J448" s="2"/>
      <c r="K448" s="2"/>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c r="CK448"/>
      <c r="CL448"/>
      <c r="CM448"/>
      <c r="CN448"/>
      <c r="CO448"/>
      <c r="CP448"/>
      <c r="CQ448"/>
      <c r="CR448"/>
      <c r="CS448"/>
      <c r="CT448"/>
      <c r="CU448"/>
      <c r="CV448"/>
      <c r="CW448"/>
      <c r="CX448"/>
      <c r="CY448"/>
      <c r="CZ448"/>
      <c r="DA448"/>
      <c r="DB448"/>
      <c r="DC448"/>
      <c r="DD448"/>
      <c r="DE448"/>
      <c r="DF448"/>
      <c r="DG448"/>
      <c r="DH448"/>
      <c r="DI448"/>
      <c r="DJ448"/>
      <c r="DK448"/>
      <c r="DL448"/>
      <c r="DM448"/>
      <c r="DN448"/>
      <c r="DO448"/>
      <c r="DP448"/>
      <c r="DQ448"/>
      <c r="DR448"/>
      <c r="DS448"/>
      <c r="DT448"/>
      <c r="DU448"/>
      <c r="DV448"/>
      <c r="DW448"/>
      <c r="DX448"/>
      <c r="DY448"/>
      <c r="DZ448"/>
      <c r="EA448"/>
      <c r="EB448"/>
      <c r="EC448"/>
      <c r="ED448"/>
      <c r="EE448"/>
      <c r="EF448"/>
      <c r="EG448"/>
      <c r="EH448"/>
      <c r="EI448"/>
      <c r="EJ448"/>
      <c r="EK448"/>
      <c r="EL448"/>
      <c r="EM448"/>
      <c r="EN448"/>
      <c r="EO448"/>
      <c r="EP448"/>
      <c r="EQ448"/>
      <c r="ER448"/>
      <c r="ES448"/>
      <c r="ET448"/>
      <c r="EU448"/>
      <c r="EV448"/>
      <c r="EW448"/>
      <c r="EX448"/>
    </row>
    <row r="449" spans="1:154" x14ac:dyDescent="0.25">
      <c r="A449"/>
      <c r="B449" s="2"/>
      <c r="C449" s="2"/>
      <c r="D449" s="2"/>
      <c r="E449" s="2"/>
      <c r="F449" s="2"/>
      <c r="G449" s="2"/>
      <c r="H449" s="2"/>
      <c r="I449" s="2"/>
      <c r="J449" s="2"/>
      <c r="K449" s="2"/>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c r="CK449"/>
      <c r="CL449"/>
      <c r="CM449"/>
      <c r="CN449"/>
      <c r="CO449"/>
      <c r="CP449"/>
      <c r="CQ449"/>
      <c r="CR449"/>
      <c r="CS449"/>
      <c r="CT449"/>
      <c r="CU449"/>
      <c r="CV449"/>
      <c r="CW449"/>
      <c r="CX449"/>
      <c r="CY449"/>
      <c r="CZ449"/>
      <c r="DA449"/>
      <c r="DB449"/>
      <c r="DC449"/>
      <c r="DD449"/>
      <c r="DE449"/>
      <c r="DF449"/>
      <c r="DG449"/>
      <c r="DH449"/>
      <c r="DI449"/>
      <c r="DJ449"/>
      <c r="DK449"/>
      <c r="DL449"/>
      <c r="DM449"/>
      <c r="DN449"/>
      <c r="DO449"/>
      <c r="DP449"/>
      <c r="DQ449"/>
      <c r="DR449"/>
      <c r="DS449"/>
      <c r="DT449"/>
      <c r="DU449"/>
      <c r="DV449"/>
      <c r="DW449"/>
      <c r="DX449"/>
      <c r="DY449"/>
      <c r="DZ449"/>
      <c r="EA449"/>
      <c r="EB449"/>
      <c r="EC449"/>
      <c r="ED449"/>
      <c r="EE449"/>
      <c r="EF449"/>
      <c r="EG449"/>
      <c r="EH449"/>
      <c r="EI449"/>
      <c r="EJ449"/>
      <c r="EK449"/>
      <c r="EL449"/>
      <c r="EM449"/>
      <c r="EN449"/>
      <c r="EO449"/>
      <c r="EP449"/>
      <c r="EQ449"/>
      <c r="ER449"/>
      <c r="ES449"/>
      <c r="ET449"/>
      <c r="EU449"/>
      <c r="EV449"/>
      <c r="EW449"/>
      <c r="EX449"/>
    </row>
    <row r="450" spans="1:154" x14ac:dyDescent="0.25">
      <c r="A450"/>
      <c r="B450" s="2"/>
      <c r="C450" s="2"/>
      <c r="D450" s="2"/>
      <c r="E450" s="2"/>
      <c r="F450" s="2"/>
      <c r="G450" s="2"/>
      <c r="H450" s="2"/>
      <c r="I450" s="2"/>
      <c r="J450" s="2"/>
      <c r="K450" s="2"/>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c r="CK450"/>
      <c r="CL450"/>
      <c r="CM450"/>
      <c r="CN450"/>
      <c r="CO450"/>
      <c r="CP450"/>
      <c r="CQ450"/>
      <c r="CR450"/>
      <c r="CS450"/>
      <c r="CT450"/>
      <c r="CU450"/>
      <c r="CV450"/>
      <c r="CW450"/>
      <c r="CX450"/>
      <c r="CY450"/>
      <c r="CZ450"/>
      <c r="DA450"/>
      <c r="DB450"/>
      <c r="DC450"/>
      <c r="DD450"/>
      <c r="DE450"/>
      <c r="DF450"/>
      <c r="DG450"/>
      <c r="DH450"/>
      <c r="DI450"/>
      <c r="DJ450"/>
      <c r="DK450"/>
      <c r="DL450"/>
      <c r="DM450"/>
      <c r="DN450"/>
      <c r="DO450"/>
      <c r="DP450"/>
      <c r="DQ450"/>
      <c r="DR450"/>
      <c r="DS450"/>
      <c r="DT450"/>
      <c r="DU450"/>
      <c r="DV450"/>
      <c r="DW450"/>
      <c r="DX450"/>
      <c r="DY450"/>
      <c r="DZ450"/>
      <c r="EA450"/>
      <c r="EB450"/>
      <c r="EC450"/>
      <c r="ED450"/>
      <c r="EE450"/>
      <c r="EF450"/>
      <c r="EG450"/>
      <c r="EH450"/>
      <c r="EI450"/>
      <c r="EJ450"/>
      <c r="EK450"/>
      <c r="EL450"/>
      <c r="EM450"/>
      <c r="EN450"/>
      <c r="EO450"/>
      <c r="EP450"/>
      <c r="EQ450"/>
      <c r="ER450"/>
      <c r="ES450"/>
      <c r="ET450"/>
      <c r="EU450"/>
      <c r="EV450"/>
      <c r="EW450"/>
      <c r="EX450"/>
    </row>
    <row r="451" spans="1:154" x14ac:dyDescent="0.25">
      <c r="A451"/>
      <c r="B451" s="2"/>
      <c r="C451" s="2"/>
      <c r="D451" s="2"/>
      <c r="E451" s="2"/>
      <c r="F451" s="2"/>
      <c r="G451" s="2"/>
      <c r="H451" s="2"/>
      <c r="I451" s="2"/>
      <c r="J451" s="2"/>
      <c r="K451" s="2"/>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c r="CK451"/>
      <c r="CL451"/>
      <c r="CM451"/>
      <c r="CN451"/>
      <c r="CO451"/>
      <c r="CP451"/>
      <c r="CQ451"/>
      <c r="CR451"/>
      <c r="CS451"/>
      <c r="CT451"/>
      <c r="CU451"/>
      <c r="CV451"/>
      <c r="CW451"/>
      <c r="CX451"/>
      <c r="CY451"/>
      <c r="CZ451"/>
      <c r="DA451"/>
      <c r="DB451"/>
      <c r="DC451"/>
      <c r="DD451"/>
      <c r="DE451"/>
      <c r="DF451"/>
      <c r="DG451"/>
      <c r="DH451"/>
      <c r="DI451"/>
      <c r="DJ451"/>
      <c r="DK451"/>
      <c r="DL451"/>
      <c r="DM451"/>
      <c r="DN451"/>
      <c r="DO451"/>
      <c r="DP451"/>
      <c r="DQ451"/>
      <c r="DR451"/>
      <c r="DS451"/>
      <c r="DT451"/>
      <c r="DU451"/>
      <c r="DV451"/>
      <c r="DW451"/>
      <c r="DX451"/>
      <c r="DY451"/>
      <c r="DZ451"/>
      <c r="EA451"/>
      <c r="EB451"/>
      <c r="EC451"/>
      <c r="ED451"/>
      <c r="EE451"/>
      <c r="EF451"/>
      <c r="EG451"/>
      <c r="EH451"/>
      <c r="EI451"/>
      <c r="EJ451"/>
      <c r="EK451"/>
      <c r="EL451"/>
      <c r="EM451"/>
      <c r="EN451"/>
      <c r="EO451"/>
      <c r="EP451"/>
      <c r="EQ451"/>
      <c r="ER451"/>
      <c r="ES451"/>
      <c r="ET451"/>
      <c r="EU451"/>
      <c r="EV451"/>
      <c r="EW451"/>
      <c r="EX451"/>
    </row>
    <row r="452" spans="1:154" x14ac:dyDescent="0.25">
      <c r="A452"/>
      <c r="B452" s="2"/>
      <c r="C452" s="2"/>
      <c r="D452" s="2"/>
      <c r="E452" s="2"/>
      <c r="F452" s="2"/>
      <c r="G452" s="2"/>
      <c r="H452" s="2"/>
      <c r="I452" s="2"/>
      <c r="J452" s="2"/>
      <c r="K452" s="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c r="CK452"/>
      <c r="CL452"/>
      <c r="CM452"/>
      <c r="CN452"/>
      <c r="CO452"/>
      <c r="CP452"/>
      <c r="CQ452"/>
      <c r="CR452"/>
      <c r="CS452"/>
      <c r="CT452"/>
      <c r="CU452"/>
      <c r="CV452"/>
      <c r="CW452"/>
      <c r="CX452"/>
      <c r="CY452"/>
      <c r="CZ452"/>
      <c r="DA452"/>
      <c r="DB452"/>
      <c r="DC452"/>
      <c r="DD452"/>
      <c r="DE452"/>
      <c r="DF452"/>
      <c r="DG452"/>
      <c r="DH452"/>
      <c r="DI452"/>
      <c r="DJ452"/>
      <c r="DK452"/>
      <c r="DL452"/>
      <c r="DM452"/>
      <c r="DN452"/>
      <c r="DO452"/>
      <c r="DP452"/>
      <c r="DQ452"/>
      <c r="DR452"/>
      <c r="DS452"/>
      <c r="DT452"/>
      <c r="DU452"/>
      <c r="DV452"/>
      <c r="DW452"/>
      <c r="DX452"/>
      <c r="DY452"/>
      <c r="DZ452"/>
      <c r="EA452"/>
      <c r="EB452"/>
      <c r="EC452"/>
      <c r="ED452"/>
      <c r="EE452"/>
      <c r="EF452"/>
      <c r="EG452"/>
      <c r="EH452"/>
      <c r="EI452"/>
      <c r="EJ452"/>
      <c r="EK452"/>
      <c r="EL452"/>
      <c r="EM452"/>
      <c r="EN452"/>
      <c r="EO452"/>
      <c r="EP452"/>
      <c r="EQ452"/>
      <c r="ER452"/>
      <c r="ES452"/>
      <c r="ET452"/>
      <c r="EU452"/>
      <c r="EV452"/>
      <c r="EW452"/>
      <c r="EX452"/>
    </row>
    <row r="453" spans="1:154" x14ac:dyDescent="0.25">
      <c r="A453"/>
      <c r="B453" s="2"/>
      <c r="C453" s="2"/>
      <c r="D453" s="2"/>
      <c r="E453" s="2"/>
      <c r="F453" s="2"/>
      <c r="G453" s="2"/>
      <c r="H453" s="2"/>
      <c r="I453" s="2"/>
      <c r="J453" s="2"/>
      <c r="K453" s="2"/>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c r="CK453"/>
      <c r="CL453"/>
      <c r="CM453"/>
      <c r="CN453"/>
      <c r="CO453"/>
      <c r="CP453"/>
      <c r="CQ453"/>
      <c r="CR453"/>
      <c r="CS453"/>
      <c r="CT453"/>
      <c r="CU453"/>
      <c r="CV453"/>
      <c r="CW453"/>
      <c r="CX453"/>
      <c r="CY453"/>
      <c r="CZ453"/>
      <c r="DA453"/>
      <c r="DB453"/>
      <c r="DC453"/>
      <c r="DD453"/>
      <c r="DE453"/>
      <c r="DF453"/>
      <c r="DG453"/>
      <c r="DH453"/>
      <c r="DI453"/>
      <c r="DJ453"/>
      <c r="DK453"/>
      <c r="DL453"/>
      <c r="DM453"/>
      <c r="DN453"/>
      <c r="DO453"/>
      <c r="DP453"/>
      <c r="DQ453"/>
      <c r="DR453"/>
      <c r="DS453"/>
      <c r="DT453"/>
      <c r="DU453"/>
      <c r="DV453"/>
      <c r="DW453"/>
      <c r="DX453"/>
      <c r="DY453"/>
      <c r="DZ453"/>
      <c r="EA453"/>
      <c r="EB453"/>
      <c r="EC453"/>
      <c r="ED453"/>
      <c r="EE453"/>
      <c r="EF453"/>
      <c r="EG453"/>
      <c r="EH453"/>
      <c r="EI453"/>
      <c r="EJ453"/>
      <c r="EK453"/>
      <c r="EL453"/>
      <c r="EM453"/>
      <c r="EN453"/>
      <c r="EO453"/>
      <c r="EP453"/>
      <c r="EQ453"/>
      <c r="ER453"/>
      <c r="ES453"/>
      <c r="ET453"/>
      <c r="EU453"/>
      <c r="EV453"/>
      <c r="EW453"/>
      <c r="EX453"/>
    </row>
    <row r="454" spans="1:154" x14ac:dyDescent="0.25">
      <c r="A454"/>
      <c r="B454" s="2"/>
      <c r="C454" s="2"/>
      <c r="D454" s="2"/>
      <c r="E454" s="2"/>
      <c r="F454" s="2"/>
      <c r="G454" s="2"/>
      <c r="H454" s="2"/>
      <c r="I454" s="2"/>
      <c r="J454" s="2"/>
      <c r="K454" s="2"/>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c r="CK454"/>
      <c r="CL454"/>
      <c r="CM454"/>
      <c r="CN454"/>
      <c r="CO454"/>
      <c r="CP454"/>
      <c r="CQ454"/>
      <c r="CR454"/>
      <c r="CS454"/>
      <c r="CT454"/>
      <c r="CU454"/>
      <c r="CV454"/>
      <c r="CW454"/>
      <c r="CX454"/>
      <c r="CY454"/>
      <c r="CZ454"/>
      <c r="DA454"/>
      <c r="DB454"/>
      <c r="DC454"/>
      <c r="DD454"/>
      <c r="DE454"/>
      <c r="DF454"/>
      <c r="DG454"/>
      <c r="DH454"/>
      <c r="DI454"/>
      <c r="DJ454"/>
      <c r="DK454"/>
      <c r="DL454"/>
      <c r="DM454"/>
      <c r="DN454"/>
      <c r="DO454"/>
      <c r="DP454"/>
      <c r="DQ454"/>
      <c r="DR454"/>
      <c r="DS454"/>
      <c r="DT454"/>
      <c r="DU454"/>
      <c r="DV454"/>
      <c r="DW454"/>
      <c r="DX454"/>
      <c r="DY454"/>
      <c r="DZ454"/>
      <c r="EA454"/>
      <c r="EB454"/>
      <c r="EC454"/>
      <c r="ED454"/>
      <c r="EE454"/>
      <c r="EF454"/>
      <c r="EG454"/>
      <c r="EH454"/>
      <c r="EI454"/>
      <c r="EJ454"/>
      <c r="EK454"/>
      <c r="EL454"/>
      <c r="EM454"/>
      <c r="EN454"/>
      <c r="EO454"/>
      <c r="EP454"/>
      <c r="EQ454"/>
      <c r="ER454"/>
      <c r="ES454"/>
      <c r="ET454"/>
      <c r="EU454"/>
      <c r="EV454"/>
      <c r="EW454"/>
      <c r="EX454"/>
    </row>
    <row r="455" spans="1:154" x14ac:dyDescent="0.25">
      <c r="A455"/>
      <c r="B455" s="2"/>
      <c r="C455" s="2"/>
      <c r="D455" s="2"/>
      <c r="E455" s="2"/>
      <c r="F455" s="2"/>
      <c r="G455" s="2"/>
      <c r="H455" s="2"/>
      <c r="I455" s="2"/>
      <c r="J455" s="2"/>
      <c r="K455" s="2"/>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c r="CK455"/>
      <c r="CL455"/>
      <c r="CM455"/>
      <c r="CN455"/>
      <c r="CO455"/>
      <c r="CP455"/>
      <c r="CQ455"/>
      <c r="CR455"/>
      <c r="CS455"/>
      <c r="CT455"/>
      <c r="CU455"/>
      <c r="CV455"/>
      <c r="CW455"/>
      <c r="CX455"/>
      <c r="CY455"/>
      <c r="CZ455"/>
      <c r="DA455"/>
      <c r="DB455"/>
      <c r="DC455"/>
      <c r="DD455"/>
      <c r="DE455"/>
      <c r="DF455"/>
      <c r="DG455"/>
      <c r="DH455"/>
      <c r="DI455"/>
      <c r="DJ455"/>
      <c r="DK455"/>
      <c r="DL455"/>
      <c r="DM455"/>
      <c r="DN455"/>
      <c r="DO455"/>
      <c r="DP455"/>
      <c r="DQ455"/>
      <c r="DR455"/>
      <c r="DS455"/>
      <c r="DT455"/>
      <c r="DU455"/>
      <c r="DV455"/>
      <c r="DW455"/>
      <c r="DX455"/>
      <c r="DY455"/>
      <c r="DZ455"/>
      <c r="EA455"/>
      <c r="EB455"/>
      <c r="EC455"/>
      <c r="ED455"/>
      <c r="EE455"/>
      <c r="EF455"/>
      <c r="EG455"/>
      <c r="EH455"/>
      <c r="EI455"/>
      <c r="EJ455"/>
      <c r="EK455"/>
      <c r="EL455"/>
      <c r="EM455"/>
      <c r="EN455"/>
      <c r="EO455"/>
      <c r="EP455"/>
      <c r="EQ455"/>
      <c r="ER455"/>
      <c r="ES455"/>
      <c r="ET455"/>
      <c r="EU455"/>
      <c r="EV455"/>
      <c r="EW455"/>
      <c r="EX455"/>
    </row>
    <row r="456" spans="1:154" x14ac:dyDescent="0.25">
      <c r="A456"/>
      <c r="B456" s="2"/>
      <c r="C456" s="2"/>
      <c r="D456" s="2"/>
      <c r="E456" s="2"/>
      <c r="F456" s="2"/>
      <c r="G456" s="2"/>
      <c r="H456" s="2"/>
      <c r="I456" s="2"/>
      <c r="J456" s="2"/>
      <c r="K456" s="2"/>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c r="CK456"/>
      <c r="CL456"/>
      <c r="CM456"/>
      <c r="CN456"/>
      <c r="CO456"/>
      <c r="CP456"/>
      <c r="CQ456"/>
      <c r="CR456"/>
      <c r="CS456"/>
      <c r="CT456"/>
      <c r="CU456"/>
      <c r="CV456"/>
      <c r="CW456"/>
      <c r="CX456"/>
      <c r="CY456"/>
      <c r="CZ456"/>
      <c r="DA456"/>
      <c r="DB456"/>
      <c r="DC456"/>
      <c r="DD456"/>
      <c r="DE456"/>
      <c r="DF456"/>
      <c r="DG456"/>
      <c r="DH456"/>
      <c r="DI456"/>
      <c r="DJ456"/>
      <c r="DK456"/>
      <c r="DL456"/>
      <c r="DM456"/>
      <c r="DN456"/>
      <c r="DO456"/>
      <c r="DP456"/>
      <c r="DQ456"/>
      <c r="DR456"/>
      <c r="DS456"/>
      <c r="DT456"/>
      <c r="DU456"/>
      <c r="DV456"/>
      <c r="DW456"/>
      <c r="DX456"/>
      <c r="DY456"/>
      <c r="DZ456"/>
      <c r="EA456"/>
      <c r="EB456"/>
      <c r="EC456"/>
      <c r="ED456"/>
      <c r="EE456"/>
      <c r="EF456"/>
      <c r="EG456"/>
      <c r="EH456"/>
      <c r="EI456"/>
      <c r="EJ456"/>
      <c r="EK456"/>
      <c r="EL456"/>
      <c r="EM456"/>
      <c r="EN456"/>
      <c r="EO456"/>
      <c r="EP456"/>
      <c r="EQ456"/>
      <c r="ER456"/>
      <c r="ES456"/>
      <c r="ET456"/>
      <c r="EU456"/>
      <c r="EV456"/>
      <c r="EW456"/>
      <c r="EX456"/>
    </row>
    <row r="457" spans="1:154" x14ac:dyDescent="0.25">
      <c r="A457"/>
      <c r="B457" s="2"/>
      <c r="C457" s="2"/>
      <c r="D457" s="2"/>
      <c r="E457" s="2"/>
      <c r="F457" s="2"/>
      <c r="G457" s="2"/>
      <c r="H457" s="2"/>
      <c r="I457" s="2"/>
      <c r="J457" s="2"/>
      <c r="K457" s="2"/>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c r="CK457"/>
      <c r="CL457"/>
      <c r="CM457"/>
      <c r="CN457"/>
      <c r="CO457"/>
      <c r="CP457"/>
      <c r="CQ457"/>
      <c r="CR457"/>
      <c r="CS457"/>
      <c r="CT457"/>
      <c r="CU457"/>
      <c r="CV457"/>
      <c r="CW457"/>
      <c r="CX457"/>
      <c r="CY457"/>
      <c r="CZ457"/>
      <c r="DA457"/>
      <c r="DB457"/>
      <c r="DC457"/>
      <c r="DD457"/>
      <c r="DE457"/>
      <c r="DF457"/>
      <c r="DG457"/>
      <c r="DH457"/>
      <c r="DI457"/>
      <c r="DJ457"/>
      <c r="DK457"/>
      <c r="DL457"/>
      <c r="DM457"/>
      <c r="DN457"/>
      <c r="DO457"/>
      <c r="DP457"/>
      <c r="DQ457"/>
      <c r="DR457"/>
      <c r="DS457"/>
      <c r="DT457"/>
      <c r="DU457"/>
      <c r="DV457"/>
      <c r="DW457"/>
      <c r="DX457"/>
      <c r="DY457"/>
      <c r="DZ457"/>
      <c r="EA457"/>
      <c r="EB457"/>
      <c r="EC457"/>
      <c r="ED457"/>
      <c r="EE457"/>
      <c r="EF457"/>
      <c r="EG457"/>
      <c r="EH457"/>
      <c r="EI457"/>
      <c r="EJ457"/>
      <c r="EK457"/>
      <c r="EL457"/>
      <c r="EM457"/>
      <c r="EN457"/>
      <c r="EO457"/>
      <c r="EP457"/>
      <c r="EQ457"/>
      <c r="ER457"/>
      <c r="ES457"/>
      <c r="ET457"/>
      <c r="EU457"/>
      <c r="EV457"/>
      <c r="EW457"/>
      <c r="EX457"/>
    </row>
    <row r="458" spans="1:154" x14ac:dyDescent="0.25">
      <c r="A458"/>
      <c r="B458" s="2"/>
      <c r="C458" s="2"/>
      <c r="D458" s="2"/>
      <c r="E458" s="2"/>
      <c r="F458" s="2"/>
      <c r="G458" s="2"/>
      <c r="H458" s="2"/>
      <c r="I458" s="2"/>
      <c r="J458" s="2"/>
      <c r="K458" s="2"/>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c r="CK458"/>
      <c r="CL458"/>
      <c r="CM458"/>
      <c r="CN458"/>
      <c r="CO458"/>
      <c r="CP458"/>
      <c r="CQ458"/>
      <c r="CR458"/>
      <c r="CS458"/>
      <c r="CT458"/>
      <c r="CU458"/>
      <c r="CV458"/>
      <c r="CW458"/>
      <c r="CX458"/>
      <c r="CY458"/>
      <c r="CZ458"/>
      <c r="DA458"/>
      <c r="DB458"/>
      <c r="DC458"/>
      <c r="DD458"/>
      <c r="DE458"/>
      <c r="DF458"/>
      <c r="DG458"/>
      <c r="DH458"/>
      <c r="DI458"/>
      <c r="DJ458"/>
      <c r="DK458"/>
      <c r="DL458"/>
      <c r="DM458"/>
      <c r="DN458"/>
      <c r="DO458"/>
      <c r="DP458"/>
      <c r="DQ458"/>
      <c r="DR458"/>
      <c r="DS458"/>
      <c r="DT458"/>
      <c r="DU458"/>
      <c r="DV458"/>
      <c r="DW458"/>
      <c r="DX458"/>
      <c r="DY458"/>
      <c r="DZ458"/>
      <c r="EA458"/>
      <c r="EB458"/>
      <c r="EC458"/>
      <c r="ED458"/>
      <c r="EE458"/>
      <c r="EF458"/>
      <c r="EG458"/>
      <c r="EH458"/>
      <c r="EI458"/>
      <c r="EJ458"/>
      <c r="EK458"/>
      <c r="EL458"/>
      <c r="EM458"/>
      <c r="EN458"/>
      <c r="EO458"/>
      <c r="EP458"/>
      <c r="EQ458"/>
      <c r="ER458"/>
      <c r="ES458"/>
      <c r="ET458"/>
      <c r="EU458"/>
      <c r="EV458"/>
      <c r="EW458"/>
      <c r="EX458"/>
    </row>
    <row r="459" spans="1:154" x14ac:dyDescent="0.25">
      <c r="A459"/>
      <c r="B459" s="2"/>
      <c r="C459" s="2"/>
      <c r="D459" s="2"/>
      <c r="E459" s="2"/>
      <c r="F459" s="2"/>
      <c r="G459" s="2"/>
      <c r="H459" s="2"/>
      <c r="I459" s="2"/>
      <c r="J459" s="2"/>
      <c r="K459" s="2"/>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c r="CK459"/>
      <c r="CL459"/>
      <c r="CM459"/>
      <c r="CN459"/>
      <c r="CO459"/>
      <c r="CP459"/>
      <c r="CQ459"/>
      <c r="CR459"/>
      <c r="CS459"/>
      <c r="CT459"/>
      <c r="CU459"/>
      <c r="CV459"/>
      <c r="CW459"/>
      <c r="CX459"/>
      <c r="CY459"/>
      <c r="CZ459"/>
      <c r="DA459"/>
      <c r="DB459"/>
      <c r="DC459"/>
      <c r="DD459"/>
      <c r="DE459"/>
      <c r="DF459"/>
      <c r="DG459"/>
      <c r="DH459"/>
      <c r="DI459"/>
      <c r="DJ459"/>
      <c r="DK459"/>
      <c r="DL459"/>
      <c r="DM459"/>
      <c r="DN459"/>
      <c r="DO459"/>
      <c r="DP459"/>
      <c r="DQ459"/>
      <c r="DR459"/>
      <c r="DS459"/>
      <c r="DT459"/>
      <c r="DU459"/>
      <c r="DV459"/>
      <c r="DW459"/>
      <c r="DX459"/>
      <c r="DY459"/>
      <c r="DZ459"/>
      <c r="EA459"/>
      <c r="EB459"/>
      <c r="EC459"/>
      <c r="ED459"/>
      <c r="EE459"/>
      <c r="EF459"/>
      <c r="EG459"/>
      <c r="EH459"/>
      <c r="EI459"/>
      <c r="EJ459"/>
      <c r="EK459"/>
      <c r="EL459"/>
      <c r="EM459"/>
      <c r="EN459"/>
      <c r="EO459"/>
      <c r="EP459"/>
      <c r="EQ459"/>
      <c r="ER459"/>
      <c r="ES459"/>
      <c r="ET459"/>
      <c r="EU459"/>
      <c r="EV459"/>
      <c r="EW459"/>
      <c r="EX459"/>
    </row>
    <row r="460" spans="1:154" x14ac:dyDescent="0.25">
      <c r="A460"/>
      <c r="B460" s="2"/>
      <c r="C460" s="2"/>
      <c r="D460" s="2"/>
      <c r="E460" s="2"/>
      <c r="F460" s="2"/>
      <c r="G460" s="2"/>
      <c r="H460" s="2"/>
      <c r="I460" s="2"/>
      <c r="J460" s="2"/>
      <c r="K460" s="2"/>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c r="CK460"/>
      <c r="CL460"/>
      <c r="CM460"/>
      <c r="CN460"/>
      <c r="CO460"/>
      <c r="CP460"/>
      <c r="CQ460"/>
      <c r="CR460"/>
      <c r="CS460"/>
      <c r="CT460"/>
      <c r="CU460"/>
      <c r="CV460"/>
      <c r="CW460"/>
      <c r="CX460"/>
      <c r="CY460"/>
      <c r="CZ460"/>
      <c r="DA460"/>
      <c r="DB460"/>
      <c r="DC460"/>
      <c r="DD460"/>
      <c r="DE460"/>
      <c r="DF460"/>
      <c r="DG460"/>
      <c r="DH460"/>
      <c r="DI460"/>
      <c r="DJ460"/>
      <c r="DK460"/>
      <c r="DL460"/>
      <c r="DM460"/>
      <c r="DN460"/>
      <c r="DO460"/>
      <c r="DP460"/>
      <c r="DQ460"/>
      <c r="DR460"/>
      <c r="DS460"/>
      <c r="DT460"/>
      <c r="DU460"/>
      <c r="DV460"/>
      <c r="DW460"/>
      <c r="DX460"/>
      <c r="DY460"/>
      <c r="DZ460"/>
      <c r="EA460"/>
      <c r="EB460"/>
      <c r="EC460"/>
      <c r="ED460"/>
      <c r="EE460"/>
      <c r="EF460"/>
      <c r="EG460"/>
      <c r="EH460"/>
      <c r="EI460"/>
      <c r="EJ460"/>
      <c r="EK460"/>
      <c r="EL460"/>
      <c r="EM460"/>
      <c r="EN460"/>
      <c r="EO460"/>
      <c r="EP460"/>
      <c r="EQ460"/>
      <c r="ER460"/>
      <c r="ES460"/>
      <c r="ET460"/>
      <c r="EU460"/>
      <c r="EV460"/>
      <c r="EW460"/>
      <c r="EX460"/>
    </row>
    <row r="461" spans="1:154" x14ac:dyDescent="0.25">
      <c r="A461"/>
      <c r="B461" s="2"/>
      <c r="C461" s="2"/>
      <c r="D461" s="2"/>
      <c r="E461" s="2"/>
      <c r="F461" s="2"/>
      <c r="G461" s="2"/>
      <c r="H461" s="2"/>
      <c r="I461" s="2"/>
      <c r="J461" s="2"/>
      <c r="K461" s="2"/>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c r="CK461"/>
      <c r="CL461"/>
      <c r="CM461"/>
      <c r="CN461"/>
      <c r="CO461"/>
      <c r="CP461"/>
      <c r="CQ461"/>
      <c r="CR461"/>
      <c r="CS461"/>
      <c r="CT461"/>
      <c r="CU461"/>
      <c r="CV461"/>
      <c r="CW461"/>
      <c r="CX461"/>
      <c r="CY461"/>
      <c r="CZ461"/>
      <c r="DA461"/>
      <c r="DB461"/>
      <c r="DC461"/>
      <c r="DD461"/>
      <c r="DE461"/>
      <c r="DF461"/>
      <c r="DG461"/>
      <c r="DH461"/>
      <c r="DI461"/>
      <c r="DJ461"/>
      <c r="DK461"/>
      <c r="DL461"/>
      <c r="DM461"/>
      <c r="DN461"/>
      <c r="DO461"/>
      <c r="DP461"/>
      <c r="DQ461"/>
      <c r="DR461"/>
      <c r="DS461"/>
      <c r="DT461"/>
      <c r="DU461"/>
      <c r="DV461"/>
      <c r="DW461"/>
      <c r="DX461"/>
      <c r="DY461"/>
      <c r="DZ461"/>
      <c r="EA461"/>
      <c r="EB461"/>
      <c r="EC461"/>
      <c r="ED461"/>
      <c r="EE461"/>
      <c r="EF461"/>
      <c r="EG461"/>
      <c r="EH461"/>
      <c r="EI461"/>
      <c r="EJ461"/>
      <c r="EK461"/>
      <c r="EL461"/>
      <c r="EM461"/>
      <c r="EN461"/>
      <c r="EO461"/>
      <c r="EP461"/>
      <c r="EQ461"/>
      <c r="ER461"/>
      <c r="ES461"/>
      <c r="ET461"/>
      <c r="EU461"/>
      <c r="EV461"/>
      <c r="EW461"/>
      <c r="EX461"/>
    </row>
    <row r="462" spans="1:154" x14ac:dyDescent="0.25">
      <c r="A462"/>
      <c r="B462" s="2"/>
      <c r="C462" s="2"/>
      <c r="D462" s="2"/>
      <c r="E462" s="2"/>
      <c r="F462" s="2"/>
      <c r="G462" s="2"/>
      <c r="H462" s="2"/>
      <c r="I462" s="2"/>
      <c r="J462" s="2"/>
      <c r="K462" s="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c r="CK462"/>
      <c r="CL462"/>
      <c r="CM462"/>
      <c r="CN462"/>
      <c r="CO462"/>
      <c r="CP462"/>
      <c r="CQ462"/>
      <c r="CR462"/>
      <c r="CS462"/>
      <c r="CT462"/>
      <c r="CU462"/>
      <c r="CV462"/>
      <c r="CW462"/>
      <c r="CX462"/>
      <c r="CY462"/>
      <c r="CZ462"/>
      <c r="DA462"/>
      <c r="DB462"/>
      <c r="DC462"/>
      <c r="DD462"/>
      <c r="DE462"/>
      <c r="DF462"/>
      <c r="DG462"/>
      <c r="DH462"/>
      <c r="DI462"/>
      <c r="DJ462"/>
      <c r="DK462"/>
      <c r="DL462"/>
      <c r="DM462"/>
      <c r="DN462"/>
      <c r="DO462"/>
      <c r="DP462"/>
      <c r="DQ462"/>
      <c r="DR462"/>
      <c r="DS462"/>
      <c r="DT462"/>
      <c r="DU462"/>
      <c r="DV462"/>
      <c r="DW462"/>
      <c r="DX462"/>
      <c r="DY462"/>
      <c r="DZ462"/>
      <c r="EA462"/>
      <c r="EB462"/>
      <c r="EC462"/>
      <c r="ED462"/>
      <c r="EE462"/>
      <c r="EF462"/>
      <c r="EG462"/>
      <c r="EH462"/>
      <c r="EI462"/>
      <c r="EJ462"/>
      <c r="EK462"/>
      <c r="EL462"/>
      <c r="EM462"/>
      <c r="EN462"/>
      <c r="EO462"/>
      <c r="EP462"/>
      <c r="EQ462"/>
      <c r="ER462"/>
      <c r="ES462"/>
      <c r="ET462"/>
      <c r="EU462"/>
      <c r="EV462"/>
      <c r="EW462"/>
      <c r="EX462"/>
    </row>
    <row r="463" spans="1:154" x14ac:dyDescent="0.25">
      <c r="A463"/>
      <c r="B463" s="2"/>
      <c r="C463" s="2"/>
      <c r="D463" s="2"/>
      <c r="E463" s="2"/>
      <c r="F463" s="2"/>
      <c r="G463" s="2"/>
      <c r="H463" s="2"/>
      <c r="I463" s="2"/>
      <c r="J463" s="2"/>
      <c r="K463" s="2"/>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c r="CK463"/>
      <c r="CL463"/>
      <c r="CM463"/>
      <c r="CN463"/>
      <c r="CO463"/>
      <c r="CP463"/>
      <c r="CQ463"/>
      <c r="CR463"/>
      <c r="CS463"/>
      <c r="CT463"/>
      <c r="CU463"/>
      <c r="CV463"/>
      <c r="CW463"/>
      <c r="CX463"/>
      <c r="CY463"/>
      <c r="CZ463"/>
      <c r="DA463"/>
      <c r="DB463"/>
      <c r="DC463"/>
      <c r="DD463"/>
      <c r="DE463"/>
      <c r="DF463"/>
      <c r="DG463"/>
      <c r="DH463"/>
      <c r="DI463"/>
      <c r="DJ463"/>
      <c r="DK463"/>
      <c r="DL463"/>
      <c r="DM463"/>
      <c r="DN463"/>
      <c r="DO463"/>
      <c r="DP463"/>
      <c r="DQ463"/>
      <c r="DR463"/>
      <c r="DS463"/>
      <c r="DT463"/>
      <c r="DU463"/>
      <c r="DV463"/>
      <c r="DW463"/>
      <c r="DX463"/>
      <c r="DY463"/>
      <c r="DZ463"/>
      <c r="EA463"/>
      <c r="EB463"/>
      <c r="EC463"/>
      <c r="ED463"/>
      <c r="EE463"/>
      <c r="EF463"/>
      <c r="EG463"/>
      <c r="EH463"/>
      <c r="EI463"/>
      <c r="EJ463"/>
      <c r="EK463"/>
      <c r="EL463"/>
      <c r="EM463"/>
      <c r="EN463"/>
      <c r="EO463"/>
      <c r="EP463"/>
      <c r="EQ463"/>
      <c r="ER463"/>
      <c r="ES463"/>
      <c r="ET463"/>
      <c r="EU463"/>
      <c r="EV463"/>
      <c r="EW463"/>
      <c r="EX463"/>
    </row>
    <row r="464" spans="1:154" x14ac:dyDescent="0.25">
      <c r="A464"/>
      <c r="B464" s="2"/>
      <c r="C464" s="2"/>
      <c r="D464" s="2"/>
      <c r="E464" s="2"/>
      <c r="F464" s="2"/>
      <c r="G464" s="2"/>
      <c r="H464" s="2"/>
      <c r="I464" s="2"/>
      <c r="J464" s="2"/>
      <c r="K464" s="2"/>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c r="CK464"/>
      <c r="CL464"/>
      <c r="CM464"/>
      <c r="CN464"/>
      <c r="CO464"/>
      <c r="CP464"/>
      <c r="CQ464"/>
      <c r="CR464"/>
      <c r="CS464"/>
      <c r="CT464"/>
      <c r="CU464"/>
      <c r="CV464"/>
      <c r="CW464"/>
      <c r="CX464"/>
      <c r="CY464"/>
      <c r="CZ464"/>
      <c r="DA464"/>
      <c r="DB464"/>
      <c r="DC464"/>
      <c r="DD464"/>
      <c r="DE464"/>
      <c r="DF464"/>
      <c r="DG464"/>
      <c r="DH464"/>
      <c r="DI464"/>
      <c r="DJ464"/>
      <c r="DK464"/>
      <c r="DL464"/>
      <c r="DM464"/>
      <c r="DN464"/>
      <c r="DO464"/>
      <c r="DP464"/>
      <c r="DQ464"/>
      <c r="DR464"/>
      <c r="DS464"/>
      <c r="DT464"/>
      <c r="DU464"/>
      <c r="DV464"/>
      <c r="DW464"/>
      <c r="DX464"/>
      <c r="DY464"/>
      <c r="DZ464"/>
      <c r="EA464"/>
      <c r="EB464"/>
      <c r="EC464"/>
      <c r="ED464"/>
      <c r="EE464"/>
      <c r="EF464"/>
      <c r="EG464"/>
      <c r="EH464"/>
      <c r="EI464"/>
      <c r="EJ464"/>
      <c r="EK464"/>
      <c r="EL464"/>
      <c r="EM464"/>
      <c r="EN464"/>
      <c r="EO464"/>
      <c r="EP464"/>
      <c r="EQ464"/>
      <c r="ER464"/>
      <c r="ES464"/>
      <c r="ET464"/>
      <c r="EU464"/>
      <c r="EV464"/>
      <c r="EW464"/>
      <c r="EX464"/>
    </row>
    <row r="465" spans="1:154" x14ac:dyDescent="0.25">
      <c r="A465"/>
      <c r="B465" s="2"/>
      <c r="C465" s="2"/>
      <c r="D465" s="2"/>
      <c r="E465" s="2"/>
      <c r="F465" s="2"/>
      <c r="G465" s="2"/>
      <c r="H465" s="2"/>
      <c r="I465" s="2"/>
      <c r="J465" s="2"/>
      <c r="K465" s="2"/>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c r="CK465"/>
      <c r="CL465"/>
      <c r="CM465"/>
      <c r="CN465"/>
      <c r="CO465"/>
      <c r="CP465"/>
      <c r="CQ465"/>
      <c r="CR465"/>
      <c r="CS465"/>
      <c r="CT465"/>
      <c r="CU465"/>
      <c r="CV465"/>
      <c r="CW465"/>
      <c r="CX465"/>
      <c r="CY465"/>
      <c r="CZ465"/>
      <c r="DA465"/>
      <c r="DB465"/>
      <c r="DC465"/>
      <c r="DD465"/>
      <c r="DE465"/>
      <c r="DF465"/>
      <c r="DG465"/>
      <c r="DH465"/>
      <c r="DI465"/>
      <c r="DJ465"/>
      <c r="DK465"/>
      <c r="DL465"/>
      <c r="DM465"/>
      <c r="DN465"/>
      <c r="DO465"/>
      <c r="DP465"/>
      <c r="DQ465"/>
      <c r="DR465"/>
      <c r="DS465"/>
      <c r="DT465"/>
      <c r="DU465"/>
      <c r="DV465"/>
      <c r="DW465"/>
      <c r="DX465"/>
      <c r="DY465"/>
      <c r="DZ465"/>
      <c r="EA465"/>
      <c r="EB465"/>
      <c r="EC465"/>
      <c r="ED465"/>
      <c r="EE465"/>
      <c r="EF465"/>
      <c r="EG465"/>
      <c r="EH465"/>
      <c r="EI465"/>
      <c r="EJ465"/>
      <c r="EK465"/>
      <c r="EL465"/>
      <c r="EM465"/>
      <c r="EN465"/>
      <c r="EO465"/>
      <c r="EP465"/>
      <c r="EQ465"/>
      <c r="ER465"/>
      <c r="ES465"/>
      <c r="ET465"/>
      <c r="EU465"/>
      <c r="EV465"/>
      <c r="EW465"/>
      <c r="EX465"/>
    </row>
    <row r="466" spans="1:154" x14ac:dyDescent="0.25">
      <c r="A466"/>
      <c r="B466" s="2"/>
      <c r="C466" s="2"/>
      <c r="D466" s="2"/>
      <c r="E466" s="2"/>
      <c r="F466" s="2"/>
      <c r="G466" s="2"/>
      <c r="H466" s="2"/>
      <c r="I466" s="2"/>
      <c r="J466" s="2"/>
      <c r="K466" s="2"/>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c r="CK466"/>
      <c r="CL466"/>
      <c r="CM466"/>
      <c r="CN466"/>
      <c r="CO466"/>
      <c r="CP466"/>
      <c r="CQ466"/>
      <c r="CR466"/>
      <c r="CS466"/>
      <c r="CT466"/>
      <c r="CU466"/>
      <c r="CV466"/>
      <c r="CW466"/>
      <c r="CX466"/>
      <c r="CY466"/>
      <c r="CZ466"/>
      <c r="DA466"/>
      <c r="DB466"/>
      <c r="DC466"/>
      <c r="DD466"/>
      <c r="DE466"/>
      <c r="DF466"/>
      <c r="DG466"/>
      <c r="DH466"/>
      <c r="DI466"/>
      <c r="DJ466"/>
      <c r="DK466"/>
      <c r="DL466"/>
      <c r="DM466"/>
      <c r="DN466"/>
      <c r="DO466"/>
      <c r="DP466"/>
      <c r="DQ466"/>
      <c r="DR466"/>
      <c r="DS466"/>
      <c r="DT466"/>
      <c r="DU466"/>
      <c r="DV466"/>
      <c r="DW466"/>
      <c r="DX466"/>
      <c r="DY466"/>
      <c r="DZ466"/>
      <c r="EA466"/>
      <c r="EB466"/>
      <c r="EC466"/>
      <c r="ED466"/>
      <c r="EE466"/>
      <c r="EF466"/>
      <c r="EG466"/>
      <c r="EH466"/>
      <c r="EI466"/>
      <c r="EJ466"/>
      <c r="EK466"/>
      <c r="EL466"/>
      <c r="EM466"/>
      <c r="EN466"/>
      <c r="EO466"/>
      <c r="EP466"/>
      <c r="EQ466"/>
      <c r="ER466"/>
      <c r="ES466"/>
      <c r="ET466"/>
      <c r="EU466"/>
      <c r="EV466"/>
      <c r="EW466"/>
      <c r="EX466"/>
    </row>
    <row r="467" spans="1:154" x14ac:dyDescent="0.25">
      <c r="A467"/>
      <c r="B467" s="2"/>
      <c r="C467" s="2"/>
      <c r="D467" s="2"/>
      <c r="E467" s="2"/>
      <c r="F467" s="2"/>
      <c r="G467" s="2"/>
      <c r="H467" s="2"/>
      <c r="I467" s="2"/>
      <c r="J467" s="2"/>
      <c r="K467" s="2"/>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c r="CK467"/>
      <c r="CL467"/>
      <c r="CM467"/>
      <c r="CN467"/>
      <c r="CO467"/>
      <c r="CP467"/>
      <c r="CQ467"/>
      <c r="CR467"/>
      <c r="CS467"/>
      <c r="CT467"/>
      <c r="CU467"/>
      <c r="CV467"/>
      <c r="CW467"/>
      <c r="CX467"/>
      <c r="CY467"/>
      <c r="CZ467"/>
      <c r="DA467"/>
      <c r="DB467"/>
      <c r="DC467"/>
      <c r="DD467"/>
      <c r="DE467"/>
      <c r="DF467"/>
      <c r="DG467"/>
      <c r="DH467"/>
      <c r="DI467"/>
      <c r="DJ467"/>
      <c r="DK467"/>
      <c r="DL467"/>
      <c r="DM467"/>
      <c r="DN467"/>
      <c r="DO467"/>
      <c r="DP467"/>
      <c r="DQ467"/>
      <c r="DR467"/>
      <c r="DS467"/>
      <c r="DT467"/>
      <c r="DU467"/>
      <c r="DV467"/>
      <c r="DW467"/>
      <c r="DX467"/>
      <c r="DY467"/>
      <c r="DZ467"/>
      <c r="EA467"/>
      <c r="EB467"/>
      <c r="EC467"/>
      <c r="ED467"/>
      <c r="EE467"/>
      <c r="EF467"/>
      <c r="EG467"/>
      <c r="EH467"/>
      <c r="EI467"/>
      <c r="EJ467"/>
      <c r="EK467"/>
      <c r="EL467"/>
      <c r="EM467"/>
      <c r="EN467"/>
      <c r="EO467"/>
      <c r="EP467"/>
      <c r="EQ467"/>
      <c r="ER467"/>
      <c r="ES467"/>
      <c r="ET467"/>
      <c r="EU467"/>
      <c r="EV467"/>
      <c r="EW467"/>
      <c r="EX467"/>
    </row>
    <row r="468" spans="1:154" x14ac:dyDescent="0.25">
      <c r="A468"/>
      <c r="B468" s="2"/>
      <c r="C468" s="2"/>
      <c r="D468" s="2"/>
      <c r="E468" s="2"/>
      <c r="F468" s="2"/>
      <c r="G468" s="2"/>
      <c r="H468" s="2"/>
      <c r="I468" s="2"/>
      <c r="J468" s="2"/>
      <c r="K468" s="2"/>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c r="CK468"/>
      <c r="CL468"/>
      <c r="CM468"/>
      <c r="CN468"/>
      <c r="CO468"/>
      <c r="CP468"/>
      <c r="CQ468"/>
      <c r="CR468"/>
      <c r="CS468"/>
      <c r="CT468"/>
      <c r="CU468"/>
      <c r="CV468"/>
      <c r="CW468"/>
      <c r="CX468"/>
      <c r="CY468"/>
      <c r="CZ468"/>
      <c r="DA468"/>
      <c r="DB468"/>
      <c r="DC468"/>
      <c r="DD468"/>
      <c r="DE468"/>
      <c r="DF468"/>
      <c r="DG468"/>
      <c r="DH468"/>
      <c r="DI468"/>
      <c r="DJ468"/>
      <c r="DK468"/>
      <c r="DL468"/>
      <c r="DM468"/>
      <c r="DN468"/>
      <c r="DO468"/>
      <c r="DP468"/>
      <c r="DQ468"/>
      <c r="DR468"/>
      <c r="DS468"/>
      <c r="DT468"/>
      <c r="DU468"/>
      <c r="DV468"/>
      <c r="DW468"/>
      <c r="DX468"/>
      <c r="DY468"/>
      <c r="DZ468"/>
      <c r="EA468"/>
      <c r="EB468"/>
      <c r="EC468"/>
      <c r="ED468"/>
      <c r="EE468"/>
      <c r="EF468"/>
      <c r="EG468"/>
      <c r="EH468"/>
      <c r="EI468"/>
      <c r="EJ468"/>
      <c r="EK468"/>
      <c r="EL468"/>
      <c r="EM468"/>
      <c r="EN468"/>
      <c r="EO468"/>
      <c r="EP468"/>
      <c r="EQ468"/>
      <c r="ER468"/>
      <c r="ES468"/>
      <c r="ET468"/>
      <c r="EU468"/>
      <c r="EV468"/>
      <c r="EW468"/>
      <c r="EX468"/>
    </row>
    <row r="469" spans="1:154" x14ac:dyDescent="0.25">
      <c r="A469"/>
      <c r="B469" s="2"/>
      <c r="C469" s="2"/>
      <c r="D469" s="2"/>
      <c r="E469" s="2"/>
      <c r="F469" s="2"/>
      <c r="G469" s="2"/>
      <c r="H469" s="2"/>
      <c r="I469" s="2"/>
      <c r="J469" s="2"/>
      <c r="K469" s="2"/>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c r="CK469"/>
      <c r="CL469"/>
      <c r="CM469"/>
      <c r="CN469"/>
      <c r="CO469"/>
      <c r="CP469"/>
      <c r="CQ469"/>
      <c r="CR469"/>
      <c r="CS469"/>
      <c r="CT469"/>
      <c r="CU469"/>
      <c r="CV469"/>
      <c r="CW469"/>
      <c r="CX469"/>
      <c r="CY469"/>
      <c r="CZ469"/>
      <c r="DA469"/>
      <c r="DB469"/>
      <c r="DC469"/>
      <c r="DD469"/>
      <c r="DE469"/>
      <c r="DF469"/>
      <c r="DG469"/>
      <c r="DH469"/>
      <c r="DI469"/>
      <c r="DJ469"/>
      <c r="DK469"/>
      <c r="DL469"/>
      <c r="DM469"/>
      <c r="DN469"/>
      <c r="DO469"/>
      <c r="DP469"/>
      <c r="DQ469"/>
      <c r="DR469"/>
      <c r="DS469"/>
      <c r="DT469"/>
      <c r="DU469"/>
      <c r="DV469"/>
      <c r="DW469"/>
      <c r="DX469"/>
      <c r="DY469"/>
      <c r="DZ469"/>
      <c r="EA469"/>
      <c r="EB469"/>
      <c r="EC469"/>
      <c r="ED469"/>
      <c r="EE469"/>
      <c r="EF469"/>
      <c r="EG469"/>
      <c r="EH469"/>
      <c r="EI469"/>
      <c r="EJ469"/>
      <c r="EK469"/>
      <c r="EL469"/>
      <c r="EM469"/>
      <c r="EN469"/>
      <c r="EO469"/>
      <c r="EP469"/>
      <c r="EQ469"/>
      <c r="ER469"/>
      <c r="ES469"/>
      <c r="ET469"/>
      <c r="EU469"/>
      <c r="EV469"/>
      <c r="EW469"/>
      <c r="EX469"/>
    </row>
    <row r="470" spans="1:154" x14ac:dyDescent="0.25">
      <c r="A470"/>
      <c r="B470" s="2"/>
      <c r="C470" s="2"/>
      <c r="D470" s="2"/>
      <c r="E470" s="2"/>
      <c r="F470" s="2"/>
      <c r="G470" s="2"/>
      <c r="H470" s="2"/>
      <c r="I470" s="2"/>
      <c r="J470" s="2"/>
      <c r="K470" s="2"/>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c r="CK470"/>
      <c r="CL470"/>
      <c r="CM470"/>
      <c r="CN470"/>
      <c r="CO470"/>
      <c r="CP470"/>
      <c r="CQ470"/>
      <c r="CR470"/>
      <c r="CS470"/>
      <c r="CT470"/>
      <c r="CU470"/>
      <c r="CV470"/>
      <c r="CW470"/>
      <c r="CX470"/>
      <c r="CY470"/>
      <c r="CZ470"/>
      <c r="DA470"/>
      <c r="DB470"/>
      <c r="DC470"/>
      <c r="DD470"/>
      <c r="DE470"/>
      <c r="DF470"/>
      <c r="DG470"/>
      <c r="DH470"/>
      <c r="DI470"/>
      <c r="DJ470"/>
      <c r="DK470"/>
      <c r="DL470"/>
      <c r="DM470"/>
      <c r="DN470"/>
      <c r="DO470"/>
      <c r="DP470"/>
      <c r="DQ470"/>
      <c r="DR470"/>
      <c r="DS470"/>
      <c r="DT470"/>
      <c r="DU470"/>
      <c r="DV470"/>
      <c r="DW470"/>
      <c r="DX470"/>
      <c r="DY470"/>
      <c r="DZ470"/>
      <c r="EA470"/>
      <c r="EB470"/>
      <c r="EC470"/>
      <c r="ED470"/>
      <c r="EE470"/>
      <c r="EF470"/>
      <c r="EG470"/>
      <c r="EH470"/>
      <c r="EI470"/>
      <c r="EJ470"/>
      <c r="EK470"/>
      <c r="EL470"/>
      <c r="EM470"/>
      <c r="EN470"/>
      <c r="EO470"/>
      <c r="EP470"/>
      <c r="EQ470"/>
      <c r="ER470"/>
      <c r="ES470"/>
      <c r="ET470"/>
      <c r="EU470"/>
      <c r="EV470"/>
      <c r="EW470"/>
      <c r="EX470"/>
    </row>
    <row r="471" spans="1:154" x14ac:dyDescent="0.25">
      <c r="A471"/>
      <c r="B471" s="2"/>
      <c r="C471" s="2"/>
      <c r="D471" s="2"/>
      <c r="E471" s="2"/>
      <c r="F471" s="2"/>
      <c r="G471" s="2"/>
      <c r="H471" s="2"/>
      <c r="I471" s="2"/>
      <c r="J471" s="2"/>
      <c r="K471" s="2"/>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c r="CK471"/>
      <c r="CL471"/>
      <c r="CM471"/>
      <c r="CN471"/>
      <c r="CO471"/>
      <c r="CP471"/>
      <c r="CQ471"/>
      <c r="CR471"/>
      <c r="CS471"/>
      <c r="CT471"/>
      <c r="CU471"/>
      <c r="CV471"/>
      <c r="CW471"/>
      <c r="CX471"/>
      <c r="CY471"/>
      <c r="CZ471"/>
      <c r="DA471"/>
      <c r="DB471"/>
      <c r="DC471"/>
      <c r="DD471"/>
      <c r="DE471"/>
      <c r="DF471"/>
      <c r="DG471"/>
      <c r="DH471"/>
      <c r="DI471"/>
      <c r="DJ471"/>
      <c r="DK471"/>
      <c r="DL471"/>
      <c r="DM471"/>
      <c r="DN471"/>
      <c r="DO471"/>
      <c r="DP471"/>
      <c r="DQ471"/>
      <c r="DR471"/>
      <c r="DS471"/>
      <c r="DT471"/>
      <c r="DU471"/>
      <c r="DV471"/>
      <c r="DW471"/>
      <c r="DX471"/>
      <c r="DY471"/>
      <c r="DZ471"/>
      <c r="EA471"/>
      <c r="EB471"/>
      <c r="EC471"/>
      <c r="ED471"/>
      <c r="EE471"/>
      <c r="EF471"/>
      <c r="EG471"/>
      <c r="EH471"/>
      <c r="EI471"/>
      <c r="EJ471"/>
      <c r="EK471"/>
      <c r="EL471"/>
      <c r="EM471"/>
      <c r="EN471"/>
      <c r="EO471"/>
      <c r="EP471"/>
      <c r="EQ471"/>
      <c r="ER471"/>
      <c r="ES471"/>
      <c r="ET471"/>
      <c r="EU471"/>
      <c r="EV471"/>
      <c r="EW471"/>
      <c r="EX471"/>
    </row>
    <row r="472" spans="1:154" x14ac:dyDescent="0.25">
      <c r="A472"/>
      <c r="B472" s="2"/>
      <c r="C472" s="2"/>
      <c r="D472" s="2"/>
      <c r="E472" s="2"/>
      <c r="F472" s="2"/>
      <c r="G472" s="2"/>
      <c r="H472" s="2"/>
      <c r="I472" s="2"/>
      <c r="J472" s="2"/>
      <c r="K472" s="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c r="CD472"/>
      <c r="CE472"/>
      <c r="CF472"/>
      <c r="CG472"/>
      <c r="CH472"/>
      <c r="CI472"/>
      <c r="CJ472"/>
      <c r="CK472"/>
      <c r="CL472"/>
      <c r="CM472"/>
      <c r="CN472"/>
      <c r="CO472"/>
      <c r="CP472"/>
      <c r="CQ472"/>
      <c r="CR472"/>
      <c r="CS472"/>
      <c r="CT472"/>
      <c r="CU472"/>
      <c r="CV472"/>
      <c r="CW472"/>
      <c r="CX472"/>
      <c r="CY472"/>
      <c r="CZ472"/>
      <c r="DA472"/>
      <c r="DB472"/>
      <c r="DC472"/>
      <c r="DD472"/>
      <c r="DE472"/>
      <c r="DF472"/>
      <c r="DG472"/>
      <c r="DH472"/>
      <c r="DI472"/>
      <c r="DJ472"/>
      <c r="DK472"/>
      <c r="DL472"/>
      <c r="DM472"/>
      <c r="DN472"/>
      <c r="DO472"/>
      <c r="DP472"/>
      <c r="DQ472"/>
      <c r="DR472"/>
      <c r="DS472"/>
      <c r="DT472"/>
      <c r="DU472"/>
      <c r="DV472"/>
      <c r="DW472"/>
      <c r="DX472"/>
      <c r="DY472"/>
      <c r="DZ472"/>
      <c r="EA472"/>
      <c r="EB472"/>
      <c r="EC472"/>
      <c r="ED472"/>
      <c r="EE472"/>
      <c r="EF472"/>
      <c r="EG472"/>
      <c r="EH472"/>
      <c r="EI472"/>
      <c r="EJ472"/>
      <c r="EK472"/>
      <c r="EL472"/>
      <c r="EM472"/>
      <c r="EN472"/>
      <c r="EO472"/>
      <c r="EP472"/>
      <c r="EQ472"/>
      <c r="ER472"/>
      <c r="ES472"/>
      <c r="ET472"/>
      <c r="EU472"/>
      <c r="EV472"/>
      <c r="EW472"/>
      <c r="EX472"/>
    </row>
    <row r="473" spans="1:154" x14ac:dyDescent="0.25">
      <c r="A473"/>
      <c r="B473" s="2"/>
      <c r="C473" s="2"/>
      <c r="D473" s="2"/>
      <c r="E473" s="2"/>
      <c r="F473" s="2"/>
      <c r="G473" s="2"/>
      <c r="H473" s="2"/>
      <c r="I473" s="2"/>
      <c r="J473" s="2"/>
      <c r="K473" s="2"/>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c r="CD473"/>
      <c r="CE473"/>
      <c r="CF473"/>
      <c r="CG473"/>
      <c r="CH473"/>
      <c r="CI473"/>
      <c r="CJ473"/>
      <c r="CK473"/>
      <c r="CL473"/>
      <c r="CM473"/>
      <c r="CN473"/>
      <c r="CO473"/>
      <c r="CP473"/>
      <c r="CQ473"/>
      <c r="CR473"/>
      <c r="CS473"/>
      <c r="CT473"/>
      <c r="CU473"/>
      <c r="CV473"/>
      <c r="CW473"/>
      <c r="CX473"/>
      <c r="CY473"/>
      <c r="CZ473"/>
      <c r="DA473"/>
      <c r="DB473"/>
      <c r="DC473"/>
      <c r="DD473"/>
      <c r="DE473"/>
      <c r="DF473"/>
      <c r="DG473"/>
      <c r="DH473"/>
      <c r="DI473"/>
      <c r="DJ473"/>
      <c r="DK473"/>
      <c r="DL473"/>
      <c r="DM473"/>
      <c r="DN473"/>
      <c r="DO473"/>
      <c r="DP473"/>
      <c r="DQ473"/>
      <c r="DR473"/>
      <c r="DS473"/>
      <c r="DT473"/>
      <c r="DU473"/>
      <c r="DV473"/>
      <c r="DW473"/>
      <c r="DX473"/>
      <c r="DY473"/>
      <c r="DZ473"/>
      <c r="EA473"/>
      <c r="EB473"/>
      <c r="EC473"/>
      <c r="ED473"/>
      <c r="EE473"/>
      <c r="EF473"/>
      <c r="EG473"/>
      <c r="EH473"/>
      <c r="EI473"/>
      <c r="EJ473"/>
      <c r="EK473"/>
      <c r="EL473"/>
      <c r="EM473"/>
      <c r="EN473"/>
      <c r="EO473"/>
      <c r="EP473"/>
      <c r="EQ473"/>
      <c r="ER473"/>
      <c r="ES473"/>
      <c r="ET473"/>
      <c r="EU473"/>
      <c r="EV473"/>
      <c r="EW473"/>
      <c r="EX473"/>
    </row>
    <row r="474" spans="1:154" x14ac:dyDescent="0.25">
      <c r="A474"/>
      <c r="B474" s="2"/>
      <c r="C474" s="2"/>
      <c r="D474" s="2"/>
      <c r="E474" s="2"/>
      <c r="F474" s="2"/>
      <c r="G474" s="2"/>
      <c r="H474" s="2"/>
      <c r="I474" s="2"/>
      <c r="J474" s="2"/>
      <c r="K474" s="2"/>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c r="CD474"/>
      <c r="CE474"/>
      <c r="CF474"/>
      <c r="CG474"/>
      <c r="CH474"/>
      <c r="CI474"/>
      <c r="CJ474"/>
      <c r="CK474"/>
      <c r="CL474"/>
      <c r="CM474"/>
      <c r="CN474"/>
      <c r="CO474"/>
      <c r="CP474"/>
      <c r="CQ474"/>
      <c r="CR474"/>
      <c r="CS474"/>
      <c r="CT474"/>
      <c r="CU474"/>
      <c r="CV474"/>
      <c r="CW474"/>
      <c r="CX474"/>
      <c r="CY474"/>
      <c r="CZ474"/>
      <c r="DA474"/>
      <c r="DB474"/>
      <c r="DC474"/>
      <c r="DD474"/>
      <c r="DE474"/>
      <c r="DF474"/>
      <c r="DG474"/>
      <c r="DH474"/>
      <c r="DI474"/>
      <c r="DJ474"/>
      <c r="DK474"/>
      <c r="DL474"/>
      <c r="DM474"/>
      <c r="DN474"/>
      <c r="DO474"/>
      <c r="DP474"/>
      <c r="DQ474"/>
      <c r="DR474"/>
      <c r="DS474"/>
      <c r="DT474"/>
      <c r="DU474"/>
      <c r="DV474"/>
      <c r="DW474"/>
      <c r="DX474"/>
      <c r="DY474"/>
      <c r="DZ474"/>
      <c r="EA474"/>
      <c r="EB474"/>
      <c r="EC474"/>
      <c r="ED474"/>
      <c r="EE474"/>
      <c r="EF474"/>
      <c r="EG474"/>
      <c r="EH474"/>
      <c r="EI474"/>
      <c r="EJ474"/>
      <c r="EK474"/>
      <c r="EL474"/>
      <c r="EM474"/>
      <c r="EN474"/>
      <c r="EO474"/>
      <c r="EP474"/>
      <c r="EQ474"/>
      <c r="ER474"/>
      <c r="ES474"/>
      <c r="ET474"/>
      <c r="EU474"/>
      <c r="EV474"/>
      <c r="EW474"/>
      <c r="EX474"/>
    </row>
    <row r="475" spans="1:154" x14ac:dyDescent="0.25">
      <c r="A475"/>
      <c r="B475" s="2"/>
      <c r="C475" s="2"/>
      <c r="D475" s="2"/>
      <c r="E475" s="2"/>
      <c r="F475" s="2"/>
      <c r="G475" s="2"/>
      <c r="H475" s="2"/>
      <c r="I475" s="2"/>
      <c r="J475" s="2"/>
      <c r="K475" s="2"/>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c r="CK475"/>
      <c r="CL475"/>
      <c r="CM475"/>
      <c r="CN475"/>
      <c r="CO475"/>
      <c r="CP475"/>
      <c r="CQ475"/>
      <c r="CR475"/>
      <c r="CS475"/>
      <c r="CT475"/>
      <c r="CU475"/>
      <c r="CV475"/>
      <c r="CW475"/>
      <c r="CX475"/>
      <c r="CY475"/>
      <c r="CZ475"/>
      <c r="DA475"/>
      <c r="DB475"/>
      <c r="DC475"/>
      <c r="DD475"/>
      <c r="DE475"/>
      <c r="DF475"/>
      <c r="DG475"/>
      <c r="DH475"/>
      <c r="DI475"/>
      <c r="DJ475"/>
      <c r="DK475"/>
      <c r="DL475"/>
      <c r="DM475"/>
      <c r="DN475"/>
      <c r="DO475"/>
      <c r="DP475"/>
      <c r="DQ475"/>
      <c r="DR475"/>
      <c r="DS475"/>
      <c r="DT475"/>
      <c r="DU475"/>
      <c r="DV475"/>
      <c r="DW475"/>
      <c r="DX475"/>
      <c r="DY475"/>
      <c r="DZ475"/>
      <c r="EA475"/>
      <c r="EB475"/>
      <c r="EC475"/>
      <c r="ED475"/>
      <c r="EE475"/>
      <c r="EF475"/>
      <c r="EG475"/>
      <c r="EH475"/>
      <c r="EI475"/>
      <c r="EJ475"/>
      <c r="EK475"/>
      <c r="EL475"/>
      <c r="EM475"/>
      <c r="EN475"/>
      <c r="EO475"/>
      <c r="EP475"/>
      <c r="EQ475"/>
      <c r="ER475"/>
      <c r="ES475"/>
      <c r="ET475"/>
      <c r="EU475"/>
      <c r="EV475"/>
      <c r="EW475"/>
      <c r="EX475"/>
    </row>
    <row r="476" spans="1:154" x14ac:dyDescent="0.25">
      <c r="A476"/>
      <c r="B476" s="2"/>
      <c r="C476" s="2"/>
      <c r="D476" s="2"/>
      <c r="E476" s="2"/>
      <c r="F476" s="2"/>
      <c r="G476" s="2"/>
      <c r="H476" s="2"/>
      <c r="I476" s="2"/>
      <c r="J476" s="2"/>
      <c r="K476" s="2"/>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c r="CK476"/>
      <c r="CL476"/>
      <c r="CM476"/>
      <c r="CN476"/>
      <c r="CO476"/>
      <c r="CP476"/>
      <c r="CQ476"/>
      <c r="CR476"/>
      <c r="CS476"/>
      <c r="CT476"/>
      <c r="CU476"/>
      <c r="CV476"/>
      <c r="CW476"/>
      <c r="CX476"/>
      <c r="CY476"/>
      <c r="CZ476"/>
      <c r="DA476"/>
      <c r="DB476"/>
      <c r="DC476"/>
      <c r="DD476"/>
      <c r="DE476"/>
      <c r="DF476"/>
      <c r="DG476"/>
      <c r="DH476"/>
      <c r="DI476"/>
      <c r="DJ476"/>
      <c r="DK476"/>
      <c r="DL476"/>
      <c r="DM476"/>
      <c r="DN476"/>
      <c r="DO476"/>
      <c r="DP476"/>
      <c r="DQ476"/>
      <c r="DR476"/>
      <c r="DS476"/>
      <c r="DT476"/>
      <c r="DU476"/>
      <c r="DV476"/>
      <c r="DW476"/>
      <c r="DX476"/>
      <c r="DY476"/>
      <c r="DZ476"/>
      <c r="EA476"/>
      <c r="EB476"/>
      <c r="EC476"/>
      <c r="ED476"/>
      <c r="EE476"/>
      <c r="EF476"/>
      <c r="EG476"/>
      <c r="EH476"/>
      <c r="EI476"/>
      <c r="EJ476"/>
      <c r="EK476"/>
      <c r="EL476"/>
      <c r="EM476"/>
      <c r="EN476"/>
      <c r="EO476"/>
      <c r="EP476"/>
      <c r="EQ476"/>
      <c r="ER476"/>
      <c r="ES476"/>
      <c r="ET476"/>
      <c r="EU476"/>
      <c r="EV476"/>
      <c r="EW476"/>
      <c r="EX476"/>
    </row>
    <row r="477" spans="1:154" x14ac:dyDescent="0.25">
      <c r="A477"/>
      <c r="B477" s="2"/>
      <c r="C477" s="2"/>
      <c r="D477" s="2"/>
      <c r="E477" s="2"/>
      <c r="F477" s="2"/>
      <c r="G477" s="2"/>
      <c r="H477" s="2"/>
      <c r="I477" s="2"/>
      <c r="J477" s="2"/>
      <c r="K477" s="2"/>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c r="CK477"/>
      <c r="CL477"/>
      <c r="CM477"/>
      <c r="CN477"/>
      <c r="CO477"/>
      <c r="CP477"/>
      <c r="CQ477"/>
      <c r="CR477"/>
      <c r="CS477"/>
      <c r="CT477"/>
      <c r="CU477"/>
      <c r="CV477"/>
      <c r="CW477"/>
      <c r="CX477"/>
      <c r="CY477"/>
      <c r="CZ477"/>
      <c r="DA477"/>
      <c r="DB477"/>
      <c r="DC477"/>
      <c r="DD477"/>
      <c r="DE477"/>
      <c r="DF477"/>
      <c r="DG477"/>
      <c r="DH477"/>
      <c r="DI477"/>
      <c r="DJ477"/>
      <c r="DK477"/>
      <c r="DL477"/>
      <c r="DM477"/>
      <c r="DN477"/>
      <c r="DO477"/>
      <c r="DP477"/>
      <c r="DQ477"/>
      <c r="DR477"/>
      <c r="DS477"/>
      <c r="DT477"/>
      <c r="DU477"/>
      <c r="DV477"/>
      <c r="DW477"/>
      <c r="DX477"/>
      <c r="DY477"/>
      <c r="DZ477"/>
      <c r="EA477"/>
      <c r="EB477"/>
      <c r="EC477"/>
      <c r="ED477"/>
      <c r="EE477"/>
      <c r="EF477"/>
      <c r="EG477"/>
      <c r="EH477"/>
      <c r="EI477"/>
      <c r="EJ477"/>
      <c r="EK477"/>
      <c r="EL477"/>
      <c r="EM477"/>
      <c r="EN477"/>
      <c r="EO477"/>
      <c r="EP477"/>
      <c r="EQ477"/>
      <c r="ER477"/>
      <c r="ES477"/>
      <c r="ET477"/>
      <c r="EU477"/>
      <c r="EV477"/>
      <c r="EW477"/>
      <c r="EX477"/>
    </row>
    <row r="478" spans="1:154" x14ac:dyDescent="0.25">
      <c r="A478"/>
      <c r="B478" s="2"/>
      <c r="C478" s="2"/>
      <c r="D478" s="2"/>
      <c r="E478" s="2"/>
      <c r="F478" s="2"/>
      <c r="G478" s="2"/>
      <c r="H478" s="2"/>
      <c r="I478" s="2"/>
      <c r="J478" s="2"/>
      <c r="K478" s="2"/>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c r="CK478"/>
      <c r="CL478"/>
      <c r="CM478"/>
      <c r="CN478"/>
      <c r="CO478"/>
      <c r="CP478"/>
      <c r="CQ478"/>
      <c r="CR478"/>
      <c r="CS478"/>
      <c r="CT478"/>
      <c r="CU478"/>
      <c r="CV478"/>
      <c r="CW478"/>
      <c r="CX478"/>
      <c r="CY478"/>
      <c r="CZ478"/>
      <c r="DA478"/>
      <c r="DB478"/>
      <c r="DC478"/>
      <c r="DD478"/>
      <c r="DE478"/>
      <c r="DF478"/>
      <c r="DG478"/>
      <c r="DH478"/>
      <c r="DI478"/>
      <c r="DJ478"/>
      <c r="DK478"/>
      <c r="DL478"/>
      <c r="DM478"/>
      <c r="DN478"/>
      <c r="DO478"/>
      <c r="DP478"/>
      <c r="DQ478"/>
      <c r="DR478"/>
      <c r="DS478"/>
      <c r="DT478"/>
      <c r="DU478"/>
      <c r="DV478"/>
      <c r="DW478"/>
      <c r="DX478"/>
      <c r="DY478"/>
      <c r="DZ478"/>
      <c r="EA478"/>
      <c r="EB478"/>
      <c r="EC478"/>
      <c r="ED478"/>
      <c r="EE478"/>
      <c r="EF478"/>
      <c r="EG478"/>
      <c r="EH478"/>
      <c r="EI478"/>
      <c r="EJ478"/>
      <c r="EK478"/>
      <c r="EL478"/>
      <c r="EM478"/>
      <c r="EN478"/>
      <c r="EO478"/>
      <c r="EP478"/>
      <c r="EQ478"/>
      <c r="ER478"/>
      <c r="ES478"/>
      <c r="ET478"/>
      <c r="EU478"/>
      <c r="EV478"/>
      <c r="EW478"/>
      <c r="EX478"/>
    </row>
    <row r="479" spans="1:154" x14ac:dyDescent="0.25">
      <c r="A479"/>
      <c r="B479" s="2"/>
      <c r="C479" s="2"/>
      <c r="D479" s="2"/>
      <c r="E479" s="2"/>
      <c r="F479" s="2"/>
      <c r="G479" s="2"/>
      <c r="H479" s="2"/>
      <c r="I479" s="2"/>
      <c r="J479" s="2"/>
      <c r="K479" s="2"/>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c r="CK479"/>
      <c r="CL479"/>
      <c r="CM479"/>
      <c r="CN479"/>
      <c r="CO479"/>
      <c r="CP479"/>
      <c r="CQ479"/>
      <c r="CR479"/>
      <c r="CS479"/>
      <c r="CT479"/>
      <c r="CU479"/>
      <c r="CV479"/>
      <c r="CW479"/>
      <c r="CX479"/>
      <c r="CY479"/>
      <c r="CZ479"/>
      <c r="DA479"/>
      <c r="DB479"/>
      <c r="DC479"/>
      <c r="DD479"/>
      <c r="DE479"/>
      <c r="DF479"/>
      <c r="DG479"/>
      <c r="DH479"/>
      <c r="DI479"/>
      <c r="DJ479"/>
      <c r="DK479"/>
      <c r="DL479"/>
      <c r="DM479"/>
      <c r="DN479"/>
      <c r="DO479"/>
      <c r="DP479"/>
      <c r="DQ479"/>
      <c r="DR479"/>
      <c r="DS479"/>
      <c r="DT479"/>
      <c r="DU479"/>
      <c r="DV479"/>
      <c r="DW479"/>
      <c r="DX479"/>
      <c r="DY479"/>
      <c r="DZ479"/>
      <c r="EA479"/>
      <c r="EB479"/>
      <c r="EC479"/>
      <c r="ED479"/>
      <c r="EE479"/>
      <c r="EF479"/>
      <c r="EG479"/>
      <c r="EH479"/>
      <c r="EI479"/>
      <c r="EJ479"/>
      <c r="EK479"/>
      <c r="EL479"/>
      <c r="EM479"/>
      <c r="EN479"/>
      <c r="EO479"/>
      <c r="EP479"/>
      <c r="EQ479"/>
      <c r="ER479"/>
      <c r="ES479"/>
      <c r="ET479"/>
      <c r="EU479"/>
      <c r="EV479"/>
      <c r="EW479"/>
      <c r="EX479"/>
    </row>
    <row r="480" spans="1:154" x14ac:dyDescent="0.25">
      <c r="A480"/>
      <c r="B480" s="2"/>
      <c r="C480" s="2"/>
      <c r="D480" s="2"/>
      <c r="E480" s="2"/>
      <c r="F480" s="2"/>
      <c r="G480" s="2"/>
      <c r="H480" s="2"/>
      <c r="I480" s="2"/>
      <c r="J480" s="2"/>
      <c r="K480" s="2"/>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c r="CK480"/>
      <c r="CL480"/>
      <c r="CM480"/>
      <c r="CN480"/>
      <c r="CO480"/>
      <c r="CP480"/>
      <c r="CQ480"/>
      <c r="CR480"/>
      <c r="CS480"/>
      <c r="CT480"/>
      <c r="CU480"/>
      <c r="CV480"/>
      <c r="CW480"/>
      <c r="CX480"/>
      <c r="CY480"/>
      <c r="CZ480"/>
      <c r="DA480"/>
      <c r="DB480"/>
      <c r="DC480"/>
      <c r="DD480"/>
      <c r="DE480"/>
      <c r="DF480"/>
      <c r="DG480"/>
      <c r="DH480"/>
      <c r="DI480"/>
      <c r="DJ480"/>
      <c r="DK480"/>
      <c r="DL480"/>
      <c r="DM480"/>
      <c r="DN480"/>
      <c r="DO480"/>
      <c r="DP480"/>
      <c r="DQ480"/>
      <c r="DR480"/>
      <c r="DS480"/>
      <c r="DT480"/>
      <c r="DU480"/>
      <c r="DV480"/>
      <c r="DW480"/>
      <c r="DX480"/>
      <c r="DY480"/>
      <c r="DZ480"/>
      <c r="EA480"/>
      <c r="EB480"/>
      <c r="EC480"/>
      <c r="ED480"/>
      <c r="EE480"/>
      <c r="EF480"/>
      <c r="EG480"/>
      <c r="EH480"/>
      <c r="EI480"/>
      <c r="EJ480"/>
      <c r="EK480"/>
      <c r="EL480"/>
      <c r="EM480"/>
      <c r="EN480"/>
      <c r="EO480"/>
      <c r="EP480"/>
      <c r="EQ480"/>
      <c r="ER480"/>
      <c r="ES480"/>
      <c r="ET480"/>
      <c r="EU480"/>
      <c r="EV480"/>
      <c r="EW480"/>
      <c r="EX480"/>
    </row>
    <row r="481" spans="1:154" x14ac:dyDescent="0.25">
      <c r="A481"/>
      <c r="B481" s="2"/>
      <c r="C481" s="2"/>
      <c r="D481" s="2"/>
      <c r="E481" s="2"/>
      <c r="F481" s="2"/>
      <c r="G481" s="2"/>
      <c r="H481" s="2"/>
      <c r="I481" s="2"/>
      <c r="J481" s="2"/>
      <c r="K481" s="2"/>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c r="CK481"/>
      <c r="CL481"/>
      <c r="CM481"/>
      <c r="CN481"/>
      <c r="CO481"/>
      <c r="CP481"/>
      <c r="CQ481"/>
      <c r="CR481"/>
      <c r="CS481"/>
      <c r="CT481"/>
      <c r="CU481"/>
      <c r="CV481"/>
      <c r="CW481"/>
      <c r="CX481"/>
      <c r="CY481"/>
      <c r="CZ481"/>
      <c r="DA481"/>
      <c r="DB481"/>
      <c r="DC481"/>
      <c r="DD481"/>
      <c r="DE481"/>
      <c r="DF481"/>
      <c r="DG481"/>
      <c r="DH481"/>
      <c r="DI481"/>
      <c r="DJ481"/>
      <c r="DK481"/>
      <c r="DL481"/>
      <c r="DM481"/>
      <c r="DN481"/>
      <c r="DO481"/>
      <c r="DP481"/>
      <c r="DQ481"/>
      <c r="DR481"/>
      <c r="DS481"/>
      <c r="DT481"/>
      <c r="DU481"/>
      <c r="DV481"/>
      <c r="DW481"/>
      <c r="DX481"/>
      <c r="DY481"/>
      <c r="DZ481"/>
      <c r="EA481"/>
      <c r="EB481"/>
      <c r="EC481"/>
      <c r="ED481"/>
      <c r="EE481"/>
      <c r="EF481"/>
      <c r="EG481"/>
      <c r="EH481"/>
      <c r="EI481"/>
      <c r="EJ481"/>
      <c r="EK481"/>
      <c r="EL481"/>
      <c r="EM481"/>
      <c r="EN481"/>
      <c r="EO481"/>
      <c r="EP481"/>
      <c r="EQ481"/>
      <c r="ER481"/>
      <c r="ES481"/>
      <c r="ET481"/>
      <c r="EU481"/>
      <c r="EV481"/>
      <c r="EW481"/>
      <c r="EX481"/>
    </row>
    <row r="482" spans="1:154" x14ac:dyDescent="0.25">
      <c r="A482"/>
      <c r="B482" s="2"/>
      <c r="C482" s="2"/>
      <c r="D482" s="2"/>
      <c r="E482" s="2"/>
      <c r="F482" s="2"/>
      <c r="G482" s="2"/>
      <c r="H482" s="2"/>
      <c r="I482" s="2"/>
      <c r="J482" s="2"/>
      <c r="K482" s="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c r="CK482"/>
      <c r="CL482"/>
      <c r="CM482"/>
      <c r="CN482"/>
      <c r="CO482"/>
      <c r="CP482"/>
      <c r="CQ482"/>
      <c r="CR482"/>
      <c r="CS482"/>
      <c r="CT482"/>
      <c r="CU482"/>
      <c r="CV482"/>
      <c r="CW482"/>
      <c r="CX482"/>
      <c r="CY482"/>
      <c r="CZ482"/>
      <c r="DA482"/>
      <c r="DB482"/>
      <c r="DC482"/>
      <c r="DD482"/>
      <c r="DE482"/>
      <c r="DF482"/>
      <c r="DG482"/>
      <c r="DH482"/>
      <c r="DI482"/>
      <c r="DJ482"/>
      <c r="DK482"/>
      <c r="DL482"/>
      <c r="DM482"/>
      <c r="DN482"/>
      <c r="DO482"/>
      <c r="DP482"/>
      <c r="DQ482"/>
      <c r="DR482"/>
      <c r="DS482"/>
      <c r="DT482"/>
      <c r="DU482"/>
      <c r="DV482"/>
      <c r="DW482"/>
      <c r="DX482"/>
      <c r="DY482"/>
      <c r="DZ482"/>
      <c r="EA482"/>
      <c r="EB482"/>
      <c r="EC482"/>
      <c r="ED482"/>
      <c r="EE482"/>
      <c r="EF482"/>
      <c r="EG482"/>
      <c r="EH482"/>
      <c r="EI482"/>
      <c r="EJ482"/>
      <c r="EK482"/>
      <c r="EL482"/>
      <c r="EM482"/>
      <c r="EN482"/>
      <c r="EO482"/>
      <c r="EP482"/>
      <c r="EQ482"/>
      <c r="ER482"/>
      <c r="ES482"/>
      <c r="ET482"/>
      <c r="EU482"/>
      <c r="EV482"/>
      <c r="EW482"/>
      <c r="EX482"/>
    </row>
    <row r="483" spans="1:154" x14ac:dyDescent="0.25">
      <c r="A483"/>
      <c r="B483" s="2"/>
      <c r="C483" s="2"/>
      <c r="D483" s="2"/>
      <c r="E483" s="2"/>
      <c r="F483" s="2"/>
      <c r="G483" s="2"/>
      <c r="H483" s="2"/>
      <c r="I483" s="2"/>
      <c r="J483" s="2"/>
      <c r="K483" s="2"/>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c r="CK483"/>
      <c r="CL483"/>
      <c r="CM483"/>
      <c r="CN483"/>
      <c r="CO483"/>
      <c r="CP483"/>
      <c r="CQ483"/>
      <c r="CR483"/>
      <c r="CS483"/>
      <c r="CT483"/>
      <c r="CU483"/>
      <c r="CV483"/>
      <c r="CW483"/>
      <c r="CX483"/>
      <c r="CY483"/>
      <c r="CZ483"/>
      <c r="DA483"/>
      <c r="DB483"/>
      <c r="DC483"/>
      <c r="DD483"/>
      <c r="DE483"/>
      <c r="DF483"/>
      <c r="DG483"/>
      <c r="DH483"/>
      <c r="DI483"/>
      <c r="DJ483"/>
      <c r="DK483"/>
      <c r="DL483"/>
      <c r="DM483"/>
      <c r="DN483"/>
      <c r="DO483"/>
      <c r="DP483"/>
      <c r="DQ483"/>
      <c r="DR483"/>
      <c r="DS483"/>
      <c r="DT483"/>
      <c r="DU483"/>
      <c r="DV483"/>
      <c r="DW483"/>
      <c r="DX483"/>
      <c r="DY483"/>
      <c r="DZ483"/>
      <c r="EA483"/>
      <c r="EB483"/>
      <c r="EC483"/>
      <c r="ED483"/>
      <c r="EE483"/>
      <c r="EF483"/>
      <c r="EG483"/>
      <c r="EH483"/>
      <c r="EI483"/>
      <c r="EJ483"/>
      <c r="EK483"/>
      <c r="EL483"/>
      <c r="EM483"/>
      <c r="EN483"/>
      <c r="EO483"/>
      <c r="EP483"/>
      <c r="EQ483"/>
      <c r="ER483"/>
      <c r="ES483"/>
      <c r="ET483"/>
      <c r="EU483"/>
      <c r="EV483"/>
      <c r="EW483"/>
      <c r="EX483"/>
    </row>
    <row r="484" spans="1:154" x14ac:dyDescent="0.25">
      <c r="A484"/>
      <c r="B484" s="2"/>
      <c r="C484" s="2"/>
      <c r="D484" s="2"/>
      <c r="E484" s="2"/>
      <c r="F484" s="2"/>
      <c r="G484" s="2"/>
      <c r="H484" s="2"/>
      <c r="I484" s="2"/>
      <c r="J484" s="2"/>
      <c r="K484" s="2"/>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c r="CK484"/>
      <c r="CL484"/>
      <c r="CM484"/>
      <c r="CN484"/>
      <c r="CO484"/>
      <c r="CP484"/>
      <c r="CQ484"/>
      <c r="CR484"/>
      <c r="CS484"/>
      <c r="CT484"/>
      <c r="CU484"/>
      <c r="CV484"/>
      <c r="CW484"/>
      <c r="CX484"/>
      <c r="CY484"/>
      <c r="CZ484"/>
      <c r="DA484"/>
      <c r="DB484"/>
      <c r="DC484"/>
      <c r="DD484"/>
      <c r="DE484"/>
      <c r="DF484"/>
      <c r="DG484"/>
      <c r="DH484"/>
      <c r="DI484"/>
      <c r="DJ484"/>
      <c r="DK484"/>
      <c r="DL484"/>
      <c r="DM484"/>
      <c r="DN484"/>
      <c r="DO484"/>
      <c r="DP484"/>
      <c r="DQ484"/>
      <c r="DR484"/>
      <c r="DS484"/>
      <c r="DT484"/>
      <c r="DU484"/>
      <c r="DV484"/>
      <c r="DW484"/>
      <c r="DX484"/>
      <c r="DY484"/>
      <c r="DZ484"/>
      <c r="EA484"/>
      <c r="EB484"/>
      <c r="EC484"/>
      <c r="ED484"/>
      <c r="EE484"/>
      <c r="EF484"/>
      <c r="EG484"/>
      <c r="EH484"/>
      <c r="EI484"/>
      <c r="EJ484"/>
      <c r="EK484"/>
      <c r="EL484"/>
      <c r="EM484"/>
      <c r="EN484"/>
      <c r="EO484"/>
      <c r="EP484"/>
      <c r="EQ484"/>
      <c r="ER484"/>
      <c r="ES484"/>
      <c r="ET484"/>
      <c r="EU484"/>
      <c r="EV484"/>
      <c r="EW484"/>
      <c r="EX484"/>
    </row>
    <row r="485" spans="1:154" x14ac:dyDescent="0.25">
      <c r="A485"/>
      <c r="B485" s="2"/>
      <c r="C485" s="2"/>
      <c r="D485" s="2"/>
      <c r="E485" s="2"/>
      <c r="F485" s="2"/>
      <c r="G485" s="2"/>
      <c r="H485" s="2"/>
      <c r="I485" s="2"/>
      <c r="J485" s="2"/>
      <c r="K485" s="2"/>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c r="CK485"/>
      <c r="CL485"/>
      <c r="CM485"/>
      <c r="CN485"/>
      <c r="CO485"/>
      <c r="CP485"/>
      <c r="CQ485"/>
      <c r="CR485"/>
      <c r="CS485"/>
      <c r="CT485"/>
      <c r="CU485"/>
      <c r="CV485"/>
      <c r="CW485"/>
      <c r="CX485"/>
      <c r="CY485"/>
      <c r="CZ485"/>
      <c r="DA485"/>
      <c r="DB485"/>
      <c r="DC485"/>
      <c r="DD485"/>
      <c r="DE485"/>
      <c r="DF485"/>
      <c r="DG485"/>
      <c r="DH485"/>
      <c r="DI485"/>
      <c r="DJ485"/>
      <c r="DK485"/>
      <c r="DL485"/>
      <c r="DM485"/>
      <c r="DN485"/>
      <c r="DO485"/>
      <c r="DP485"/>
      <c r="DQ485"/>
      <c r="DR485"/>
      <c r="DS485"/>
      <c r="DT485"/>
      <c r="DU485"/>
      <c r="DV485"/>
      <c r="DW485"/>
      <c r="DX485"/>
      <c r="DY485"/>
      <c r="DZ485"/>
      <c r="EA485"/>
      <c r="EB485"/>
      <c r="EC485"/>
      <c r="ED485"/>
      <c r="EE485"/>
      <c r="EF485"/>
      <c r="EG485"/>
      <c r="EH485"/>
      <c r="EI485"/>
      <c r="EJ485"/>
      <c r="EK485"/>
      <c r="EL485"/>
      <c r="EM485"/>
      <c r="EN485"/>
      <c r="EO485"/>
      <c r="EP485"/>
      <c r="EQ485"/>
      <c r="ER485"/>
      <c r="ES485"/>
      <c r="ET485"/>
      <c r="EU485"/>
      <c r="EV485"/>
      <c r="EW485"/>
      <c r="EX485"/>
    </row>
    <row r="486" spans="1:154" x14ac:dyDescent="0.25">
      <c r="A486"/>
      <c r="B486" s="2"/>
      <c r="C486" s="2"/>
      <c r="D486" s="2"/>
      <c r="E486" s="2"/>
      <c r="F486" s="2"/>
      <c r="G486" s="2"/>
      <c r="H486" s="2"/>
      <c r="I486" s="2"/>
      <c r="J486" s="2"/>
      <c r="K486" s="2"/>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c r="CK486"/>
      <c r="CL486"/>
      <c r="CM486"/>
      <c r="CN486"/>
      <c r="CO486"/>
      <c r="CP486"/>
      <c r="CQ486"/>
      <c r="CR486"/>
      <c r="CS486"/>
      <c r="CT486"/>
      <c r="CU486"/>
      <c r="CV486"/>
      <c r="CW486"/>
      <c r="CX486"/>
      <c r="CY486"/>
      <c r="CZ486"/>
      <c r="DA486"/>
      <c r="DB486"/>
      <c r="DC486"/>
      <c r="DD486"/>
      <c r="DE486"/>
      <c r="DF486"/>
      <c r="DG486"/>
      <c r="DH486"/>
      <c r="DI486"/>
      <c r="DJ486"/>
      <c r="DK486"/>
      <c r="DL486"/>
      <c r="DM486"/>
      <c r="DN486"/>
      <c r="DO486"/>
      <c r="DP486"/>
      <c r="DQ486"/>
      <c r="DR486"/>
      <c r="DS486"/>
      <c r="DT486"/>
      <c r="DU486"/>
      <c r="DV486"/>
      <c r="DW486"/>
      <c r="DX486"/>
      <c r="DY486"/>
      <c r="DZ486"/>
      <c r="EA486"/>
      <c r="EB486"/>
      <c r="EC486"/>
      <c r="ED486"/>
      <c r="EE486"/>
      <c r="EF486"/>
      <c r="EG486"/>
      <c r="EH486"/>
      <c r="EI486"/>
      <c r="EJ486"/>
      <c r="EK486"/>
      <c r="EL486"/>
      <c r="EM486"/>
      <c r="EN486"/>
      <c r="EO486"/>
      <c r="EP486"/>
      <c r="EQ486"/>
      <c r="ER486"/>
      <c r="ES486"/>
      <c r="ET486"/>
      <c r="EU486"/>
      <c r="EV486"/>
      <c r="EW486"/>
      <c r="EX486"/>
    </row>
    <row r="487" spans="1:154" x14ac:dyDescent="0.25">
      <c r="A487"/>
      <c r="B487" s="2"/>
      <c r="C487" s="2"/>
      <c r="D487" s="2"/>
      <c r="E487" s="2"/>
      <c r="F487" s="2"/>
      <c r="G487" s="2"/>
      <c r="H487" s="2"/>
      <c r="I487" s="2"/>
      <c r="J487" s="2"/>
      <c r="K487" s="2"/>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c r="CK487"/>
      <c r="CL487"/>
      <c r="CM487"/>
      <c r="CN487"/>
      <c r="CO487"/>
      <c r="CP487"/>
      <c r="CQ487"/>
      <c r="CR487"/>
      <c r="CS487"/>
      <c r="CT487"/>
      <c r="CU487"/>
      <c r="CV487"/>
      <c r="CW487"/>
      <c r="CX487"/>
      <c r="CY487"/>
      <c r="CZ487"/>
      <c r="DA487"/>
      <c r="DB487"/>
      <c r="DC487"/>
      <c r="DD487"/>
      <c r="DE487"/>
      <c r="DF487"/>
      <c r="DG487"/>
      <c r="DH487"/>
      <c r="DI487"/>
      <c r="DJ487"/>
      <c r="DK487"/>
      <c r="DL487"/>
      <c r="DM487"/>
      <c r="DN487"/>
      <c r="DO487"/>
      <c r="DP487"/>
      <c r="DQ487"/>
      <c r="DR487"/>
      <c r="DS487"/>
      <c r="DT487"/>
      <c r="DU487"/>
      <c r="DV487"/>
      <c r="DW487"/>
      <c r="DX487"/>
      <c r="DY487"/>
      <c r="DZ487"/>
      <c r="EA487"/>
      <c r="EB487"/>
      <c r="EC487"/>
      <c r="ED487"/>
      <c r="EE487"/>
      <c r="EF487"/>
      <c r="EG487"/>
      <c r="EH487"/>
      <c r="EI487"/>
      <c r="EJ487"/>
      <c r="EK487"/>
      <c r="EL487"/>
      <c r="EM487"/>
      <c r="EN487"/>
      <c r="EO487"/>
      <c r="EP487"/>
      <c r="EQ487"/>
      <c r="ER487"/>
      <c r="ES487"/>
      <c r="ET487"/>
      <c r="EU487"/>
      <c r="EV487"/>
      <c r="EW487"/>
      <c r="EX487"/>
    </row>
    <row r="488" spans="1:154" x14ac:dyDescent="0.25">
      <c r="A488"/>
      <c r="B488" s="2"/>
      <c r="C488" s="2"/>
      <c r="D488" s="2"/>
      <c r="E488" s="2"/>
      <c r="F488" s="2"/>
      <c r="G488" s="2"/>
      <c r="H488" s="2"/>
      <c r="I488" s="2"/>
      <c r="J488" s="2"/>
      <c r="K488" s="2"/>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c r="CK488"/>
      <c r="CL488"/>
      <c r="CM488"/>
      <c r="CN488"/>
      <c r="CO488"/>
      <c r="CP488"/>
      <c r="CQ488"/>
      <c r="CR488"/>
      <c r="CS488"/>
      <c r="CT488"/>
      <c r="CU488"/>
      <c r="CV488"/>
      <c r="CW488"/>
      <c r="CX488"/>
      <c r="CY488"/>
      <c r="CZ488"/>
      <c r="DA488"/>
      <c r="DB488"/>
      <c r="DC488"/>
      <c r="DD488"/>
      <c r="DE488"/>
      <c r="DF488"/>
      <c r="DG488"/>
      <c r="DH488"/>
      <c r="DI488"/>
      <c r="DJ488"/>
      <c r="DK488"/>
      <c r="DL488"/>
      <c r="DM488"/>
      <c r="DN488"/>
      <c r="DO488"/>
      <c r="DP488"/>
      <c r="DQ488"/>
      <c r="DR488"/>
      <c r="DS488"/>
      <c r="DT488"/>
      <c r="DU488"/>
      <c r="DV488"/>
      <c r="DW488"/>
      <c r="DX488"/>
      <c r="DY488"/>
      <c r="DZ488"/>
      <c r="EA488"/>
      <c r="EB488"/>
      <c r="EC488"/>
      <c r="ED488"/>
      <c r="EE488"/>
      <c r="EF488"/>
      <c r="EG488"/>
      <c r="EH488"/>
      <c r="EI488"/>
      <c r="EJ488"/>
      <c r="EK488"/>
      <c r="EL488"/>
      <c r="EM488"/>
      <c r="EN488"/>
      <c r="EO488"/>
      <c r="EP488"/>
      <c r="EQ488"/>
      <c r="ER488"/>
      <c r="ES488"/>
      <c r="ET488"/>
      <c r="EU488"/>
      <c r="EV488"/>
      <c r="EW488"/>
      <c r="EX488"/>
    </row>
    <row r="489" spans="1:154" x14ac:dyDescent="0.25">
      <c r="A489"/>
      <c r="B489" s="2"/>
      <c r="C489" s="2"/>
      <c r="D489" s="2"/>
      <c r="E489" s="2"/>
      <c r="F489" s="2"/>
      <c r="G489" s="2"/>
      <c r="H489" s="2"/>
      <c r="I489" s="2"/>
      <c r="J489" s="2"/>
      <c r="K489" s="2"/>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c r="CK489"/>
      <c r="CL489"/>
      <c r="CM489"/>
      <c r="CN489"/>
      <c r="CO489"/>
      <c r="CP489"/>
      <c r="CQ489"/>
      <c r="CR489"/>
      <c r="CS489"/>
      <c r="CT489"/>
      <c r="CU489"/>
      <c r="CV489"/>
      <c r="CW489"/>
      <c r="CX489"/>
      <c r="CY489"/>
      <c r="CZ489"/>
      <c r="DA489"/>
      <c r="DB489"/>
      <c r="DC489"/>
      <c r="DD489"/>
      <c r="DE489"/>
      <c r="DF489"/>
      <c r="DG489"/>
      <c r="DH489"/>
      <c r="DI489"/>
      <c r="DJ489"/>
      <c r="DK489"/>
      <c r="DL489"/>
      <c r="DM489"/>
      <c r="DN489"/>
      <c r="DO489"/>
      <c r="DP489"/>
      <c r="DQ489"/>
      <c r="DR489"/>
      <c r="DS489"/>
      <c r="DT489"/>
      <c r="DU489"/>
      <c r="DV489"/>
      <c r="DW489"/>
      <c r="DX489"/>
      <c r="DY489"/>
      <c r="DZ489"/>
      <c r="EA489"/>
      <c r="EB489"/>
      <c r="EC489"/>
      <c r="ED489"/>
      <c r="EE489"/>
      <c r="EF489"/>
      <c r="EG489"/>
      <c r="EH489"/>
      <c r="EI489"/>
      <c r="EJ489"/>
      <c r="EK489"/>
      <c r="EL489"/>
      <c r="EM489"/>
      <c r="EN489"/>
      <c r="EO489"/>
      <c r="EP489"/>
      <c r="EQ489"/>
      <c r="ER489"/>
      <c r="ES489"/>
      <c r="ET489"/>
      <c r="EU489"/>
      <c r="EV489"/>
      <c r="EW489"/>
      <c r="EX489"/>
    </row>
    <row r="490" spans="1:154" x14ac:dyDescent="0.25">
      <c r="A490"/>
      <c r="B490" s="2"/>
      <c r="C490" s="2"/>
      <c r="D490" s="2"/>
      <c r="E490" s="2"/>
      <c r="F490" s="2"/>
      <c r="G490" s="2"/>
      <c r="H490" s="2"/>
      <c r="I490" s="2"/>
      <c r="J490" s="2"/>
      <c r="K490" s="2"/>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c r="CK490"/>
      <c r="CL490"/>
      <c r="CM490"/>
      <c r="CN490"/>
      <c r="CO490"/>
      <c r="CP490"/>
      <c r="CQ490"/>
      <c r="CR490"/>
      <c r="CS490"/>
      <c r="CT490"/>
      <c r="CU490"/>
      <c r="CV490"/>
      <c r="CW490"/>
      <c r="CX490"/>
      <c r="CY490"/>
      <c r="CZ490"/>
      <c r="DA490"/>
      <c r="DB490"/>
      <c r="DC490"/>
      <c r="DD490"/>
      <c r="DE490"/>
      <c r="DF490"/>
      <c r="DG490"/>
      <c r="DH490"/>
      <c r="DI490"/>
      <c r="DJ490"/>
      <c r="DK490"/>
      <c r="DL490"/>
      <c r="DM490"/>
      <c r="DN490"/>
      <c r="DO490"/>
      <c r="DP490"/>
      <c r="DQ490"/>
      <c r="DR490"/>
      <c r="DS490"/>
      <c r="DT490"/>
      <c r="DU490"/>
      <c r="DV490"/>
      <c r="DW490"/>
      <c r="DX490"/>
      <c r="DY490"/>
      <c r="DZ490"/>
      <c r="EA490"/>
      <c r="EB490"/>
      <c r="EC490"/>
      <c r="ED490"/>
      <c r="EE490"/>
      <c r="EF490"/>
      <c r="EG490"/>
      <c r="EH490"/>
      <c r="EI490"/>
      <c r="EJ490"/>
      <c r="EK490"/>
      <c r="EL490"/>
      <c r="EM490"/>
      <c r="EN490"/>
      <c r="EO490"/>
      <c r="EP490"/>
      <c r="EQ490"/>
      <c r="ER490"/>
      <c r="ES490"/>
      <c r="ET490"/>
      <c r="EU490"/>
      <c r="EV490"/>
      <c r="EW490"/>
      <c r="EX490"/>
    </row>
    <row r="491" spans="1:154" x14ac:dyDescent="0.25">
      <c r="A491"/>
      <c r="B491" s="2"/>
      <c r="C491" s="2"/>
      <c r="D491" s="2"/>
      <c r="E491" s="2"/>
      <c r="F491" s="2"/>
      <c r="G491" s="2"/>
      <c r="H491" s="2"/>
      <c r="I491" s="2"/>
      <c r="J491" s="2"/>
      <c r="K491" s="2"/>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c r="CK491"/>
      <c r="CL491"/>
      <c r="CM491"/>
      <c r="CN491"/>
      <c r="CO491"/>
      <c r="CP491"/>
      <c r="CQ491"/>
      <c r="CR491"/>
      <c r="CS491"/>
      <c r="CT491"/>
      <c r="CU491"/>
      <c r="CV491"/>
      <c r="CW491"/>
      <c r="CX491"/>
      <c r="CY491"/>
      <c r="CZ491"/>
      <c r="DA491"/>
      <c r="DB491"/>
      <c r="DC491"/>
      <c r="DD491"/>
      <c r="DE491"/>
      <c r="DF491"/>
      <c r="DG491"/>
      <c r="DH491"/>
      <c r="DI491"/>
      <c r="DJ491"/>
      <c r="DK491"/>
      <c r="DL491"/>
      <c r="DM491"/>
      <c r="DN491"/>
      <c r="DO491"/>
      <c r="DP491"/>
      <c r="DQ491"/>
      <c r="DR491"/>
      <c r="DS491"/>
      <c r="DT491"/>
      <c r="DU491"/>
      <c r="DV491"/>
      <c r="DW491"/>
      <c r="DX491"/>
      <c r="DY491"/>
      <c r="DZ491"/>
      <c r="EA491"/>
      <c r="EB491"/>
      <c r="EC491"/>
      <c r="ED491"/>
      <c r="EE491"/>
      <c r="EF491"/>
      <c r="EG491"/>
      <c r="EH491"/>
      <c r="EI491"/>
      <c r="EJ491"/>
      <c r="EK491"/>
      <c r="EL491"/>
      <c r="EM491"/>
      <c r="EN491"/>
      <c r="EO491"/>
      <c r="EP491"/>
      <c r="EQ491"/>
      <c r="ER491"/>
      <c r="ES491"/>
      <c r="ET491"/>
      <c r="EU491"/>
      <c r="EV491"/>
      <c r="EW491"/>
      <c r="EX491"/>
    </row>
    <row r="492" spans="1:154" x14ac:dyDescent="0.25">
      <c r="A492"/>
      <c r="B492" s="2"/>
      <c r="C492" s="2"/>
      <c r="D492" s="2"/>
      <c r="E492" s="2"/>
      <c r="F492" s="2"/>
      <c r="G492" s="2"/>
      <c r="H492" s="2"/>
      <c r="I492" s="2"/>
      <c r="J492" s="2"/>
      <c r="K492" s="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c r="CK492"/>
      <c r="CL492"/>
      <c r="CM492"/>
      <c r="CN492"/>
      <c r="CO492"/>
      <c r="CP492"/>
      <c r="CQ492"/>
      <c r="CR492"/>
      <c r="CS492"/>
      <c r="CT492"/>
      <c r="CU492"/>
      <c r="CV492"/>
      <c r="CW492"/>
      <c r="CX492"/>
      <c r="CY492"/>
      <c r="CZ492"/>
      <c r="DA492"/>
      <c r="DB492"/>
      <c r="DC492"/>
      <c r="DD492"/>
      <c r="DE492"/>
      <c r="DF492"/>
      <c r="DG492"/>
      <c r="DH492"/>
      <c r="DI492"/>
      <c r="DJ492"/>
      <c r="DK492"/>
      <c r="DL492"/>
      <c r="DM492"/>
      <c r="DN492"/>
      <c r="DO492"/>
      <c r="DP492"/>
      <c r="DQ492"/>
      <c r="DR492"/>
      <c r="DS492"/>
      <c r="DT492"/>
      <c r="DU492"/>
      <c r="DV492"/>
      <c r="DW492"/>
      <c r="DX492"/>
      <c r="DY492"/>
      <c r="DZ492"/>
      <c r="EA492"/>
      <c r="EB492"/>
      <c r="EC492"/>
      <c r="ED492"/>
      <c r="EE492"/>
      <c r="EF492"/>
      <c r="EG492"/>
      <c r="EH492"/>
      <c r="EI492"/>
      <c r="EJ492"/>
      <c r="EK492"/>
      <c r="EL492"/>
      <c r="EM492"/>
      <c r="EN492"/>
      <c r="EO492"/>
      <c r="EP492"/>
      <c r="EQ492"/>
      <c r="ER492"/>
      <c r="ES492"/>
      <c r="ET492"/>
      <c r="EU492"/>
      <c r="EV492"/>
      <c r="EW492"/>
      <c r="EX492"/>
    </row>
    <row r="493" spans="1:154" x14ac:dyDescent="0.25">
      <c r="A493"/>
      <c r="B493" s="2"/>
      <c r="C493" s="2"/>
      <c r="D493" s="2"/>
      <c r="E493" s="2"/>
      <c r="F493" s="2"/>
      <c r="G493" s="2"/>
      <c r="H493" s="2"/>
      <c r="I493" s="2"/>
      <c r="J493" s="2"/>
      <c r="K493" s="2"/>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c r="CK493"/>
      <c r="CL493"/>
      <c r="CM493"/>
      <c r="CN493"/>
      <c r="CO493"/>
      <c r="CP493"/>
      <c r="CQ493"/>
      <c r="CR493"/>
      <c r="CS493"/>
      <c r="CT493"/>
      <c r="CU493"/>
      <c r="CV493"/>
      <c r="CW493"/>
      <c r="CX493"/>
      <c r="CY493"/>
      <c r="CZ493"/>
      <c r="DA493"/>
      <c r="DB493"/>
      <c r="DC493"/>
      <c r="DD493"/>
      <c r="DE493"/>
      <c r="DF493"/>
      <c r="DG493"/>
      <c r="DH493"/>
      <c r="DI493"/>
      <c r="DJ493"/>
      <c r="DK493"/>
      <c r="DL493"/>
      <c r="DM493"/>
      <c r="DN493"/>
      <c r="DO493"/>
      <c r="DP493"/>
      <c r="DQ493"/>
      <c r="DR493"/>
      <c r="DS493"/>
      <c r="DT493"/>
      <c r="DU493"/>
      <c r="DV493"/>
      <c r="DW493"/>
      <c r="DX493"/>
      <c r="DY493"/>
      <c r="DZ493"/>
      <c r="EA493"/>
      <c r="EB493"/>
      <c r="EC493"/>
      <c r="ED493"/>
      <c r="EE493"/>
      <c r="EF493"/>
      <c r="EG493"/>
      <c r="EH493"/>
      <c r="EI493"/>
      <c r="EJ493"/>
      <c r="EK493"/>
      <c r="EL493"/>
      <c r="EM493"/>
      <c r="EN493"/>
      <c r="EO493"/>
      <c r="EP493"/>
      <c r="EQ493"/>
      <c r="ER493"/>
      <c r="ES493"/>
      <c r="ET493"/>
      <c r="EU493"/>
      <c r="EV493"/>
      <c r="EW493"/>
      <c r="EX493"/>
    </row>
    <row r="494" spans="1:154" x14ac:dyDescent="0.25">
      <c r="A494"/>
      <c r="B494" s="2"/>
      <c r="C494" s="2"/>
      <c r="D494" s="2"/>
      <c r="E494" s="2"/>
      <c r="F494" s="2"/>
      <c r="G494" s="2"/>
      <c r="H494" s="2"/>
      <c r="I494" s="2"/>
      <c r="J494" s="2"/>
      <c r="K494" s="2"/>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c r="CK494"/>
      <c r="CL494"/>
      <c r="CM494"/>
      <c r="CN494"/>
      <c r="CO494"/>
      <c r="CP494"/>
      <c r="CQ494"/>
      <c r="CR494"/>
      <c r="CS494"/>
      <c r="CT494"/>
      <c r="CU494"/>
      <c r="CV494"/>
      <c r="CW494"/>
      <c r="CX494"/>
      <c r="CY494"/>
      <c r="CZ494"/>
      <c r="DA494"/>
      <c r="DB494"/>
      <c r="DC494"/>
      <c r="DD494"/>
      <c r="DE494"/>
      <c r="DF494"/>
      <c r="DG494"/>
      <c r="DH494"/>
      <c r="DI494"/>
      <c r="DJ494"/>
      <c r="DK494"/>
      <c r="DL494"/>
      <c r="DM494"/>
      <c r="DN494"/>
      <c r="DO494"/>
      <c r="DP494"/>
      <c r="DQ494"/>
      <c r="DR494"/>
      <c r="DS494"/>
      <c r="DT494"/>
      <c r="DU494"/>
      <c r="DV494"/>
      <c r="DW494"/>
      <c r="DX494"/>
      <c r="DY494"/>
      <c r="DZ494"/>
      <c r="EA494"/>
      <c r="EB494"/>
      <c r="EC494"/>
      <c r="ED494"/>
      <c r="EE494"/>
      <c r="EF494"/>
      <c r="EG494"/>
      <c r="EH494"/>
      <c r="EI494"/>
      <c r="EJ494"/>
      <c r="EK494"/>
      <c r="EL494"/>
      <c r="EM494"/>
      <c r="EN494"/>
      <c r="EO494"/>
      <c r="EP494"/>
      <c r="EQ494"/>
      <c r="ER494"/>
      <c r="ES494"/>
      <c r="ET494"/>
      <c r="EU494"/>
      <c r="EV494"/>
      <c r="EW494"/>
      <c r="EX494"/>
    </row>
    <row r="495" spans="1:154" x14ac:dyDescent="0.25">
      <c r="A495"/>
      <c r="B495" s="2"/>
      <c r="C495" s="2"/>
      <c r="D495" s="2"/>
      <c r="E495" s="2"/>
      <c r="F495" s="2"/>
      <c r="G495" s="2"/>
      <c r="H495" s="2"/>
      <c r="I495" s="2"/>
      <c r="J495" s="2"/>
      <c r="K495" s="2"/>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c r="CK495"/>
      <c r="CL495"/>
      <c r="CM495"/>
      <c r="CN495"/>
      <c r="CO495"/>
      <c r="CP495"/>
      <c r="CQ495"/>
      <c r="CR495"/>
      <c r="CS495"/>
      <c r="CT495"/>
      <c r="CU495"/>
      <c r="CV495"/>
      <c r="CW495"/>
      <c r="CX495"/>
      <c r="CY495"/>
      <c r="CZ495"/>
      <c r="DA495"/>
      <c r="DB495"/>
      <c r="DC495"/>
      <c r="DD495"/>
      <c r="DE495"/>
      <c r="DF495"/>
      <c r="DG495"/>
      <c r="DH495"/>
      <c r="DI495"/>
      <c r="DJ495"/>
      <c r="DK495"/>
      <c r="DL495"/>
      <c r="DM495"/>
      <c r="DN495"/>
      <c r="DO495"/>
      <c r="DP495"/>
      <c r="DQ495"/>
      <c r="DR495"/>
      <c r="DS495"/>
      <c r="DT495"/>
      <c r="DU495"/>
      <c r="DV495"/>
      <c r="DW495"/>
      <c r="DX495"/>
      <c r="DY495"/>
      <c r="DZ495"/>
      <c r="EA495"/>
      <c r="EB495"/>
      <c r="EC495"/>
      <c r="ED495"/>
      <c r="EE495"/>
      <c r="EF495"/>
      <c r="EG495"/>
      <c r="EH495"/>
      <c r="EI495"/>
      <c r="EJ495"/>
      <c r="EK495"/>
      <c r="EL495"/>
      <c r="EM495"/>
      <c r="EN495"/>
      <c r="EO495"/>
      <c r="EP495"/>
      <c r="EQ495"/>
      <c r="ER495"/>
      <c r="ES495"/>
      <c r="ET495"/>
      <c r="EU495"/>
      <c r="EV495"/>
      <c r="EW495"/>
      <c r="EX495"/>
    </row>
    <row r="496" spans="1:154" x14ac:dyDescent="0.25">
      <c r="A496"/>
      <c r="B496" s="2"/>
      <c r="C496" s="2"/>
      <c r="D496" s="2"/>
      <c r="E496" s="2"/>
      <c r="F496" s="2"/>
      <c r="G496" s="2"/>
      <c r="H496" s="2"/>
      <c r="I496" s="2"/>
      <c r="J496" s="2"/>
      <c r="K496" s="2"/>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c r="CK496"/>
      <c r="CL496"/>
      <c r="CM496"/>
      <c r="CN496"/>
      <c r="CO496"/>
      <c r="CP496"/>
      <c r="CQ496"/>
      <c r="CR496"/>
      <c r="CS496"/>
      <c r="CT496"/>
      <c r="CU496"/>
      <c r="CV496"/>
      <c r="CW496"/>
      <c r="CX496"/>
      <c r="CY496"/>
      <c r="CZ496"/>
      <c r="DA496"/>
      <c r="DB496"/>
      <c r="DC496"/>
      <c r="DD496"/>
      <c r="DE496"/>
      <c r="DF496"/>
      <c r="DG496"/>
      <c r="DH496"/>
      <c r="DI496"/>
      <c r="DJ496"/>
      <c r="DK496"/>
      <c r="DL496"/>
      <c r="DM496"/>
      <c r="DN496"/>
      <c r="DO496"/>
      <c r="DP496"/>
      <c r="DQ496"/>
      <c r="DR496"/>
      <c r="DS496"/>
      <c r="DT496"/>
      <c r="DU496"/>
      <c r="DV496"/>
      <c r="DW496"/>
      <c r="DX496"/>
      <c r="DY496"/>
      <c r="DZ496"/>
      <c r="EA496"/>
      <c r="EB496"/>
      <c r="EC496"/>
      <c r="ED496"/>
      <c r="EE496"/>
      <c r="EF496"/>
      <c r="EG496"/>
      <c r="EH496"/>
      <c r="EI496"/>
      <c r="EJ496"/>
      <c r="EK496"/>
      <c r="EL496"/>
      <c r="EM496"/>
      <c r="EN496"/>
      <c r="EO496"/>
      <c r="EP496"/>
      <c r="EQ496"/>
      <c r="ER496"/>
      <c r="ES496"/>
      <c r="ET496"/>
      <c r="EU496"/>
      <c r="EV496"/>
      <c r="EW496"/>
      <c r="EX496"/>
    </row>
    <row r="497" spans="1:154" x14ac:dyDescent="0.25">
      <c r="A497"/>
      <c r="B497" s="2"/>
      <c r="C497" s="2"/>
      <c r="D497" s="2"/>
      <c r="E497" s="2"/>
      <c r="F497" s="2"/>
      <c r="G497" s="2"/>
      <c r="H497" s="2"/>
      <c r="I497" s="2"/>
      <c r="J497" s="2"/>
      <c r="K497" s="2"/>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c r="CK497"/>
      <c r="CL497"/>
      <c r="CM497"/>
      <c r="CN497"/>
      <c r="CO497"/>
      <c r="CP497"/>
      <c r="CQ497"/>
      <c r="CR497"/>
      <c r="CS497"/>
      <c r="CT497"/>
      <c r="CU497"/>
      <c r="CV497"/>
      <c r="CW497"/>
      <c r="CX497"/>
      <c r="CY497"/>
      <c r="CZ497"/>
      <c r="DA497"/>
      <c r="DB497"/>
      <c r="DC497"/>
      <c r="DD497"/>
      <c r="DE497"/>
      <c r="DF497"/>
      <c r="DG497"/>
      <c r="DH497"/>
      <c r="DI497"/>
      <c r="DJ497"/>
      <c r="DK497"/>
      <c r="DL497"/>
      <c r="DM497"/>
      <c r="DN497"/>
      <c r="DO497"/>
      <c r="DP497"/>
      <c r="DQ497"/>
      <c r="DR497"/>
      <c r="DS497"/>
      <c r="DT497"/>
      <c r="DU497"/>
      <c r="DV497"/>
      <c r="DW497"/>
      <c r="DX497"/>
      <c r="DY497"/>
      <c r="DZ497"/>
      <c r="EA497"/>
      <c r="EB497"/>
      <c r="EC497"/>
      <c r="ED497"/>
      <c r="EE497"/>
      <c r="EF497"/>
      <c r="EG497"/>
      <c r="EH497"/>
      <c r="EI497"/>
      <c r="EJ497"/>
      <c r="EK497"/>
      <c r="EL497"/>
      <c r="EM497"/>
      <c r="EN497"/>
      <c r="EO497"/>
      <c r="EP497"/>
      <c r="EQ497"/>
      <c r="ER497"/>
      <c r="ES497"/>
      <c r="ET497"/>
      <c r="EU497"/>
      <c r="EV497"/>
      <c r="EW497"/>
      <c r="EX497"/>
    </row>
    <row r="498" spans="1:154" x14ac:dyDescent="0.25">
      <c r="A498"/>
      <c r="B498" s="2"/>
      <c r="C498" s="2"/>
      <c r="D498" s="2"/>
      <c r="E498" s="2"/>
      <c r="F498" s="2"/>
      <c r="G498" s="2"/>
      <c r="H498" s="2"/>
      <c r="I498" s="2"/>
      <c r="J498" s="2"/>
      <c r="K498" s="2"/>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c r="CK498"/>
      <c r="CL498"/>
      <c r="CM498"/>
      <c r="CN498"/>
      <c r="CO498"/>
      <c r="CP498"/>
      <c r="CQ498"/>
      <c r="CR498"/>
      <c r="CS498"/>
      <c r="CT498"/>
      <c r="CU498"/>
      <c r="CV498"/>
      <c r="CW498"/>
      <c r="CX498"/>
      <c r="CY498"/>
      <c r="CZ498"/>
      <c r="DA498"/>
      <c r="DB498"/>
      <c r="DC498"/>
      <c r="DD498"/>
      <c r="DE498"/>
      <c r="DF498"/>
      <c r="DG498"/>
      <c r="DH498"/>
      <c r="DI498"/>
      <c r="DJ498"/>
      <c r="DK498"/>
      <c r="DL498"/>
      <c r="DM498"/>
      <c r="DN498"/>
      <c r="DO498"/>
      <c r="DP498"/>
      <c r="DQ498"/>
      <c r="DR498"/>
      <c r="DS498"/>
      <c r="DT498"/>
      <c r="DU498"/>
      <c r="DV498"/>
      <c r="DW498"/>
      <c r="DX498"/>
      <c r="DY498"/>
      <c r="DZ498"/>
      <c r="EA498"/>
      <c r="EB498"/>
      <c r="EC498"/>
      <c r="ED498"/>
      <c r="EE498"/>
      <c r="EF498"/>
      <c r="EG498"/>
      <c r="EH498"/>
      <c r="EI498"/>
      <c r="EJ498"/>
      <c r="EK498"/>
      <c r="EL498"/>
      <c r="EM498"/>
      <c r="EN498"/>
      <c r="EO498"/>
      <c r="EP498"/>
      <c r="EQ498"/>
      <c r="ER498"/>
      <c r="ES498"/>
      <c r="ET498"/>
      <c r="EU498"/>
      <c r="EV498"/>
      <c r="EW498"/>
      <c r="EX498"/>
    </row>
    <row r="499" spans="1:154" x14ac:dyDescent="0.25">
      <c r="A499"/>
      <c r="B499" s="2"/>
      <c r="C499" s="2"/>
      <c r="D499" s="2"/>
      <c r="E499" s="2"/>
      <c r="F499" s="2"/>
      <c r="G499" s="2"/>
      <c r="H499" s="2"/>
      <c r="I499" s="2"/>
      <c r="J499" s="2"/>
      <c r="K499" s="2"/>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c r="CK499"/>
      <c r="CL499"/>
      <c r="CM499"/>
      <c r="CN499"/>
      <c r="CO499"/>
      <c r="CP499"/>
      <c r="CQ499"/>
      <c r="CR499"/>
      <c r="CS499"/>
      <c r="CT499"/>
      <c r="CU499"/>
      <c r="CV499"/>
      <c r="CW499"/>
      <c r="CX499"/>
      <c r="CY499"/>
      <c r="CZ499"/>
      <c r="DA499"/>
      <c r="DB499"/>
      <c r="DC499"/>
      <c r="DD499"/>
      <c r="DE499"/>
      <c r="DF499"/>
      <c r="DG499"/>
      <c r="DH499"/>
      <c r="DI499"/>
      <c r="DJ499"/>
      <c r="DK499"/>
      <c r="DL499"/>
      <c r="DM499"/>
      <c r="DN499"/>
      <c r="DO499"/>
      <c r="DP499"/>
      <c r="DQ499"/>
      <c r="DR499"/>
      <c r="DS499"/>
      <c r="DT499"/>
      <c r="DU499"/>
      <c r="DV499"/>
      <c r="DW499"/>
      <c r="DX499"/>
      <c r="DY499"/>
      <c r="DZ499"/>
      <c r="EA499"/>
      <c r="EB499"/>
      <c r="EC499"/>
      <c r="ED499"/>
      <c r="EE499"/>
      <c r="EF499"/>
      <c r="EG499"/>
      <c r="EH499"/>
      <c r="EI499"/>
      <c r="EJ499"/>
      <c r="EK499"/>
      <c r="EL499"/>
      <c r="EM499"/>
      <c r="EN499"/>
      <c r="EO499"/>
      <c r="EP499"/>
      <c r="EQ499"/>
      <c r="ER499"/>
      <c r="ES499"/>
      <c r="ET499"/>
      <c r="EU499"/>
      <c r="EV499"/>
      <c r="EW499"/>
      <c r="EX499"/>
    </row>
    <row r="500" spans="1:154" x14ac:dyDescent="0.25">
      <c r="A500"/>
      <c r="B500" s="2"/>
      <c r="C500" s="2"/>
      <c r="D500" s="2"/>
      <c r="E500" s="2"/>
      <c r="F500" s="2"/>
      <c r="G500" s="2"/>
      <c r="H500" s="2"/>
      <c r="I500" s="2"/>
      <c r="J500" s="2"/>
      <c r="K500" s="2"/>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c r="CK500"/>
      <c r="CL500"/>
      <c r="CM500"/>
      <c r="CN500"/>
      <c r="CO500"/>
      <c r="CP500"/>
      <c r="CQ500"/>
      <c r="CR500"/>
      <c r="CS500"/>
      <c r="CT500"/>
      <c r="CU500"/>
      <c r="CV500"/>
      <c r="CW500"/>
      <c r="CX500"/>
      <c r="CY500"/>
      <c r="CZ500"/>
      <c r="DA500"/>
      <c r="DB500"/>
      <c r="DC500"/>
      <c r="DD500"/>
      <c r="DE500"/>
      <c r="DF500"/>
      <c r="DG500"/>
      <c r="DH500"/>
      <c r="DI500"/>
      <c r="DJ500"/>
      <c r="DK500"/>
      <c r="DL500"/>
      <c r="DM500"/>
      <c r="DN500"/>
      <c r="DO500"/>
      <c r="DP500"/>
      <c r="DQ500"/>
      <c r="DR500"/>
      <c r="DS500"/>
      <c r="DT500"/>
      <c r="DU500"/>
      <c r="DV500"/>
      <c r="DW500"/>
      <c r="DX500"/>
      <c r="DY500"/>
      <c r="DZ500"/>
      <c r="EA500"/>
      <c r="EB500"/>
      <c r="EC500"/>
      <c r="ED500"/>
      <c r="EE500"/>
      <c r="EF500"/>
      <c r="EG500"/>
      <c r="EH500"/>
      <c r="EI500"/>
      <c r="EJ500"/>
      <c r="EK500"/>
      <c r="EL500"/>
      <c r="EM500"/>
      <c r="EN500"/>
      <c r="EO500"/>
      <c r="EP500"/>
      <c r="EQ500"/>
      <c r="ER500"/>
      <c r="ES500"/>
      <c r="ET500"/>
      <c r="EU500"/>
      <c r="EV500"/>
      <c r="EW500"/>
      <c r="EX500"/>
    </row>
    <row r="501" spans="1:154" x14ac:dyDescent="0.25">
      <c r="A501"/>
      <c r="B501" s="2"/>
      <c r="C501" s="2"/>
      <c r="D501" s="2"/>
      <c r="E501" s="2"/>
      <c r="F501" s="2"/>
      <c r="G501" s="2"/>
      <c r="H501" s="2"/>
      <c r="I501" s="2"/>
      <c r="J501" s="2"/>
      <c r="K501" s="2"/>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c r="CK501"/>
      <c r="CL501"/>
      <c r="CM501"/>
      <c r="CN501"/>
      <c r="CO501"/>
      <c r="CP501"/>
      <c r="CQ501"/>
      <c r="CR501"/>
      <c r="CS501"/>
      <c r="CT501"/>
      <c r="CU501"/>
      <c r="CV501"/>
      <c r="CW501"/>
      <c r="CX501"/>
      <c r="CY501"/>
      <c r="CZ501"/>
      <c r="DA501"/>
      <c r="DB501"/>
      <c r="DC501"/>
      <c r="DD501"/>
      <c r="DE501"/>
      <c r="DF501"/>
      <c r="DG501"/>
      <c r="DH501"/>
      <c r="DI501"/>
      <c r="DJ501"/>
      <c r="DK501"/>
      <c r="DL501"/>
      <c r="DM501"/>
      <c r="DN501"/>
      <c r="DO501"/>
      <c r="DP501"/>
      <c r="DQ501"/>
      <c r="DR501"/>
      <c r="DS501"/>
      <c r="DT501"/>
      <c r="DU501"/>
      <c r="DV501"/>
      <c r="DW501"/>
      <c r="DX501"/>
      <c r="DY501"/>
      <c r="DZ501"/>
      <c r="EA501"/>
      <c r="EB501"/>
      <c r="EC501"/>
      <c r="ED501"/>
      <c r="EE501"/>
      <c r="EF501"/>
      <c r="EG501"/>
      <c r="EH501"/>
      <c r="EI501"/>
      <c r="EJ501"/>
      <c r="EK501"/>
      <c r="EL501"/>
      <c r="EM501"/>
      <c r="EN501"/>
      <c r="EO501"/>
      <c r="EP501"/>
      <c r="EQ501"/>
      <c r="ER501"/>
      <c r="ES501"/>
      <c r="ET501"/>
      <c r="EU501"/>
      <c r="EV501"/>
      <c r="EW501"/>
      <c r="EX501"/>
    </row>
    <row r="502" spans="1:154" x14ac:dyDescent="0.25">
      <c r="A502"/>
      <c r="B502" s="2"/>
      <c r="C502" s="2"/>
      <c r="D502" s="2"/>
      <c r="E502" s="2"/>
      <c r="F502" s="2"/>
      <c r="G502" s="2"/>
      <c r="H502" s="2"/>
      <c r="I502" s="2"/>
      <c r="J502" s="2"/>
      <c r="K502" s="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c r="CK502"/>
      <c r="CL502"/>
      <c r="CM502"/>
      <c r="CN502"/>
      <c r="CO502"/>
      <c r="CP502"/>
      <c r="CQ502"/>
      <c r="CR502"/>
      <c r="CS502"/>
      <c r="CT502"/>
      <c r="CU502"/>
      <c r="CV502"/>
      <c r="CW502"/>
      <c r="CX502"/>
      <c r="CY502"/>
      <c r="CZ502"/>
      <c r="DA502"/>
      <c r="DB502"/>
      <c r="DC502"/>
      <c r="DD502"/>
      <c r="DE502"/>
      <c r="DF502"/>
      <c r="DG502"/>
      <c r="DH502"/>
      <c r="DI502"/>
      <c r="DJ502"/>
      <c r="DK502"/>
      <c r="DL502"/>
      <c r="DM502"/>
      <c r="DN502"/>
      <c r="DO502"/>
      <c r="DP502"/>
      <c r="DQ502"/>
      <c r="DR502"/>
      <c r="DS502"/>
      <c r="DT502"/>
      <c r="DU502"/>
      <c r="DV502"/>
      <c r="DW502"/>
      <c r="DX502"/>
      <c r="DY502"/>
      <c r="DZ502"/>
      <c r="EA502"/>
      <c r="EB502"/>
      <c r="EC502"/>
      <c r="ED502"/>
      <c r="EE502"/>
      <c r="EF502"/>
      <c r="EG502"/>
      <c r="EH502"/>
      <c r="EI502"/>
      <c r="EJ502"/>
      <c r="EK502"/>
      <c r="EL502"/>
      <c r="EM502"/>
      <c r="EN502"/>
      <c r="EO502"/>
      <c r="EP502"/>
      <c r="EQ502"/>
      <c r="ER502"/>
      <c r="ES502"/>
      <c r="ET502"/>
      <c r="EU502"/>
      <c r="EV502"/>
      <c r="EW502"/>
      <c r="EX502"/>
    </row>
    <row r="503" spans="1:154" x14ac:dyDescent="0.25">
      <c r="A503"/>
      <c r="B503" s="2"/>
      <c r="C503" s="2"/>
      <c r="D503" s="2"/>
      <c r="E503" s="2"/>
      <c r="F503" s="2"/>
      <c r="G503" s="2"/>
      <c r="H503" s="2"/>
      <c r="I503" s="2"/>
      <c r="J503" s="2"/>
      <c r="K503" s="2"/>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c r="CK503"/>
      <c r="CL503"/>
      <c r="CM503"/>
      <c r="CN503"/>
      <c r="CO503"/>
      <c r="CP503"/>
      <c r="CQ503"/>
      <c r="CR503"/>
      <c r="CS503"/>
      <c r="CT503"/>
      <c r="CU503"/>
      <c r="CV503"/>
      <c r="CW503"/>
      <c r="CX503"/>
      <c r="CY503"/>
      <c r="CZ503"/>
      <c r="DA503"/>
      <c r="DB503"/>
      <c r="DC503"/>
      <c r="DD503"/>
      <c r="DE503"/>
      <c r="DF503"/>
      <c r="DG503"/>
      <c r="DH503"/>
      <c r="DI503"/>
      <c r="DJ503"/>
      <c r="DK503"/>
      <c r="DL503"/>
      <c r="DM503"/>
      <c r="DN503"/>
      <c r="DO503"/>
      <c r="DP503"/>
      <c r="DQ503"/>
      <c r="DR503"/>
      <c r="DS503"/>
      <c r="DT503"/>
      <c r="DU503"/>
      <c r="DV503"/>
      <c r="DW503"/>
      <c r="DX503"/>
      <c r="DY503"/>
      <c r="DZ503"/>
      <c r="EA503"/>
      <c r="EB503"/>
      <c r="EC503"/>
      <c r="ED503"/>
      <c r="EE503"/>
      <c r="EF503"/>
      <c r="EG503"/>
      <c r="EH503"/>
      <c r="EI503"/>
      <c r="EJ503"/>
      <c r="EK503"/>
      <c r="EL503"/>
      <c r="EM503"/>
      <c r="EN503"/>
      <c r="EO503"/>
      <c r="EP503"/>
      <c r="EQ503"/>
      <c r="ER503"/>
      <c r="ES503"/>
      <c r="ET503"/>
      <c r="EU503"/>
      <c r="EV503"/>
      <c r="EW503"/>
      <c r="EX503"/>
    </row>
    <row r="504" spans="1:154" x14ac:dyDescent="0.25">
      <c r="A504"/>
      <c r="B504" s="2"/>
      <c r="C504" s="2"/>
      <c r="D504" s="2"/>
      <c r="E504" s="2"/>
      <c r="F504" s="2"/>
      <c r="G504" s="2"/>
      <c r="H504" s="2"/>
      <c r="I504" s="2"/>
      <c r="J504" s="2"/>
      <c r="K504" s="2"/>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c r="CK504"/>
      <c r="CL504"/>
      <c r="CM504"/>
      <c r="CN504"/>
      <c r="CO504"/>
      <c r="CP504"/>
      <c r="CQ504"/>
      <c r="CR504"/>
      <c r="CS504"/>
      <c r="CT504"/>
      <c r="CU504"/>
      <c r="CV504"/>
      <c r="CW504"/>
      <c r="CX504"/>
      <c r="CY504"/>
      <c r="CZ504"/>
      <c r="DA504"/>
      <c r="DB504"/>
      <c r="DC504"/>
      <c r="DD504"/>
      <c r="DE504"/>
      <c r="DF504"/>
      <c r="DG504"/>
      <c r="DH504"/>
      <c r="DI504"/>
      <c r="DJ504"/>
      <c r="DK504"/>
      <c r="DL504"/>
      <c r="DM504"/>
      <c r="DN504"/>
      <c r="DO504"/>
      <c r="DP504"/>
      <c r="DQ504"/>
      <c r="DR504"/>
      <c r="DS504"/>
      <c r="DT504"/>
      <c r="DU504"/>
      <c r="DV504"/>
      <c r="DW504"/>
      <c r="DX504"/>
      <c r="DY504"/>
      <c r="DZ504"/>
      <c r="EA504"/>
      <c r="EB504"/>
      <c r="EC504"/>
      <c r="ED504"/>
      <c r="EE504"/>
      <c r="EF504"/>
      <c r="EG504"/>
      <c r="EH504"/>
      <c r="EI504"/>
      <c r="EJ504"/>
      <c r="EK504"/>
      <c r="EL504"/>
      <c r="EM504"/>
      <c r="EN504"/>
      <c r="EO504"/>
      <c r="EP504"/>
      <c r="EQ504"/>
      <c r="ER504"/>
      <c r="ES504"/>
      <c r="ET504"/>
      <c r="EU504"/>
      <c r="EV504"/>
      <c r="EW504"/>
      <c r="EX504"/>
    </row>
    <row r="505" spans="1:154" x14ac:dyDescent="0.25">
      <c r="A505"/>
      <c r="B505" s="2"/>
      <c r="C505" s="2"/>
      <c r="D505" s="2"/>
      <c r="E505" s="2"/>
      <c r="F505" s="2"/>
      <c r="G505" s="2"/>
      <c r="H505" s="2"/>
      <c r="I505" s="2"/>
      <c r="J505" s="2"/>
      <c r="K505" s="2"/>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c r="CK505"/>
      <c r="CL505"/>
      <c r="CM505"/>
      <c r="CN505"/>
      <c r="CO505"/>
      <c r="CP505"/>
      <c r="CQ505"/>
      <c r="CR505"/>
      <c r="CS505"/>
      <c r="CT505"/>
      <c r="CU505"/>
      <c r="CV505"/>
      <c r="CW505"/>
      <c r="CX505"/>
      <c r="CY505"/>
      <c r="CZ505"/>
      <c r="DA505"/>
      <c r="DB505"/>
      <c r="DC505"/>
      <c r="DD505"/>
      <c r="DE505"/>
      <c r="DF505"/>
      <c r="DG505"/>
      <c r="DH505"/>
      <c r="DI505"/>
      <c r="DJ505"/>
      <c r="DK505"/>
      <c r="DL505"/>
      <c r="DM505"/>
      <c r="DN505"/>
      <c r="DO505"/>
      <c r="DP505"/>
      <c r="DQ505"/>
      <c r="DR505"/>
      <c r="DS505"/>
      <c r="DT505"/>
      <c r="DU505"/>
      <c r="DV505"/>
      <c r="DW505"/>
      <c r="DX505"/>
      <c r="DY505"/>
      <c r="DZ505"/>
      <c r="EA505"/>
      <c r="EB505"/>
      <c r="EC505"/>
      <c r="ED505"/>
      <c r="EE505"/>
      <c r="EF505"/>
      <c r="EG505"/>
      <c r="EH505"/>
      <c r="EI505"/>
      <c r="EJ505"/>
      <c r="EK505"/>
      <c r="EL505"/>
      <c r="EM505"/>
      <c r="EN505"/>
      <c r="EO505"/>
      <c r="EP505"/>
      <c r="EQ505"/>
      <c r="ER505"/>
      <c r="ES505"/>
      <c r="ET505"/>
      <c r="EU505"/>
      <c r="EV505"/>
      <c r="EW505"/>
      <c r="EX505"/>
    </row>
    <row r="506" spans="1:154" x14ac:dyDescent="0.25">
      <c r="A506"/>
      <c r="B506" s="2"/>
      <c r="C506" s="2"/>
      <c r="D506" s="2"/>
      <c r="E506" s="2"/>
      <c r="F506" s="2"/>
      <c r="G506" s="2"/>
      <c r="H506" s="2"/>
      <c r="I506" s="2"/>
      <c r="J506" s="2"/>
      <c r="K506" s="2"/>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c r="CK506"/>
      <c r="CL506"/>
      <c r="CM506"/>
      <c r="CN506"/>
      <c r="CO506"/>
      <c r="CP506"/>
      <c r="CQ506"/>
      <c r="CR506"/>
      <c r="CS506"/>
      <c r="CT506"/>
      <c r="CU506"/>
      <c r="CV506"/>
      <c r="CW506"/>
      <c r="CX506"/>
      <c r="CY506"/>
      <c r="CZ506"/>
      <c r="DA506"/>
      <c r="DB506"/>
      <c r="DC506"/>
      <c r="DD506"/>
      <c r="DE506"/>
      <c r="DF506"/>
      <c r="DG506"/>
      <c r="DH506"/>
      <c r="DI506"/>
      <c r="DJ506"/>
      <c r="DK506"/>
      <c r="DL506"/>
      <c r="DM506"/>
      <c r="DN506"/>
      <c r="DO506"/>
      <c r="DP506"/>
      <c r="DQ506"/>
      <c r="DR506"/>
      <c r="DS506"/>
      <c r="DT506"/>
      <c r="DU506"/>
      <c r="DV506"/>
      <c r="DW506"/>
      <c r="DX506"/>
      <c r="DY506"/>
      <c r="DZ506"/>
      <c r="EA506"/>
      <c r="EB506"/>
      <c r="EC506"/>
      <c r="ED506"/>
      <c r="EE506"/>
      <c r="EF506"/>
      <c r="EG506"/>
      <c r="EH506"/>
      <c r="EI506"/>
      <c r="EJ506"/>
      <c r="EK506"/>
      <c r="EL506"/>
      <c r="EM506"/>
      <c r="EN506"/>
      <c r="EO506"/>
      <c r="EP506"/>
      <c r="EQ506"/>
      <c r="ER506"/>
      <c r="ES506"/>
      <c r="ET506"/>
      <c r="EU506"/>
      <c r="EV506"/>
      <c r="EW506"/>
      <c r="EX506"/>
    </row>
    <row r="507" spans="1:154" x14ac:dyDescent="0.25">
      <c r="A507"/>
      <c r="B507" s="2"/>
      <c r="C507" s="2"/>
      <c r="D507" s="2"/>
      <c r="E507" s="2"/>
      <c r="F507" s="2"/>
      <c r="G507" s="2"/>
      <c r="H507" s="2"/>
      <c r="I507" s="2"/>
      <c r="J507" s="2"/>
      <c r="K507" s="2"/>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c r="CK507"/>
      <c r="CL507"/>
      <c r="CM507"/>
      <c r="CN507"/>
      <c r="CO507"/>
      <c r="CP507"/>
      <c r="CQ507"/>
      <c r="CR507"/>
      <c r="CS507"/>
      <c r="CT507"/>
      <c r="CU507"/>
      <c r="CV507"/>
      <c r="CW507"/>
      <c r="CX507"/>
      <c r="CY507"/>
      <c r="CZ507"/>
      <c r="DA507"/>
      <c r="DB507"/>
      <c r="DC507"/>
      <c r="DD507"/>
      <c r="DE507"/>
      <c r="DF507"/>
      <c r="DG507"/>
      <c r="DH507"/>
      <c r="DI507"/>
      <c r="DJ507"/>
      <c r="DK507"/>
      <c r="DL507"/>
      <c r="DM507"/>
      <c r="DN507"/>
      <c r="DO507"/>
      <c r="DP507"/>
      <c r="DQ507"/>
      <c r="DR507"/>
      <c r="DS507"/>
      <c r="DT507"/>
      <c r="DU507"/>
      <c r="DV507"/>
      <c r="DW507"/>
      <c r="DX507"/>
      <c r="DY507"/>
      <c r="DZ507"/>
      <c r="EA507"/>
      <c r="EB507"/>
      <c r="EC507"/>
      <c r="ED507"/>
      <c r="EE507"/>
      <c r="EF507"/>
      <c r="EG507"/>
      <c r="EH507"/>
      <c r="EI507"/>
      <c r="EJ507"/>
      <c r="EK507"/>
      <c r="EL507"/>
      <c r="EM507"/>
      <c r="EN507"/>
      <c r="EO507"/>
      <c r="EP507"/>
      <c r="EQ507"/>
      <c r="ER507"/>
      <c r="ES507"/>
      <c r="ET507"/>
      <c r="EU507"/>
      <c r="EV507"/>
      <c r="EW507"/>
      <c r="EX507"/>
    </row>
    <row r="508" spans="1:154" x14ac:dyDescent="0.25">
      <c r="A508"/>
      <c r="B508" s="2"/>
      <c r="C508" s="2"/>
      <c r="D508" s="2"/>
      <c r="E508" s="2"/>
      <c r="F508" s="2"/>
      <c r="G508" s="2"/>
      <c r="H508" s="2"/>
      <c r="I508" s="2"/>
      <c r="J508" s="2"/>
      <c r="K508" s="2"/>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c r="BY508"/>
      <c r="BZ508"/>
      <c r="CA508"/>
      <c r="CB508"/>
      <c r="CC508"/>
      <c r="CD508"/>
      <c r="CE508"/>
      <c r="CF508"/>
      <c r="CG508"/>
      <c r="CH508"/>
      <c r="CI508"/>
      <c r="CJ508"/>
      <c r="CK508"/>
      <c r="CL508"/>
      <c r="CM508"/>
      <c r="CN508"/>
      <c r="CO508"/>
      <c r="CP508"/>
      <c r="CQ508"/>
      <c r="CR508"/>
      <c r="CS508"/>
      <c r="CT508"/>
      <c r="CU508"/>
      <c r="CV508"/>
      <c r="CW508"/>
      <c r="CX508"/>
      <c r="CY508"/>
      <c r="CZ508"/>
      <c r="DA508"/>
      <c r="DB508"/>
      <c r="DC508"/>
      <c r="DD508"/>
      <c r="DE508"/>
      <c r="DF508"/>
      <c r="DG508"/>
      <c r="DH508"/>
      <c r="DI508"/>
      <c r="DJ508"/>
      <c r="DK508"/>
      <c r="DL508"/>
      <c r="DM508"/>
      <c r="DN508"/>
      <c r="DO508"/>
      <c r="DP508"/>
      <c r="DQ508"/>
      <c r="DR508"/>
      <c r="DS508"/>
      <c r="DT508"/>
      <c r="DU508"/>
      <c r="DV508"/>
      <c r="DW508"/>
      <c r="DX508"/>
      <c r="DY508"/>
      <c r="DZ508"/>
      <c r="EA508"/>
      <c r="EB508"/>
      <c r="EC508"/>
      <c r="ED508"/>
      <c r="EE508"/>
      <c r="EF508"/>
      <c r="EG508"/>
      <c r="EH508"/>
      <c r="EI508"/>
      <c r="EJ508"/>
      <c r="EK508"/>
      <c r="EL508"/>
      <c r="EM508"/>
      <c r="EN508"/>
      <c r="EO508"/>
      <c r="EP508"/>
      <c r="EQ508"/>
      <c r="ER508"/>
      <c r="ES508"/>
      <c r="ET508"/>
      <c r="EU508"/>
      <c r="EV508"/>
      <c r="EW508"/>
      <c r="EX508"/>
    </row>
    <row r="509" spans="1:154" x14ac:dyDescent="0.25">
      <c r="A509"/>
      <c r="B509" s="2"/>
      <c r="C509" s="2"/>
      <c r="D509" s="2"/>
      <c r="E509" s="2"/>
      <c r="F509" s="2"/>
      <c r="G509" s="2"/>
      <c r="H509" s="2"/>
      <c r="I509" s="2"/>
      <c r="J509" s="2"/>
      <c r="K509" s="2"/>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c r="BY509"/>
      <c r="BZ509"/>
      <c r="CA509"/>
      <c r="CB509"/>
      <c r="CC509"/>
      <c r="CD509"/>
      <c r="CE509"/>
      <c r="CF509"/>
      <c r="CG509"/>
      <c r="CH509"/>
      <c r="CI509"/>
      <c r="CJ509"/>
      <c r="CK509"/>
      <c r="CL509"/>
      <c r="CM509"/>
      <c r="CN509"/>
      <c r="CO509"/>
      <c r="CP509"/>
      <c r="CQ509"/>
      <c r="CR509"/>
      <c r="CS509"/>
      <c r="CT509"/>
      <c r="CU509"/>
      <c r="CV509"/>
      <c r="CW509"/>
      <c r="CX509"/>
      <c r="CY509"/>
      <c r="CZ509"/>
      <c r="DA509"/>
      <c r="DB509"/>
      <c r="DC509"/>
      <c r="DD509"/>
      <c r="DE509"/>
      <c r="DF509"/>
      <c r="DG509"/>
      <c r="DH509"/>
      <c r="DI509"/>
      <c r="DJ509"/>
      <c r="DK509"/>
      <c r="DL509"/>
      <c r="DM509"/>
      <c r="DN509"/>
      <c r="DO509"/>
      <c r="DP509"/>
      <c r="DQ509"/>
      <c r="DR509"/>
      <c r="DS509"/>
      <c r="DT509"/>
      <c r="DU509"/>
      <c r="DV509"/>
      <c r="DW509"/>
      <c r="DX509"/>
      <c r="DY509"/>
      <c r="DZ509"/>
      <c r="EA509"/>
      <c r="EB509"/>
      <c r="EC509"/>
      <c r="ED509"/>
      <c r="EE509"/>
      <c r="EF509"/>
      <c r="EG509"/>
      <c r="EH509"/>
      <c r="EI509"/>
      <c r="EJ509"/>
      <c r="EK509"/>
      <c r="EL509"/>
      <c r="EM509"/>
      <c r="EN509"/>
      <c r="EO509"/>
      <c r="EP509"/>
      <c r="EQ509"/>
      <c r="ER509"/>
      <c r="ES509"/>
      <c r="ET509"/>
      <c r="EU509"/>
      <c r="EV509"/>
      <c r="EW509"/>
      <c r="EX509"/>
    </row>
    <row r="510" spans="1:154" x14ac:dyDescent="0.25">
      <c r="A510"/>
      <c r="B510" s="2"/>
      <c r="C510" s="2"/>
      <c r="D510" s="2"/>
      <c r="E510" s="2"/>
      <c r="F510" s="2"/>
      <c r="G510" s="2"/>
      <c r="H510" s="2"/>
      <c r="I510" s="2"/>
      <c r="J510" s="2"/>
      <c r="K510" s="2"/>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c r="BY510"/>
      <c r="BZ510"/>
      <c r="CA510"/>
      <c r="CB510"/>
      <c r="CC510"/>
      <c r="CD510"/>
      <c r="CE510"/>
      <c r="CF510"/>
      <c r="CG510"/>
      <c r="CH510"/>
      <c r="CI510"/>
      <c r="CJ510"/>
      <c r="CK510"/>
      <c r="CL510"/>
      <c r="CM510"/>
      <c r="CN510"/>
      <c r="CO510"/>
      <c r="CP510"/>
      <c r="CQ510"/>
      <c r="CR510"/>
      <c r="CS510"/>
      <c r="CT510"/>
      <c r="CU510"/>
      <c r="CV510"/>
      <c r="CW510"/>
      <c r="CX510"/>
      <c r="CY510"/>
      <c r="CZ510"/>
      <c r="DA510"/>
      <c r="DB510"/>
      <c r="DC510"/>
      <c r="DD510"/>
      <c r="DE510"/>
      <c r="DF510"/>
      <c r="DG510"/>
      <c r="DH510"/>
      <c r="DI510"/>
      <c r="DJ510"/>
      <c r="DK510"/>
      <c r="DL510"/>
      <c r="DM510"/>
      <c r="DN510"/>
      <c r="DO510"/>
      <c r="DP510"/>
      <c r="DQ510"/>
      <c r="DR510"/>
      <c r="DS510"/>
      <c r="DT510"/>
      <c r="DU510"/>
      <c r="DV510"/>
      <c r="DW510"/>
      <c r="DX510"/>
      <c r="DY510"/>
      <c r="DZ510"/>
      <c r="EA510"/>
      <c r="EB510"/>
      <c r="EC510"/>
      <c r="ED510"/>
      <c r="EE510"/>
      <c r="EF510"/>
      <c r="EG510"/>
      <c r="EH510"/>
      <c r="EI510"/>
      <c r="EJ510"/>
      <c r="EK510"/>
      <c r="EL510"/>
      <c r="EM510"/>
      <c r="EN510"/>
      <c r="EO510"/>
      <c r="EP510"/>
      <c r="EQ510"/>
      <c r="ER510"/>
      <c r="ES510"/>
      <c r="ET510"/>
      <c r="EU510"/>
      <c r="EV510"/>
      <c r="EW510"/>
      <c r="EX510"/>
    </row>
    <row r="511" spans="1:154" x14ac:dyDescent="0.25">
      <c r="A511"/>
      <c r="B511" s="2"/>
      <c r="C511" s="2"/>
      <c r="D511" s="2"/>
      <c r="E511" s="2"/>
      <c r="F511" s="2"/>
      <c r="G511" s="2"/>
      <c r="H511" s="2"/>
      <c r="I511" s="2"/>
      <c r="J511" s="2"/>
      <c r="K511" s="2"/>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c r="BY511"/>
      <c r="BZ511"/>
      <c r="CA511"/>
      <c r="CB511"/>
      <c r="CC511"/>
      <c r="CD511"/>
      <c r="CE511"/>
      <c r="CF511"/>
      <c r="CG511"/>
      <c r="CH511"/>
      <c r="CI511"/>
      <c r="CJ511"/>
      <c r="CK511"/>
      <c r="CL511"/>
      <c r="CM511"/>
      <c r="CN511"/>
      <c r="CO511"/>
      <c r="CP511"/>
      <c r="CQ511"/>
      <c r="CR511"/>
      <c r="CS511"/>
      <c r="CT511"/>
      <c r="CU511"/>
      <c r="CV511"/>
      <c r="CW511"/>
      <c r="CX511"/>
      <c r="CY511"/>
      <c r="CZ511"/>
      <c r="DA511"/>
      <c r="DB511"/>
      <c r="DC511"/>
      <c r="DD511"/>
      <c r="DE511"/>
      <c r="DF511"/>
      <c r="DG511"/>
      <c r="DH511"/>
      <c r="DI511"/>
      <c r="DJ511"/>
      <c r="DK511"/>
      <c r="DL511"/>
      <c r="DM511"/>
      <c r="DN511"/>
      <c r="DO511"/>
      <c r="DP511"/>
      <c r="DQ511"/>
      <c r="DR511"/>
      <c r="DS511"/>
      <c r="DT511"/>
      <c r="DU511"/>
      <c r="DV511"/>
      <c r="DW511"/>
      <c r="DX511"/>
      <c r="DY511"/>
      <c r="DZ511"/>
      <c r="EA511"/>
      <c r="EB511"/>
      <c r="EC511"/>
      <c r="ED511"/>
      <c r="EE511"/>
      <c r="EF511"/>
      <c r="EG511"/>
      <c r="EH511"/>
      <c r="EI511"/>
      <c r="EJ511"/>
      <c r="EK511"/>
      <c r="EL511"/>
      <c r="EM511"/>
      <c r="EN511"/>
      <c r="EO511"/>
      <c r="EP511"/>
      <c r="EQ511"/>
      <c r="ER511"/>
      <c r="ES511"/>
      <c r="ET511"/>
      <c r="EU511"/>
      <c r="EV511"/>
      <c r="EW511"/>
      <c r="EX511"/>
    </row>
    <row r="512" spans="1:154" x14ac:dyDescent="0.25">
      <c r="A512"/>
      <c r="B512" s="2"/>
      <c r="C512" s="2"/>
      <c r="D512" s="2"/>
      <c r="E512" s="2"/>
      <c r="F512" s="2"/>
      <c r="G512" s="2"/>
      <c r="H512" s="2"/>
      <c r="I512" s="2"/>
      <c r="J512" s="2"/>
      <c r="K512" s="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c r="BY512"/>
      <c r="BZ512"/>
      <c r="CA512"/>
      <c r="CB512"/>
      <c r="CC512"/>
      <c r="CD512"/>
      <c r="CE512"/>
      <c r="CF512"/>
      <c r="CG512"/>
      <c r="CH512"/>
      <c r="CI512"/>
      <c r="CJ512"/>
      <c r="CK512"/>
      <c r="CL512"/>
      <c r="CM512"/>
      <c r="CN512"/>
      <c r="CO512"/>
      <c r="CP512"/>
      <c r="CQ512"/>
      <c r="CR512"/>
      <c r="CS512"/>
      <c r="CT512"/>
      <c r="CU512"/>
      <c r="CV512"/>
      <c r="CW512"/>
      <c r="CX512"/>
      <c r="CY512"/>
      <c r="CZ512"/>
      <c r="DA512"/>
      <c r="DB512"/>
      <c r="DC512"/>
      <c r="DD512"/>
      <c r="DE512"/>
      <c r="DF512"/>
      <c r="DG512"/>
      <c r="DH512"/>
      <c r="DI512"/>
      <c r="DJ512"/>
      <c r="DK512"/>
      <c r="DL512"/>
      <c r="DM512"/>
      <c r="DN512"/>
      <c r="DO512"/>
      <c r="DP512"/>
      <c r="DQ512"/>
      <c r="DR512"/>
      <c r="DS512"/>
      <c r="DT512"/>
      <c r="DU512"/>
      <c r="DV512"/>
      <c r="DW512"/>
      <c r="DX512"/>
      <c r="DY512"/>
      <c r="DZ512"/>
      <c r="EA512"/>
      <c r="EB512"/>
      <c r="EC512"/>
      <c r="ED512"/>
      <c r="EE512"/>
      <c r="EF512"/>
      <c r="EG512"/>
      <c r="EH512"/>
      <c r="EI512"/>
      <c r="EJ512"/>
      <c r="EK512"/>
      <c r="EL512"/>
      <c r="EM512"/>
      <c r="EN512"/>
      <c r="EO512"/>
      <c r="EP512"/>
      <c r="EQ512"/>
      <c r="ER512"/>
      <c r="ES512"/>
      <c r="ET512"/>
      <c r="EU512"/>
      <c r="EV512"/>
      <c r="EW512"/>
      <c r="EX512"/>
    </row>
    <row r="513" spans="1:154" x14ac:dyDescent="0.25">
      <c r="A513"/>
      <c r="B513" s="2"/>
      <c r="C513" s="2"/>
      <c r="D513" s="2"/>
      <c r="E513" s="2"/>
      <c r="F513" s="2"/>
      <c r="G513" s="2"/>
      <c r="H513" s="2"/>
      <c r="I513" s="2"/>
      <c r="J513" s="2"/>
      <c r="K513" s="2"/>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row>
    <row r="514" spans="1:154" x14ac:dyDescent="0.25">
      <c r="A514"/>
      <c r="B514" s="2"/>
      <c r="C514" s="2"/>
      <c r="D514" s="2"/>
      <c r="E514" s="2"/>
      <c r="F514" s="2"/>
      <c r="G514" s="2"/>
      <c r="H514" s="2"/>
      <c r="I514" s="2"/>
      <c r="J514" s="2"/>
      <c r="K514" s="2"/>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row>
    <row r="515" spans="1:154" x14ac:dyDescent="0.25">
      <c r="A515"/>
      <c r="B515" s="2"/>
      <c r="C515" s="2"/>
      <c r="D515" s="2"/>
      <c r="E515" s="2"/>
      <c r="F515" s="2"/>
      <c r="G515" s="2"/>
      <c r="H515" s="2"/>
      <c r="I515" s="2"/>
      <c r="J515" s="2"/>
      <c r="K515" s="2"/>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row>
    <row r="516" spans="1:154" x14ac:dyDescent="0.25">
      <c r="A516"/>
      <c r="B516" s="2"/>
      <c r="C516" s="2"/>
      <c r="D516" s="2"/>
      <c r="E516" s="2"/>
      <c r="F516" s="2"/>
      <c r="G516" s="2"/>
      <c r="H516" s="2"/>
      <c r="I516" s="2"/>
      <c r="J516" s="2"/>
      <c r="K516" s="2"/>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row>
    <row r="517" spans="1:154" x14ac:dyDescent="0.25">
      <c r="A517"/>
      <c r="B517" s="2"/>
      <c r="C517" s="2"/>
      <c r="D517" s="2"/>
      <c r="E517" s="2"/>
      <c r="F517" s="2"/>
      <c r="G517" s="2"/>
      <c r="H517" s="2"/>
      <c r="I517" s="2"/>
      <c r="J517" s="2"/>
      <c r="K517" s="2"/>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row>
    <row r="518" spans="1:154" x14ac:dyDescent="0.25">
      <c r="A518"/>
      <c r="B518" s="2"/>
      <c r="C518" s="2"/>
      <c r="D518" s="2"/>
      <c r="E518" s="2"/>
      <c r="F518" s="2"/>
      <c r="G518" s="2"/>
      <c r="H518" s="2"/>
      <c r="I518" s="2"/>
      <c r="J518" s="2"/>
      <c r="K518" s="2"/>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row>
    <row r="519" spans="1:154" x14ac:dyDescent="0.25">
      <c r="A519"/>
      <c r="B519" s="2"/>
      <c r="C519" s="2"/>
      <c r="D519" s="2"/>
      <c r="E519" s="2"/>
      <c r="F519" s="2"/>
      <c r="G519" s="2"/>
      <c r="H519" s="2"/>
      <c r="I519" s="2"/>
      <c r="J519" s="2"/>
      <c r="K519" s="2"/>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row>
    <row r="520" spans="1:154" x14ac:dyDescent="0.25">
      <c r="A520"/>
      <c r="B520" s="2"/>
      <c r="C520" s="2"/>
      <c r="D520" s="2"/>
      <c r="E520" s="2"/>
      <c r="F520" s="2"/>
      <c r="G520" s="2"/>
      <c r="H520" s="2"/>
      <c r="I520" s="2"/>
      <c r="J520" s="2"/>
      <c r="K520" s="2"/>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row>
    <row r="521" spans="1:154" x14ac:dyDescent="0.25">
      <c r="A521"/>
      <c r="B521" s="2"/>
      <c r="C521" s="2"/>
      <c r="D521" s="2"/>
      <c r="E521" s="2"/>
      <c r="F521" s="2"/>
      <c r="G521" s="2"/>
      <c r="H521" s="2"/>
      <c r="I521" s="2"/>
      <c r="J521" s="2"/>
      <c r="K521" s="2"/>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row>
    <row r="522" spans="1:154" x14ac:dyDescent="0.25">
      <c r="A522"/>
      <c r="B522" s="2"/>
      <c r="C522" s="2"/>
      <c r="D522" s="2"/>
      <c r="E522" s="2"/>
      <c r="F522" s="2"/>
      <c r="G522" s="2"/>
      <c r="H522" s="2"/>
      <c r="I522" s="2"/>
      <c r="J522" s="2"/>
      <c r="K522" s="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row>
    <row r="523" spans="1:154" x14ac:dyDescent="0.25">
      <c r="A523"/>
      <c r="B523" s="2"/>
      <c r="C523" s="2"/>
      <c r="D523" s="2"/>
      <c r="E523" s="2"/>
      <c r="F523" s="2"/>
      <c r="G523" s="2"/>
      <c r="H523" s="2"/>
      <c r="I523" s="2"/>
      <c r="J523" s="2"/>
      <c r="K523" s="2"/>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row>
    <row r="524" spans="1:154" x14ac:dyDescent="0.25">
      <c r="A524"/>
      <c r="B524" s="2"/>
      <c r="C524" s="2"/>
      <c r="D524" s="2"/>
      <c r="E524" s="2"/>
      <c r="F524" s="2"/>
      <c r="G524" s="2"/>
      <c r="H524" s="2"/>
      <c r="I524" s="2"/>
      <c r="J524" s="2"/>
      <c r="K524" s="2"/>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row>
    <row r="525" spans="1:154" x14ac:dyDescent="0.25">
      <c r="A525"/>
      <c r="B525" s="2"/>
      <c r="C525" s="2"/>
      <c r="D525" s="2"/>
      <c r="E525" s="2"/>
      <c r="F525" s="2"/>
      <c r="G525" s="2"/>
      <c r="H525" s="2"/>
      <c r="I525" s="2"/>
      <c r="J525" s="2"/>
      <c r="K525" s="2"/>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row>
    <row r="526" spans="1:154" x14ac:dyDescent="0.25">
      <c r="A526"/>
      <c r="B526" s="2"/>
      <c r="C526" s="2"/>
      <c r="D526" s="2"/>
      <c r="E526" s="2"/>
      <c r="F526" s="2"/>
      <c r="G526" s="2"/>
      <c r="H526" s="2"/>
      <c r="I526" s="2"/>
      <c r="J526" s="2"/>
      <c r="K526" s="2"/>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row>
    <row r="527" spans="1:154" x14ac:dyDescent="0.25">
      <c r="A527"/>
      <c r="B527" s="2"/>
      <c r="C527" s="2"/>
      <c r="D527" s="2"/>
      <c r="E527" s="2"/>
      <c r="F527" s="2"/>
      <c r="G527" s="2"/>
      <c r="H527" s="2"/>
      <c r="I527" s="2"/>
      <c r="J527" s="2"/>
      <c r="K527" s="2"/>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c r="BY527"/>
      <c r="BZ527"/>
      <c r="CA527"/>
      <c r="CB527"/>
      <c r="CC527"/>
      <c r="CD527"/>
      <c r="CE527"/>
      <c r="CF527"/>
      <c r="CG527"/>
      <c r="CH527"/>
      <c r="CI527"/>
      <c r="CJ527"/>
      <c r="CK527"/>
      <c r="CL527"/>
      <c r="CM527"/>
      <c r="CN527"/>
      <c r="CO527"/>
      <c r="CP527"/>
      <c r="CQ527"/>
      <c r="CR527"/>
      <c r="CS527"/>
      <c r="CT527"/>
      <c r="CU527"/>
      <c r="CV527"/>
      <c r="CW527"/>
      <c r="CX527"/>
      <c r="CY527"/>
      <c r="CZ527"/>
      <c r="DA527"/>
      <c r="DB527"/>
      <c r="DC527"/>
      <c r="DD527"/>
      <c r="DE527"/>
      <c r="DF527"/>
      <c r="DG527"/>
      <c r="DH527"/>
      <c r="DI527"/>
      <c r="DJ527"/>
      <c r="DK527"/>
      <c r="DL527"/>
      <c r="DM527"/>
      <c r="DN527"/>
      <c r="DO527"/>
      <c r="DP527"/>
      <c r="DQ527"/>
      <c r="DR527"/>
      <c r="DS527"/>
      <c r="DT527"/>
      <c r="DU527"/>
      <c r="DV527"/>
      <c r="DW527"/>
      <c r="DX527"/>
      <c r="DY527"/>
      <c r="DZ527"/>
      <c r="EA527"/>
      <c r="EB527"/>
      <c r="EC527"/>
      <c r="ED527"/>
      <c r="EE527"/>
      <c r="EF527"/>
      <c r="EG527"/>
      <c r="EH527"/>
      <c r="EI527"/>
      <c r="EJ527"/>
      <c r="EK527"/>
      <c r="EL527"/>
      <c r="EM527"/>
      <c r="EN527"/>
      <c r="EO527"/>
      <c r="EP527"/>
      <c r="EQ527"/>
      <c r="ER527"/>
      <c r="ES527"/>
      <c r="ET527"/>
      <c r="EU527"/>
      <c r="EV527"/>
      <c r="EW527"/>
      <c r="EX527"/>
    </row>
    <row r="528" spans="1:154" x14ac:dyDescent="0.25">
      <c r="A528"/>
      <c r="B528" s="2"/>
      <c r="C528" s="2"/>
      <c r="D528" s="2"/>
      <c r="E528" s="2"/>
      <c r="F528" s="2"/>
      <c r="G528" s="2"/>
      <c r="H528" s="2"/>
      <c r="I528" s="2"/>
      <c r="J528" s="2"/>
      <c r="K528" s="2"/>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c r="BY528"/>
      <c r="BZ528"/>
      <c r="CA528"/>
      <c r="CB528"/>
      <c r="CC528"/>
      <c r="CD528"/>
      <c r="CE528"/>
      <c r="CF528"/>
      <c r="CG528"/>
      <c r="CH528"/>
      <c r="CI528"/>
      <c r="CJ528"/>
      <c r="CK528"/>
      <c r="CL528"/>
      <c r="CM528"/>
      <c r="CN528"/>
      <c r="CO528"/>
      <c r="CP528"/>
      <c r="CQ528"/>
      <c r="CR528"/>
      <c r="CS528"/>
      <c r="CT528"/>
      <c r="CU528"/>
      <c r="CV528"/>
      <c r="CW528"/>
      <c r="CX528"/>
      <c r="CY528"/>
      <c r="CZ528"/>
      <c r="DA528"/>
      <c r="DB528"/>
      <c r="DC528"/>
      <c r="DD528"/>
      <c r="DE528"/>
      <c r="DF528"/>
      <c r="DG528"/>
      <c r="DH528"/>
      <c r="DI528"/>
      <c r="DJ528"/>
      <c r="DK528"/>
      <c r="DL528"/>
      <c r="DM528"/>
      <c r="DN528"/>
      <c r="DO528"/>
      <c r="DP528"/>
      <c r="DQ528"/>
      <c r="DR528"/>
      <c r="DS528"/>
      <c r="DT528"/>
      <c r="DU528"/>
      <c r="DV528"/>
      <c r="DW528"/>
      <c r="DX528"/>
      <c r="DY528"/>
      <c r="DZ528"/>
      <c r="EA528"/>
      <c r="EB528"/>
      <c r="EC528"/>
      <c r="ED528"/>
      <c r="EE528"/>
      <c r="EF528"/>
      <c r="EG528"/>
      <c r="EH528"/>
      <c r="EI528"/>
      <c r="EJ528"/>
      <c r="EK528"/>
      <c r="EL528"/>
      <c r="EM528"/>
      <c r="EN528"/>
      <c r="EO528"/>
      <c r="EP528"/>
      <c r="EQ528"/>
      <c r="ER528"/>
      <c r="ES528"/>
      <c r="ET528"/>
      <c r="EU528"/>
      <c r="EV528"/>
      <c r="EW528"/>
      <c r="EX528"/>
    </row>
    <row r="529" spans="1:154" x14ac:dyDescent="0.25">
      <c r="A529"/>
      <c r="B529" s="2"/>
      <c r="C529" s="2"/>
      <c r="D529" s="2"/>
      <c r="E529" s="2"/>
      <c r="F529" s="2"/>
      <c r="G529" s="2"/>
      <c r="H529" s="2"/>
      <c r="I529" s="2"/>
      <c r="J529" s="2"/>
      <c r="K529" s="2"/>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c r="BY529"/>
      <c r="BZ529"/>
      <c r="CA529"/>
      <c r="CB529"/>
      <c r="CC529"/>
      <c r="CD529"/>
      <c r="CE529"/>
      <c r="CF529"/>
      <c r="CG529"/>
      <c r="CH529"/>
      <c r="CI529"/>
      <c r="CJ529"/>
      <c r="CK529"/>
      <c r="CL529"/>
      <c r="CM529"/>
      <c r="CN529"/>
      <c r="CO529"/>
      <c r="CP529"/>
      <c r="CQ529"/>
      <c r="CR529"/>
      <c r="CS529"/>
      <c r="CT529"/>
      <c r="CU529"/>
      <c r="CV529"/>
      <c r="CW529"/>
      <c r="CX529"/>
      <c r="CY529"/>
      <c r="CZ529"/>
      <c r="DA529"/>
      <c r="DB529"/>
      <c r="DC529"/>
      <c r="DD529"/>
      <c r="DE529"/>
      <c r="DF529"/>
      <c r="DG529"/>
      <c r="DH529"/>
      <c r="DI529"/>
      <c r="DJ529"/>
      <c r="DK529"/>
      <c r="DL529"/>
      <c r="DM529"/>
      <c r="DN529"/>
      <c r="DO529"/>
      <c r="DP529"/>
      <c r="DQ529"/>
      <c r="DR529"/>
      <c r="DS529"/>
      <c r="DT529"/>
      <c r="DU529"/>
      <c r="DV529"/>
      <c r="DW529"/>
      <c r="DX529"/>
      <c r="DY529"/>
      <c r="DZ529"/>
      <c r="EA529"/>
      <c r="EB529"/>
      <c r="EC529"/>
      <c r="ED529"/>
      <c r="EE529"/>
      <c r="EF529"/>
      <c r="EG529"/>
      <c r="EH529"/>
      <c r="EI529"/>
      <c r="EJ529"/>
      <c r="EK529"/>
      <c r="EL529"/>
      <c r="EM529"/>
      <c r="EN529"/>
      <c r="EO529"/>
      <c r="EP529"/>
      <c r="EQ529"/>
      <c r="ER529"/>
      <c r="ES529"/>
      <c r="ET529"/>
      <c r="EU529"/>
      <c r="EV529"/>
      <c r="EW529"/>
      <c r="EX529"/>
    </row>
    <row r="530" spans="1:154" x14ac:dyDescent="0.25">
      <c r="A530"/>
      <c r="B530" s="2"/>
      <c r="C530" s="2"/>
      <c r="D530" s="2"/>
      <c r="E530" s="2"/>
      <c r="F530" s="2"/>
      <c r="G530" s="2"/>
      <c r="H530" s="2"/>
      <c r="I530" s="2"/>
      <c r="J530" s="2"/>
      <c r="K530" s="2"/>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c r="CD530"/>
      <c r="CE530"/>
      <c r="CF530"/>
      <c r="CG530"/>
      <c r="CH530"/>
      <c r="CI530"/>
      <c r="CJ530"/>
      <c r="CK530"/>
      <c r="CL530"/>
      <c r="CM530"/>
      <c r="CN530"/>
      <c r="CO530"/>
      <c r="CP530"/>
      <c r="CQ530"/>
      <c r="CR530"/>
      <c r="CS530"/>
      <c r="CT530"/>
      <c r="CU530"/>
      <c r="CV530"/>
      <c r="CW530"/>
      <c r="CX530"/>
      <c r="CY530"/>
      <c r="CZ530"/>
      <c r="DA530"/>
      <c r="DB530"/>
      <c r="DC530"/>
      <c r="DD530"/>
      <c r="DE530"/>
      <c r="DF530"/>
      <c r="DG530"/>
      <c r="DH530"/>
      <c r="DI530"/>
      <c r="DJ530"/>
      <c r="DK530"/>
      <c r="DL530"/>
      <c r="DM530"/>
      <c r="DN530"/>
      <c r="DO530"/>
      <c r="DP530"/>
      <c r="DQ530"/>
      <c r="DR530"/>
      <c r="DS530"/>
      <c r="DT530"/>
      <c r="DU530"/>
      <c r="DV530"/>
      <c r="DW530"/>
      <c r="DX530"/>
      <c r="DY530"/>
      <c r="DZ530"/>
      <c r="EA530"/>
      <c r="EB530"/>
      <c r="EC530"/>
      <c r="ED530"/>
      <c r="EE530"/>
      <c r="EF530"/>
      <c r="EG530"/>
      <c r="EH530"/>
      <c r="EI530"/>
      <c r="EJ530"/>
      <c r="EK530"/>
      <c r="EL530"/>
      <c r="EM530"/>
      <c r="EN530"/>
      <c r="EO530"/>
      <c r="EP530"/>
      <c r="EQ530"/>
      <c r="ER530"/>
      <c r="ES530"/>
      <c r="ET530"/>
      <c r="EU530"/>
      <c r="EV530"/>
      <c r="EW530"/>
      <c r="EX530"/>
    </row>
    <row r="531" spans="1:154" x14ac:dyDescent="0.25">
      <c r="A531"/>
      <c r="B531" s="2"/>
      <c r="C531" s="2"/>
      <c r="D531" s="2"/>
      <c r="E531" s="2"/>
      <c r="F531" s="2"/>
      <c r="G531" s="2"/>
      <c r="H531" s="2"/>
      <c r="I531" s="2"/>
      <c r="J531" s="2"/>
      <c r="K531" s="2"/>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c r="CD531"/>
      <c r="CE531"/>
      <c r="CF531"/>
      <c r="CG531"/>
      <c r="CH531"/>
      <c r="CI531"/>
      <c r="CJ531"/>
      <c r="CK531"/>
      <c r="CL531"/>
      <c r="CM531"/>
      <c r="CN531"/>
      <c r="CO531"/>
      <c r="CP531"/>
      <c r="CQ531"/>
      <c r="CR531"/>
      <c r="CS531"/>
      <c r="CT531"/>
      <c r="CU531"/>
      <c r="CV531"/>
      <c r="CW531"/>
      <c r="CX531"/>
      <c r="CY531"/>
      <c r="CZ531"/>
      <c r="DA531"/>
      <c r="DB531"/>
      <c r="DC531"/>
      <c r="DD531"/>
      <c r="DE531"/>
      <c r="DF531"/>
      <c r="DG531"/>
      <c r="DH531"/>
      <c r="DI531"/>
      <c r="DJ531"/>
      <c r="DK531"/>
      <c r="DL531"/>
      <c r="DM531"/>
      <c r="DN531"/>
      <c r="DO531"/>
      <c r="DP531"/>
      <c r="DQ531"/>
      <c r="DR531"/>
      <c r="DS531"/>
      <c r="DT531"/>
      <c r="DU531"/>
      <c r="DV531"/>
      <c r="DW531"/>
      <c r="DX531"/>
      <c r="DY531"/>
      <c r="DZ531"/>
      <c r="EA531"/>
      <c r="EB531"/>
      <c r="EC531"/>
      <c r="ED531"/>
      <c r="EE531"/>
      <c r="EF531"/>
      <c r="EG531"/>
      <c r="EH531"/>
      <c r="EI531"/>
      <c r="EJ531"/>
      <c r="EK531"/>
      <c r="EL531"/>
      <c r="EM531"/>
      <c r="EN531"/>
      <c r="EO531"/>
      <c r="EP531"/>
      <c r="EQ531"/>
      <c r="ER531"/>
      <c r="ES531"/>
      <c r="ET531"/>
      <c r="EU531"/>
      <c r="EV531"/>
      <c r="EW531"/>
      <c r="EX531"/>
    </row>
    <row r="532" spans="1:154" x14ac:dyDescent="0.25">
      <c r="A532"/>
      <c r="B532" s="2"/>
      <c r="C532" s="2"/>
      <c r="D532" s="2"/>
      <c r="E532" s="2"/>
      <c r="F532" s="2"/>
      <c r="G532" s="2"/>
      <c r="H532" s="2"/>
      <c r="I532" s="2"/>
      <c r="J532" s="2"/>
      <c r="K532" s="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c r="BY532"/>
      <c r="BZ532"/>
      <c r="CA532"/>
      <c r="CB532"/>
      <c r="CC532"/>
      <c r="CD532"/>
      <c r="CE532"/>
      <c r="CF532"/>
      <c r="CG532"/>
      <c r="CH532"/>
      <c r="CI532"/>
      <c r="CJ532"/>
      <c r="CK532"/>
      <c r="CL532"/>
      <c r="CM532"/>
      <c r="CN532"/>
      <c r="CO532"/>
      <c r="CP532"/>
      <c r="CQ532"/>
      <c r="CR532"/>
      <c r="CS532"/>
      <c r="CT532"/>
      <c r="CU532"/>
      <c r="CV532"/>
      <c r="CW532"/>
      <c r="CX532"/>
      <c r="CY532"/>
      <c r="CZ532"/>
      <c r="DA532"/>
      <c r="DB532"/>
      <c r="DC532"/>
      <c r="DD532"/>
      <c r="DE532"/>
      <c r="DF532"/>
      <c r="DG532"/>
      <c r="DH532"/>
      <c r="DI532"/>
      <c r="DJ532"/>
      <c r="DK532"/>
      <c r="DL532"/>
      <c r="DM532"/>
      <c r="DN532"/>
      <c r="DO532"/>
      <c r="DP532"/>
      <c r="DQ532"/>
      <c r="DR532"/>
      <c r="DS532"/>
      <c r="DT532"/>
      <c r="DU532"/>
      <c r="DV532"/>
      <c r="DW532"/>
      <c r="DX532"/>
      <c r="DY532"/>
      <c r="DZ532"/>
      <c r="EA532"/>
      <c r="EB532"/>
      <c r="EC532"/>
      <c r="ED532"/>
      <c r="EE532"/>
      <c r="EF532"/>
      <c r="EG532"/>
      <c r="EH532"/>
      <c r="EI532"/>
      <c r="EJ532"/>
      <c r="EK532"/>
      <c r="EL532"/>
      <c r="EM532"/>
      <c r="EN532"/>
      <c r="EO532"/>
      <c r="EP532"/>
      <c r="EQ532"/>
      <c r="ER532"/>
      <c r="ES532"/>
      <c r="ET532"/>
      <c r="EU532"/>
      <c r="EV532"/>
      <c r="EW532"/>
      <c r="EX532"/>
    </row>
    <row r="533" spans="1:154" x14ac:dyDescent="0.25">
      <c r="A533"/>
      <c r="B533" s="2"/>
      <c r="C533" s="2"/>
      <c r="D533" s="2"/>
      <c r="E533" s="2"/>
      <c r="F533" s="2"/>
      <c r="G533" s="2"/>
      <c r="H533" s="2"/>
      <c r="I533" s="2"/>
      <c r="J533" s="2"/>
      <c r="K533" s="2"/>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c r="BY533"/>
      <c r="BZ533"/>
      <c r="CA533"/>
      <c r="CB533"/>
      <c r="CC533"/>
      <c r="CD533"/>
      <c r="CE533"/>
      <c r="CF533"/>
      <c r="CG533"/>
      <c r="CH533"/>
      <c r="CI533"/>
      <c r="CJ533"/>
      <c r="CK533"/>
      <c r="CL533"/>
      <c r="CM533"/>
      <c r="CN533"/>
      <c r="CO533"/>
      <c r="CP533"/>
      <c r="CQ533"/>
      <c r="CR533"/>
      <c r="CS533"/>
      <c r="CT533"/>
      <c r="CU533"/>
      <c r="CV533"/>
      <c r="CW533"/>
      <c r="CX533"/>
      <c r="CY533"/>
      <c r="CZ533"/>
      <c r="DA533"/>
      <c r="DB533"/>
      <c r="DC533"/>
      <c r="DD533"/>
      <c r="DE533"/>
      <c r="DF533"/>
      <c r="DG533"/>
      <c r="DH533"/>
      <c r="DI533"/>
      <c r="DJ533"/>
      <c r="DK533"/>
      <c r="DL533"/>
      <c r="DM533"/>
      <c r="DN533"/>
      <c r="DO533"/>
      <c r="DP533"/>
      <c r="DQ533"/>
      <c r="DR533"/>
      <c r="DS533"/>
      <c r="DT533"/>
      <c r="DU533"/>
      <c r="DV533"/>
      <c r="DW533"/>
      <c r="DX533"/>
      <c r="DY533"/>
      <c r="DZ533"/>
      <c r="EA533"/>
      <c r="EB533"/>
      <c r="EC533"/>
      <c r="ED533"/>
      <c r="EE533"/>
      <c r="EF533"/>
      <c r="EG533"/>
      <c r="EH533"/>
      <c r="EI533"/>
      <c r="EJ533"/>
      <c r="EK533"/>
      <c r="EL533"/>
      <c r="EM533"/>
      <c r="EN533"/>
      <c r="EO533"/>
      <c r="EP533"/>
      <c r="EQ533"/>
      <c r="ER533"/>
      <c r="ES533"/>
      <c r="ET533"/>
      <c r="EU533"/>
      <c r="EV533"/>
      <c r="EW533"/>
      <c r="EX533"/>
    </row>
    <row r="534" spans="1:154" x14ac:dyDescent="0.25">
      <c r="A534"/>
      <c r="B534" s="2"/>
      <c r="C534" s="2"/>
      <c r="D534" s="2"/>
      <c r="E534" s="2"/>
      <c r="F534" s="2"/>
      <c r="G534" s="2"/>
      <c r="H534" s="2"/>
      <c r="I534" s="2"/>
      <c r="J534" s="2"/>
      <c r="K534" s="2"/>
      <c r="AM534"/>
      <c r="AN534"/>
      <c r="AO534"/>
      <c r="AP534"/>
      <c r="AQ534"/>
      <c r="AR534"/>
      <c r="AS534"/>
      <c r="AT534"/>
      <c r="AU534"/>
      <c r="AV534"/>
      <c r="AW534"/>
      <c r="AX534"/>
      <c r="AY534"/>
      <c r="AZ534"/>
      <c r="BA534"/>
      <c r="BB534"/>
      <c r="BC534"/>
      <c r="BD534"/>
      <c r="BE534"/>
      <c r="BF534"/>
      <c r="BG534"/>
      <c r="BH534"/>
      <c r="BI534"/>
      <c r="BJ534"/>
      <c r="BK534"/>
      <c r="BL534"/>
      <c r="BM534"/>
      <c r="BN534"/>
      <c r="BO534"/>
      <c r="BP534"/>
      <c r="BQ534"/>
      <c r="BR534"/>
      <c r="BS534"/>
      <c r="BT534"/>
      <c r="BU534"/>
      <c r="BV534"/>
      <c r="BW534"/>
      <c r="BX534"/>
      <c r="BY534"/>
      <c r="BZ534"/>
      <c r="CA534"/>
      <c r="CB534"/>
      <c r="CC534"/>
      <c r="CD534"/>
      <c r="CE534"/>
      <c r="CF534"/>
      <c r="CG534"/>
      <c r="CH534"/>
      <c r="CI534"/>
      <c r="CJ534"/>
      <c r="CK534"/>
      <c r="CL534"/>
      <c r="CM534"/>
      <c r="CN534"/>
      <c r="CO534"/>
      <c r="CP534"/>
      <c r="CQ534"/>
      <c r="CR534"/>
      <c r="CS534"/>
      <c r="CT534"/>
      <c r="CU534"/>
      <c r="CV534"/>
      <c r="CW534"/>
      <c r="CX534"/>
      <c r="CY534"/>
      <c r="CZ534"/>
      <c r="DA534"/>
      <c r="DB534"/>
      <c r="DC534"/>
      <c r="DD534"/>
      <c r="DE534"/>
      <c r="DF534"/>
      <c r="DG534"/>
      <c r="DH534"/>
      <c r="DI534"/>
      <c r="DJ534"/>
      <c r="DK534"/>
      <c r="DL534"/>
      <c r="DM534"/>
      <c r="DN534"/>
      <c r="DO534"/>
      <c r="DP534"/>
      <c r="DQ534"/>
      <c r="DR534"/>
      <c r="DS534"/>
      <c r="DT534"/>
      <c r="DU534"/>
      <c r="DV534"/>
      <c r="DW534"/>
      <c r="DX534"/>
      <c r="DY534"/>
      <c r="DZ534"/>
      <c r="EA534"/>
      <c r="EB534"/>
      <c r="EC534"/>
      <c r="ED534"/>
      <c r="EE534"/>
      <c r="EF534"/>
      <c r="EG534"/>
      <c r="EH534"/>
      <c r="EI534"/>
      <c r="EJ534"/>
      <c r="EK534"/>
      <c r="EL534"/>
      <c r="EM534"/>
      <c r="EN534"/>
      <c r="EO534"/>
      <c r="EP534"/>
      <c r="EQ534"/>
      <c r="ER534"/>
      <c r="ES534"/>
      <c r="ET534"/>
      <c r="EU534"/>
      <c r="EV534"/>
      <c r="EW534"/>
      <c r="EX534"/>
    </row>
    <row r="535" spans="1:154" x14ac:dyDescent="0.25">
      <c r="A535"/>
      <c r="B535" s="2"/>
      <c r="C535" s="2"/>
      <c r="D535" s="2"/>
      <c r="E535" s="2"/>
      <c r="F535" s="2"/>
      <c r="G535" s="2"/>
      <c r="H535" s="2"/>
      <c r="I535" s="2"/>
      <c r="J535" s="2"/>
      <c r="K535" s="2"/>
      <c r="AM535"/>
      <c r="AN535"/>
      <c r="AO535"/>
      <c r="AP535"/>
      <c r="AQ535"/>
      <c r="AR535"/>
      <c r="AS535"/>
      <c r="AT535"/>
      <c r="AU535"/>
      <c r="AV535"/>
      <c r="AW535"/>
      <c r="AX535"/>
      <c r="AY535"/>
      <c r="AZ535"/>
      <c r="BA535"/>
      <c r="BB535"/>
      <c r="BC535"/>
      <c r="BD535"/>
      <c r="BE535"/>
      <c r="BF535"/>
      <c r="BG535"/>
      <c r="BH535"/>
      <c r="BI535"/>
      <c r="BJ535"/>
      <c r="BK535"/>
      <c r="BL535"/>
      <c r="BM535"/>
      <c r="BN535"/>
      <c r="BO535"/>
      <c r="BP535"/>
      <c r="BQ535"/>
      <c r="BR535"/>
      <c r="BS535"/>
      <c r="BT535"/>
      <c r="BU535"/>
      <c r="BV535"/>
      <c r="BW535"/>
      <c r="BX535"/>
      <c r="BY535"/>
      <c r="BZ535"/>
      <c r="CA535"/>
      <c r="CB535"/>
      <c r="CC535"/>
      <c r="CD535"/>
      <c r="CE535"/>
      <c r="CF535"/>
      <c r="CG535"/>
      <c r="CH535"/>
      <c r="CI535"/>
      <c r="CJ535"/>
      <c r="CK535"/>
      <c r="CL535"/>
      <c r="CM535"/>
      <c r="CN535"/>
      <c r="CO535"/>
      <c r="CP535"/>
      <c r="CQ535"/>
      <c r="CR535"/>
      <c r="CS535"/>
      <c r="CT535"/>
      <c r="CU535"/>
      <c r="CV535"/>
      <c r="CW535"/>
      <c r="CX535"/>
      <c r="CY535"/>
      <c r="CZ535"/>
      <c r="DA535"/>
      <c r="DB535"/>
      <c r="DC535"/>
      <c r="DD535"/>
      <c r="DE535"/>
      <c r="DF535"/>
      <c r="DG535"/>
      <c r="DH535"/>
      <c r="DI535"/>
      <c r="DJ535"/>
      <c r="DK535"/>
      <c r="DL535"/>
      <c r="DM535"/>
      <c r="DN535"/>
      <c r="DO535"/>
      <c r="DP535"/>
      <c r="DQ535"/>
      <c r="DR535"/>
      <c r="DS535"/>
      <c r="DT535"/>
      <c r="DU535"/>
      <c r="DV535"/>
      <c r="DW535"/>
      <c r="DX535"/>
      <c r="DY535"/>
      <c r="DZ535"/>
      <c r="EA535"/>
      <c r="EB535"/>
      <c r="EC535"/>
      <c r="ED535"/>
      <c r="EE535"/>
      <c r="EF535"/>
      <c r="EG535"/>
      <c r="EH535"/>
      <c r="EI535"/>
      <c r="EJ535"/>
      <c r="EK535"/>
      <c r="EL535"/>
      <c r="EM535"/>
      <c r="EN535"/>
      <c r="EO535"/>
      <c r="EP535"/>
      <c r="EQ535"/>
      <c r="ER535"/>
      <c r="ES535"/>
      <c r="ET535"/>
      <c r="EU535"/>
      <c r="EV535"/>
      <c r="EW535"/>
      <c r="EX535"/>
    </row>
    <row r="536" spans="1:154" x14ac:dyDescent="0.25">
      <c r="A536"/>
      <c r="B536" s="2"/>
      <c r="C536" s="2"/>
      <c r="D536" s="2"/>
      <c r="E536" s="2"/>
      <c r="F536" s="2"/>
      <c r="G536" s="2"/>
      <c r="H536" s="2"/>
      <c r="I536" s="2"/>
      <c r="J536" s="2"/>
      <c r="K536" s="2"/>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c r="CD536"/>
      <c r="CE536"/>
      <c r="CF536"/>
      <c r="CG536"/>
      <c r="CH536"/>
      <c r="CI536"/>
      <c r="CJ536"/>
      <c r="CK536"/>
      <c r="CL536"/>
      <c r="CM536"/>
      <c r="CN536"/>
      <c r="CO536"/>
      <c r="CP536"/>
      <c r="CQ536"/>
      <c r="CR536"/>
      <c r="CS536"/>
      <c r="CT536"/>
      <c r="CU536"/>
      <c r="CV536"/>
      <c r="CW536"/>
      <c r="CX536"/>
      <c r="CY536"/>
      <c r="CZ536"/>
      <c r="DA536"/>
      <c r="DB536"/>
      <c r="DC536"/>
      <c r="DD536"/>
      <c r="DE536"/>
      <c r="DF536"/>
      <c r="DG536"/>
      <c r="DH536"/>
      <c r="DI536"/>
      <c r="DJ536"/>
      <c r="DK536"/>
      <c r="DL536"/>
      <c r="DM536"/>
      <c r="DN536"/>
      <c r="DO536"/>
      <c r="DP536"/>
      <c r="DQ536"/>
      <c r="DR536"/>
      <c r="DS536"/>
      <c r="DT536"/>
      <c r="DU536"/>
      <c r="DV536"/>
      <c r="DW536"/>
      <c r="DX536"/>
      <c r="DY536"/>
      <c r="DZ536"/>
      <c r="EA536"/>
      <c r="EB536"/>
      <c r="EC536"/>
      <c r="ED536"/>
      <c r="EE536"/>
      <c r="EF536"/>
      <c r="EG536"/>
      <c r="EH536"/>
      <c r="EI536"/>
      <c r="EJ536"/>
      <c r="EK536"/>
      <c r="EL536"/>
      <c r="EM536"/>
      <c r="EN536"/>
      <c r="EO536"/>
      <c r="EP536"/>
      <c r="EQ536"/>
      <c r="ER536"/>
      <c r="ES536"/>
      <c r="ET536"/>
      <c r="EU536"/>
      <c r="EV536"/>
      <c r="EW536"/>
      <c r="EX536"/>
    </row>
    <row r="537" spans="1:154" x14ac:dyDescent="0.25">
      <c r="A537"/>
      <c r="B537" s="2"/>
      <c r="C537" s="2"/>
      <c r="D537" s="2"/>
      <c r="E537" s="2"/>
      <c r="F537" s="2"/>
      <c r="G537" s="2"/>
      <c r="H537" s="2"/>
      <c r="I537" s="2"/>
      <c r="J537" s="2"/>
      <c r="K537" s="2"/>
      <c r="AM537"/>
      <c r="AN537"/>
      <c r="AO537"/>
      <c r="AP537"/>
      <c r="AQ537"/>
      <c r="AR537"/>
      <c r="AS537"/>
      <c r="AT537"/>
      <c r="AU537"/>
      <c r="AV537"/>
      <c r="AW537"/>
      <c r="AX537"/>
      <c r="AY537"/>
      <c r="AZ537"/>
      <c r="BA537"/>
      <c r="BB537"/>
      <c r="BC537"/>
      <c r="BD537"/>
      <c r="BE537"/>
      <c r="BF537"/>
      <c r="BG537"/>
      <c r="BH537"/>
      <c r="BI537"/>
      <c r="BJ537"/>
      <c r="BK537"/>
      <c r="BL537"/>
      <c r="BM537"/>
      <c r="BN537"/>
      <c r="BO537"/>
      <c r="BP537"/>
      <c r="BQ537"/>
      <c r="BR537"/>
      <c r="BS537"/>
      <c r="BT537"/>
      <c r="BU537"/>
      <c r="BV537"/>
      <c r="BW537"/>
      <c r="BX537"/>
      <c r="BY537"/>
      <c r="BZ537"/>
      <c r="CA537"/>
      <c r="CB537"/>
      <c r="CC537"/>
      <c r="CD537"/>
      <c r="CE537"/>
      <c r="CF537"/>
      <c r="CG537"/>
      <c r="CH537"/>
      <c r="CI537"/>
      <c r="CJ537"/>
      <c r="CK537"/>
      <c r="CL537"/>
      <c r="CM537"/>
      <c r="CN537"/>
      <c r="CO537"/>
      <c r="CP537"/>
      <c r="CQ537"/>
      <c r="CR537"/>
      <c r="CS537"/>
      <c r="CT537"/>
      <c r="CU537"/>
      <c r="CV537"/>
      <c r="CW537"/>
      <c r="CX537"/>
      <c r="CY537"/>
      <c r="CZ537"/>
      <c r="DA537"/>
      <c r="DB537"/>
      <c r="DC537"/>
      <c r="DD537"/>
      <c r="DE537"/>
      <c r="DF537"/>
      <c r="DG537"/>
      <c r="DH537"/>
      <c r="DI537"/>
      <c r="DJ537"/>
      <c r="DK537"/>
      <c r="DL537"/>
      <c r="DM537"/>
      <c r="DN537"/>
      <c r="DO537"/>
      <c r="DP537"/>
      <c r="DQ537"/>
      <c r="DR537"/>
      <c r="DS537"/>
      <c r="DT537"/>
      <c r="DU537"/>
      <c r="DV537"/>
      <c r="DW537"/>
      <c r="DX537"/>
      <c r="DY537"/>
      <c r="DZ537"/>
      <c r="EA537"/>
      <c r="EB537"/>
      <c r="EC537"/>
      <c r="ED537"/>
      <c r="EE537"/>
      <c r="EF537"/>
      <c r="EG537"/>
      <c r="EH537"/>
      <c r="EI537"/>
      <c r="EJ537"/>
      <c r="EK537"/>
      <c r="EL537"/>
      <c r="EM537"/>
      <c r="EN537"/>
      <c r="EO537"/>
      <c r="EP537"/>
      <c r="EQ537"/>
      <c r="ER537"/>
      <c r="ES537"/>
      <c r="ET537"/>
      <c r="EU537"/>
      <c r="EV537"/>
      <c r="EW537"/>
      <c r="EX537"/>
    </row>
    <row r="538" spans="1:154" x14ac:dyDescent="0.25">
      <c r="A538"/>
      <c r="B538" s="2"/>
      <c r="C538" s="2"/>
      <c r="D538" s="2"/>
      <c r="E538" s="2"/>
      <c r="F538" s="2"/>
      <c r="G538" s="2"/>
      <c r="H538" s="2"/>
      <c r="I538" s="2"/>
      <c r="J538" s="2"/>
      <c r="K538" s="2"/>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c r="CD538"/>
      <c r="CE538"/>
      <c r="CF538"/>
      <c r="CG538"/>
      <c r="CH538"/>
      <c r="CI538"/>
      <c r="CJ538"/>
      <c r="CK538"/>
      <c r="CL538"/>
      <c r="CM538"/>
      <c r="CN538"/>
      <c r="CO538"/>
      <c r="CP538"/>
      <c r="CQ538"/>
      <c r="CR538"/>
      <c r="CS538"/>
      <c r="CT538"/>
      <c r="CU538"/>
      <c r="CV538"/>
      <c r="CW538"/>
      <c r="CX538"/>
      <c r="CY538"/>
      <c r="CZ538"/>
      <c r="DA538"/>
      <c r="DB538"/>
      <c r="DC538"/>
      <c r="DD538"/>
      <c r="DE538"/>
      <c r="DF538"/>
      <c r="DG538"/>
      <c r="DH538"/>
      <c r="DI538"/>
      <c r="DJ538"/>
      <c r="DK538"/>
      <c r="DL538"/>
      <c r="DM538"/>
      <c r="DN538"/>
      <c r="DO538"/>
      <c r="DP538"/>
      <c r="DQ538"/>
      <c r="DR538"/>
      <c r="DS538"/>
      <c r="DT538"/>
      <c r="DU538"/>
      <c r="DV538"/>
      <c r="DW538"/>
      <c r="DX538"/>
      <c r="DY538"/>
      <c r="DZ538"/>
      <c r="EA538"/>
      <c r="EB538"/>
      <c r="EC538"/>
      <c r="ED538"/>
      <c r="EE538"/>
      <c r="EF538"/>
      <c r="EG538"/>
      <c r="EH538"/>
      <c r="EI538"/>
      <c r="EJ538"/>
      <c r="EK538"/>
      <c r="EL538"/>
      <c r="EM538"/>
      <c r="EN538"/>
      <c r="EO538"/>
      <c r="EP538"/>
      <c r="EQ538"/>
      <c r="ER538"/>
      <c r="ES538"/>
      <c r="ET538"/>
      <c r="EU538"/>
      <c r="EV538"/>
      <c r="EW538"/>
      <c r="EX538"/>
    </row>
    <row r="539" spans="1:154" x14ac:dyDescent="0.25">
      <c r="A539"/>
      <c r="B539" s="2"/>
      <c r="C539" s="2"/>
      <c r="D539" s="2"/>
      <c r="E539" s="2"/>
      <c r="F539" s="2"/>
      <c r="G539" s="2"/>
      <c r="H539" s="2"/>
      <c r="I539" s="2"/>
      <c r="J539" s="2"/>
      <c r="K539" s="2"/>
      <c r="AM539"/>
      <c r="AN539"/>
      <c r="AO539"/>
      <c r="AP539"/>
      <c r="AQ539"/>
      <c r="AR539"/>
      <c r="AS539"/>
      <c r="AT539"/>
      <c r="AU539"/>
      <c r="AV539"/>
      <c r="AW539"/>
      <c r="AX539"/>
      <c r="AY539"/>
      <c r="AZ539"/>
      <c r="BA539"/>
      <c r="BB539"/>
      <c r="BC539"/>
      <c r="BD539"/>
      <c r="BE539"/>
      <c r="BF539"/>
      <c r="BG539"/>
      <c r="BH539"/>
      <c r="BI539"/>
      <c r="BJ539"/>
      <c r="BK539"/>
      <c r="BL539"/>
      <c r="BM539"/>
      <c r="BN539"/>
      <c r="BO539"/>
      <c r="BP539"/>
      <c r="BQ539"/>
      <c r="BR539"/>
      <c r="BS539"/>
      <c r="BT539"/>
      <c r="BU539"/>
      <c r="BV539"/>
      <c r="BW539"/>
      <c r="BX539"/>
      <c r="BY539"/>
      <c r="BZ539"/>
      <c r="CA539"/>
      <c r="CB539"/>
      <c r="CC539"/>
      <c r="CD539"/>
      <c r="CE539"/>
      <c r="CF539"/>
      <c r="CG539"/>
      <c r="CH539"/>
      <c r="CI539"/>
      <c r="CJ539"/>
      <c r="CK539"/>
      <c r="CL539"/>
      <c r="CM539"/>
      <c r="CN539"/>
      <c r="CO539"/>
      <c r="CP539"/>
      <c r="CQ539"/>
      <c r="CR539"/>
      <c r="CS539"/>
      <c r="CT539"/>
      <c r="CU539"/>
      <c r="CV539"/>
      <c r="CW539"/>
      <c r="CX539"/>
      <c r="CY539"/>
      <c r="CZ539"/>
      <c r="DA539"/>
      <c r="DB539"/>
      <c r="DC539"/>
      <c r="DD539"/>
      <c r="DE539"/>
      <c r="DF539"/>
      <c r="DG539"/>
      <c r="DH539"/>
      <c r="DI539"/>
      <c r="DJ539"/>
      <c r="DK539"/>
      <c r="DL539"/>
      <c r="DM539"/>
      <c r="DN539"/>
      <c r="DO539"/>
      <c r="DP539"/>
      <c r="DQ539"/>
      <c r="DR539"/>
      <c r="DS539"/>
      <c r="DT539"/>
      <c r="DU539"/>
      <c r="DV539"/>
      <c r="DW539"/>
      <c r="DX539"/>
      <c r="DY539"/>
      <c r="DZ539"/>
      <c r="EA539"/>
      <c r="EB539"/>
      <c r="EC539"/>
      <c r="ED539"/>
      <c r="EE539"/>
      <c r="EF539"/>
      <c r="EG539"/>
      <c r="EH539"/>
      <c r="EI539"/>
      <c r="EJ539"/>
      <c r="EK539"/>
      <c r="EL539"/>
      <c r="EM539"/>
      <c r="EN539"/>
      <c r="EO539"/>
      <c r="EP539"/>
      <c r="EQ539"/>
      <c r="ER539"/>
      <c r="ES539"/>
      <c r="ET539"/>
      <c r="EU539"/>
      <c r="EV539"/>
      <c r="EW539"/>
      <c r="EX539"/>
    </row>
    <row r="540" spans="1:154" x14ac:dyDescent="0.25">
      <c r="A540"/>
      <c r="B540" s="2"/>
      <c r="C540" s="2"/>
      <c r="D540" s="2"/>
      <c r="E540" s="2"/>
      <c r="F540" s="2"/>
      <c r="G540" s="2"/>
      <c r="H540" s="2"/>
      <c r="I540" s="2"/>
      <c r="J540" s="2"/>
      <c r="K540" s="2"/>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c r="CD540"/>
      <c r="CE540"/>
      <c r="CF540"/>
      <c r="CG540"/>
      <c r="CH540"/>
      <c r="CI540"/>
      <c r="CJ540"/>
      <c r="CK540"/>
      <c r="CL540"/>
      <c r="CM540"/>
      <c r="CN540"/>
      <c r="CO540"/>
      <c r="CP540"/>
      <c r="CQ540"/>
      <c r="CR540"/>
      <c r="CS540"/>
      <c r="CT540"/>
      <c r="CU540"/>
      <c r="CV540"/>
      <c r="CW540"/>
      <c r="CX540"/>
      <c r="CY540"/>
      <c r="CZ540"/>
      <c r="DA540"/>
      <c r="DB540"/>
      <c r="DC540"/>
      <c r="DD540"/>
      <c r="DE540"/>
      <c r="DF540"/>
      <c r="DG540"/>
      <c r="DH540"/>
      <c r="DI540"/>
      <c r="DJ540"/>
      <c r="DK540"/>
      <c r="DL540"/>
      <c r="DM540"/>
      <c r="DN540"/>
      <c r="DO540"/>
      <c r="DP540"/>
      <c r="DQ540"/>
      <c r="DR540"/>
      <c r="DS540"/>
      <c r="DT540"/>
      <c r="DU540"/>
      <c r="DV540"/>
      <c r="DW540"/>
      <c r="DX540"/>
      <c r="DY540"/>
      <c r="DZ540"/>
      <c r="EA540"/>
      <c r="EB540"/>
      <c r="EC540"/>
      <c r="ED540"/>
      <c r="EE540"/>
      <c r="EF540"/>
      <c r="EG540"/>
      <c r="EH540"/>
      <c r="EI540"/>
      <c r="EJ540"/>
      <c r="EK540"/>
      <c r="EL540"/>
      <c r="EM540"/>
      <c r="EN540"/>
      <c r="EO540"/>
      <c r="EP540"/>
      <c r="EQ540"/>
      <c r="ER540"/>
      <c r="ES540"/>
      <c r="ET540"/>
      <c r="EU540"/>
      <c r="EV540"/>
      <c r="EW540"/>
      <c r="EX540"/>
    </row>
    <row r="541" spans="1:154" x14ac:dyDescent="0.25">
      <c r="A541"/>
      <c r="B541" s="2"/>
      <c r="C541" s="2"/>
      <c r="D541" s="2"/>
      <c r="E541" s="2"/>
      <c r="F541" s="2"/>
      <c r="G541" s="2"/>
      <c r="H541" s="2"/>
      <c r="I541" s="2"/>
      <c r="J541" s="2"/>
      <c r="K541" s="2"/>
      <c r="AM541"/>
      <c r="AN541"/>
      <c r="AO541"/>
      <c r="AP541"/>
      <c r="AQ541"/>
      <c r="AR541"/>
      <c r="AS541"/>
      <c r="AT541"/>
      <c r="AU541"/>
      <c r="AV541"/>
      <c r="AW541"/>
      <c r="AX541"/>
      <c r="AY541"/>
      <c r="AZ541"/>
      <c r="BA541"/>
      <c r="BB541"/>
      <c r="BC541"/>
      <c r="BD541"/>
      <c r="BE541"/>
      <c r="BF541"/>
      <c r="BG541"/>
      <c r="BH541"/>
      <c r="BI541"/>
      <c r="BJ541"/>
      <c r="BK541"/>
      <c r="BL541"/>
      <c r="BM541"/>
      <c r="BN541"/>
      <c r="BO541"/>
      <c r="BP541"/>
      <c r="BQ541"/>
      <c r="BR541"/>
      <c r="BS541"/>
      <c r="BT541"/>
      <c r="BU541"/>
      <c r="BV541"/>
      <c r="BW541"/>
      <c r="BX541"/>
      <c r="BY541"/>
      <c r="BZ541"/>
      <c r="CA541"/>
      <c r="CB541"/>
      <c r="CC541"/>
      <c r="CD541"/>
      <c r="CE541"/>
      <c r="CF541"/>
      <c r="CG541"/>
      <c r="CH541"/>
      <c r="CI541"/>
      <c r="CJ541"/>
      <c r="CK541"/>
      <c r="CL541"/>
      <c r="CM541"/>
      <c r="CN541"/>
      <c r="CO541"/>
      <c r="CP541"/>
      <c r="CQ541"/>
      <c r="CR541"/>
      <c r="CS541"/>
      <c r="CT541"/>
      <c r="CU541"/>
      <c r="CV541"/>
      <c r="CW541"/>
      <c r="CX541"/>
      <c r="CY541"/>
      <c r="CZ541"/>
      <c r="DA541"/>
      <c r="DB541"/>
      <c r="DC541"/>
      <c r="DD541"/>
      <c r="DE541"/>
      <c r="DF541"/>
      <c r="DG541"/>
      <c r="DH541"/>
      <c r="DI541"/>
      <c r="DJ541"/>
      <c r="DK541"/>
      <c r="DL541"/>
      <c r="DM541"/>
      <c r="DN541"/>
      <c r="DO541"/>
      <c r="DP541"/>
      <c r="DQ541"/>
      <c r="DR541"/>
      <c r="DS541"/>
      <c r="DT541"/>
      <c r="DU541"/>
      <c r="DV541"/>
      <c r="DW541"/>
      <c r="DX541"/>
      <c r="DY541"/>
      <c r="DZ541"/>
      <c r="EA541"/>
      <c r="EB541"/>
      <c r="EC541"/>
      <c r="ED541"/>
      <c r="EE541"/>
      <c r="EF541"/>
      <c r="EG541"/>
      <c r="EH541"/>
      <c r="EI541"/>
      <c r="EJ541"/>
      <c r="EK541"/>
      <c r="EL541"/>
      <c r="EM541"/>
      <c r="EN541"/>
      <c r="EO541"/>
      <c r="EP541"/>
      <c r="EQ541"/>
      <c r="ER541"/>
      <c r="ES541"/>
      <c r="ET541"/>
      <c r="EU541"/>
      <c r="EV541"/>
      <c r="EW541"/>
      <c r="EX541"/>
    </row>
    <row r="542" spans="1:154" x14ac:dyDescent="0.25">
      <c r="A542"/>
      <c r="B542" s="2"/>
      <c r="C542" s="2"/>
      <c r="D542" s="2"/>
      <c r="E542" s="2"/>
      <c r="F542" s="2"/>
      <c r="G542" s="2"/>
      <c r="H542" s="2"/>
      <c r="I542" s="2"/>
      <c r="J542" s="2"/>
      <c r="K542" s="2"/>
      <c r="AM542"/>
      <c r="AN542"/>
      <c r="AO542"/>
      <c r="AP542"/>
      <c r="AQ542"/>
      <c r="AR542"/>
      <c r="AS542"/>
      <c r="AT542"/>
      <c r="AU542"/>
      <c r="AV542"/>
      <c r="AW542"/>
      <c r="AX542"/>
      <c r="AY542"/>
      <c r="AZ542"/>
      <c r="BA542"/>
      <c r="BB542"/>
      <c r="BC542"/>
      <c r="BD542"/>
      <c r="BE542"/>
      <c r="BF542"/>
      <c r="BG542"/>
      <c r="BH542"/>
      <c r="BI542"/>
      <c r="BJ542"/>
      <c r="BK542"/>
      <c r="BL542"/>
      <c r="BM542"/>
      <c r="BN542"/>
      <c r="BO542"/>
      <c r="BP542"/>
      <c r="BQ542"/>
      <c r="BR542"/>
      <c r="BS542"/>
      <c r="BT542"/>
      <c r="BU542"/>
      <c r="BV542"/>
      <c r="BW542"/>
      <c r="BX542"/>
      <c r="BY542"/>
      <c r="BZ542"/>
      <c r="CA542"/>
      <c r="CB542"/>
      <c r="CC542"/>
      <c r="CD542"/>
      <c r="CE542"/>
      <c r="CF542"/>
      <c r="CG542"/>
      <c r="CH542"/>
      <c r="CI542"/>
      <c r="CJ542"/>
      <c r="CK542"/>
      <c r="CL542"/>
      <c r="CM542"/>
      <c r="CN542"/>
      <c r="CO542"/>
      <c r="CP542"/>
      <c r="CQ542"/>
      <c r="CR542"/>
      <c r="CS542"/>
      <c r="CT542"/>
      <c r="CU542"/>
      <c r="CV542"/>
      <c r="CW542"/>
      <c r="CX542"/>
      <c r="CY542"/>
      <c r="CZ542"/>
      <c r="DA542"/>
      <c r="DB542"/>
      <c r="DC542"/>
      <c r="DD542"/>
      <c r="DE542"/>
      <c r="DF542"/>
      <c r="DG542"/>
      <c r="DH542"/>
      <c r="DI542"/>
      <c r="DJ542"/>
      <c r="DK542"/>
      <c r="DL542"/>
      <c r="DM542"/>
      <c r="DN542"/>
      <c r="DO542"/>
      <c r="DP542"/>
      <c r="DQ542"/>
      <c r="DR542"/>
      <c r="DS542"/>
      <c r="DT542"/>
      <c r="DU542"/>
      <c r="DV542"/>
      <c r="DW542"/>
      <c r="DX542"/>
      <c r="DY542"/>
      <c r="DZ542"/>
      <c r="EA542"/>
      <c r="EB542"/>
      <c r="EC542"/>
      <c r="ED542"/>
      <c r="EE542"/>
      <c r="EF542"/>
      <c r="EG542"/>
      <c r="EH542"/>
      <c r="EI542"/>
      <c r="EJ542"/>
      <c r="EK542"/>
      <c r="EL542"/>
      <c r="EM542"/>
      <c r="EN542"/>
      <c r="EO542"/>
      <c r="EP542"/>
      <c r="EQ542"/>
      <c r="ER542"/>
      <c r="ES542"/>
      <c r="ET542"/>
      <c r="EU542"/>
      <c r="EV542"/>
      <c r="EW542"/>
      <c r="EX542"/>
    </row>
    <row r="543" spans="1:154" x14ac:dyDescent="0.25">
      <c r="A543"/>
      <c r="B543" s="2"/>
      <c r="C543" s="2"/>
      <c r="D543" s="2"/>
      <c r="E543" s="2"/>
      <c r="F543" s="2"/>
      <c r="G543" s="2"/>
      <c r="H543" s="2"/>
      <c r="I543" s="2"/>
      <c r="J543" s="2"/>
      <c r="K543" s="2"/>
      <c r="AM543"/>
      <c r="AN543"/>
      <c r="AO543"/>
      <c r="AP543"/>
      <c r="AQ543"/>
      <c r="AR543"/>
      <c r="AS543"/>
      <c r="AT543"/>
      <c r="AU543"/>
      <c r="AV543"/>
      <c r="AW543"/>
      <c r="AX543"/>
      <c r="AY543"/>
      <c r="AZ543"/>
      <c r="BA543"/>
      <c r="BB543"/>
      <c r="BC543"/>
      <c r="BD543"/>
      <c r="BE543"/>
      <c r="BF543"/>
      <c r="BG543"/>
      <c r="BH543"/>
      <c r="BI543"/>
      <c r="BJ543"/>
      <c r="BK543"/>
      <c r="BL543"/>
      <c r="BM543"/>
      <c r="BN543"/>
      <c r="BO543"/>
      <c r="BP543"/>
      <c r="BQ543"/>
      <c r="BR543"/>
      <c r="BS543"/>
      <c r="BT543"/>
      <c r="BU543"/>
      <c r="BV543"/>
      <c r="BW543"/>
      <c r="BX543"/>
      <c r="BY543"/>
      <c r="BZ543"/>
      <c r="CA543"/>
      <c r="CB543"/>
      <c r="CC543"/>
      <c r="CD543"/>
      <c r="CE543"/>
      <c r="CF543"/>
      <c r="CG543"/>
      <c r="CH543"/>
      <c r="CI543"/>
      <c r="CJ543"/>
      <c r="CK543"/>
      <c r="CL543"/>
      <c r="CM543"/>
      <c r="CN543"/>
      <c r="CO543"/>
      <c r="CP543"/>
      <c r="CQ543"/>
      <c r="CR543"/>
      <c r="CS543"/>
      <c r="CT543"/>
      <c r="CU543"/>
      <c r="CV543"/>
      <c r="CW543"/>
      <c r="CX543"/>
      <c r="CY543"/>
      <c r="CZ543"/>
      <c r="DA543"/>
      <c r="DB543"/>
      <c r="DC543"/>
      <c r="DD543"/>
      <c r="DE543"/>
      <c r="DF543"/>
      <c r="DG543"/>
      <c r="DH543"/>
      <c r="DI543"/>
      <c r="DJ543"/>
      <c r="DK543"/>
      <c r="DL543"/>
      <c r="DM543"/>
      <c r="DN543"/>
      <c r="DO543"/>
      <c r="DP543"/>
      <c r="DQ543"/>
      <c r="DR543"/>
      <c r="DS543"/>
      <c r="DT543"/>
      <c r="DU543"/>
      <c r="DV543"/>
      <c r="DW543"/>
      <c r="DX543"/>
      <c r="DY543"/>
      <c r="DZ543"/>
      <c r="EA543"/>
      <c r="EB543"/>
      <c r="EC543"/>
      <c r="ED543"/>
      <c r="EE543"/>
      <c r="EF543"/>
      <c r="EG543"/>
      <c r="EH543"/>
      <c r="EI543"/>
      <c r="EJ543"/>
      <c r="EK543"/>
      <c r="EL543"/>
      <c r="EM543"/>
      <c r="EN543"/>
      <c r="EO543"/>
      <c r="EP543"/>
      <c r="EQ543"/>
      <c r="ER543"/>
      <c r="ES543"/>
      <c r="ET543"/>
      <c r="EU543"/>
      <c r="EV543"/>
      <c r="EW543"/>
      <c r="EX543"/>
    </row>
    <row r="544" spans="1:154" x14ac:dyDescent="0.25">
      <c r="A544"/>
      <c r="B544" s="2"/>
      <c r="C544" s="2"/>
      <c r="D544" s="2"/>
      <c r="E544" s="2"/>
      <c r="F544" s="2"/>
      <c r="G544" s="2"/>
      <c r="H544" s="2"/>
      <c r="I544" s="2"/>
      <c r="J544" s="2"/>
      <c r="K544" s="2"/>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c r="CD544"/>
      <c r="CE544"/>
      <c r="CF544"/>
      <c r="CG544"/>
      <c r="CH544"/>
      <c r="CI544"/>
      <c r="CJ544"/>
      <c r="CK544"/>
      <c r="CL544"/>
      <c r="CM544"/>
      <c r="CN544"/>
      <c r="CO544"/>
      <c r="CP544"/>
      <c r="CQ544"/>
      <c r="CR544"/>
      <c r="CS544"/>
      <c r="CT544"/>
      <c r="CU544"/>
      <c r="CV544"/>
      <c r="CW544"/>
      <c r="CX544"/>
      <c r="CY544"/>
      <c r="CZ544"/>
      <c r="DA544"/>
      <c r="DB544"/>
      <c r="DC544"/>
      <c r="DD544"/>
      <c r="DE544"/>
      <c r="DF544"/>
      <c r="DG544"/>
      <c r="DH544"/>
      <c r="DI544"/>
      <c r="DJ544"/>
      <c r="DK544"/>
      <c r="DL544"/>
      <c r="DM544"/>
      <c r="DN544"/>
      <c r="DO544"/>
      <c r="DP544"/>
      <c r="DQ544"/>
      <c r="DR544"/>
      <c r="DS544"/>
      <c r="DT544"/>
      <c r="DU544"/>
      <c r="DV544"/>
      <c r="DW544"/>
      <c r="DX544"/>
      <c r="DY544"/>
      <c r="DZ544"/>
      <c r="EA544"/>
      <c r="EB544"/>
      <c r="EC544"/>
      <c r="ED544"/>
      <c r="EE544"/>
      <c r="EF544"/>
      <c r="EG544"/>
      <c r="EH544"/>
      <c r="EI544"/>
      <c r="EJ544"/>
      <c r="EK544"/>
      <c r="EL544"/>
      <c r="EM544"/>
      <c r="EN544"/>
      <c r="EO544"/>
      <c r="EP544"/>
      <c r="EQ544"/>
      <c r="ER544"/>
      <c r="ES544"/>
      <c r="ET544"/>
      <c r="EU544"/>
      <c r="EV544"/>
      <c r="EW544"/>
      <c r="EX544"/>
    </row>
    <row r="545" spans="1:154" x14ac:dyDescent="0.25">
      <c r="A545"/>
      <c r="B545" s="2"/>
      <c r="C545" s="2"/>
      <c r="D545" s="2"/>
      <c r="E545" s="2"/>
      <c r="F545" s="2"/>
      <c r="G545" s="2"/>
      <c r="H545" s="2"/>
      <c r="I545" s="2"/>
      <c r="J545" s="2"/>
      <c r="K545" s="2"/>
      <c r="AM545"/>
      <c r="AN545"/>
      <c r="AO545"/>
      <c r="AP545"/>
      <c r="AQ545"/>
      <c r="AR545"/>
      <c r="AS545"/>
      <c r="AT545"/>
      <c r="AU545"/>
      <c r="AV545"/>
      <c r="AW545"/>
      <c r="AX545"/>
      <c r="AY545"/>
      <c r="AZ545"/>
      <c r="BA545"/>
      <c r="BB545"/>
      <c r="BC545"/>
      <c r="BD545"/>
      <c r="BE545"/>
      <c r="BF545"/>
      <c r="BG545"/>
      <c r="BH545"/>
      <c r="BI545"/>
      <c r="BJ545"/>
      <c r="BK545"/>
      <c r="BL545"/>
      <c r="BM545"/>
      <c r="BN545"/>
      <c r="BO545"/>
      <c r="BP545"/>
      <c r="BQ545"/>
      <c r="BR545"/>
      <c r="BS545"/>
      <c r="BT545"/>
      <c r="BU545"/>
      <c r="BV545"/>
      <c r="BW545"/>
      <c r="BX545"/>
      <c r="BY545"/>
      <c r="BZ545"/>
      <c r="CA545"/>
      <c r="CB545"/>
      <c r="CC545"/>
      <c r="CD545"/>
      <c r="CE545"/>
      <c r="CF545"/>
      <c r="CG545"/>
      <c r="CH545"/>
      <c r="CI545"/>
      <c r="CJ545"/>
      <c r="CK545"/>
      <c r="CL545"/>
      <c r="CM545"/>
      <c r="CN545"/>
      <c r="CO545"/>
      <c r="CP545"/>
      <c r="CQ545"/>
      <c r="CR545"/>
      <c r="CS545"/>
      <c r="CT545"/>
      <c r="CU545"/>
      <c r="CV545"/>
      <c r="CW545"/>
      <c r="CX545"/>
      <c r="CY545"/>
      <c r="CZ545"/>
      <c r="DA545"/>
      <c r="DB545"/>
      <c r="DC545"/>
      <c r="DD545"/>
      <c r="DE545"/>
      <c r="DF545"/>
      <c r="DG545"/>
      <c r="DH545"/>
      <c r="DI545"/>
      <c r="DJ545"/>
      <c r="DK545"/>
      <c r="DL545"/>
      <c r="DM545"/>
      <c r="DN545"/>
      <c r="DO545"/>
      <c r="DP545"/>
      <c r="DQ545"/>
      <c r="DR545"/>
      <c r="DS545"/>
      <c r="DT545"/>
      <c r="DU545"/>
      <c r="DV545"/>
      <c r="DW545"/>
      <c r="DX545"/>
      <c r="DY545"/>
      <c r="DZ545"/>
      <c r="EA545"/>
      <c r="EB545"/>
      <c r="EC545"/>
      <c r="ED545"/>
      <c r="EE545"/>
      <c r="EF545"/>
      <c r="EG545"/>
      <c r="EH545"/>
      <c r="EI545"/>
      <c r="EJ545"/>
      <c r="EK545"/>
      <c r="EL545"/>
      <c r="EM545"/>
      <c r="EN545"/>
      <c r="EO545"/>
      <c r="EP545"/>
      <c r="EQ545"/>
      <c r="ER545"/>
      <c r="ES545"/>
      <c r="ET545"/>
      <c r="EU545"/>
      <c r="EV545"/>
      <c r="EW545"/>
      <c r="EX545"/>
    </row>
    <row r="546" spans="1:154" x14ac:dyDescent="0.25">
      <c r="A546"/>
      <c r="B546" s="2"/>
      <c r="C546" s="2"/>
      <c r="D546" s="2"/>
      <c r="E546" s="2"/>
      <c r="F546" s="2"/>
      <c r="G546" s="2"/>
      <c r="H546" s="2"/>
      <c r="I546" s="2"/>
      <c r="J546" s="2"/>
      <c r="K546" s="2"/>
      <c r="AM546"/>
      <c r="AN546"/>
      <c r="AO546"/>
      <c r="AP546"/>
      <c r="AQ546"/>
      <c r="AR546"/>
      <c r="AS546"/>
      <c r="AT546"/>
      <c r="AU546"/>
      <c r="AV546"/>
      <c r="AW546"/>
      <c r="AX546"/>
      <c r="AY546"/>
      <c r="AZ546"/>
      <c r="BA546"/>
      <c r="BB546"/>
      <c r="BC546"/>
      <c r="BD546"/>
      <c r="BE546"/>
      <c r="BF546"/>
      <c r="BG546"/>
      <c r="BH546"/>
      <c r="BI546"/>
      <c r="BJ546"/>
      <c r="BK546"/>
      <c r="BL546"/>
      <c r="BM546"/>
      <c r="BN546"/>
      <c r="BO546"/>
      <c r="BP546"/>
      <c r="BQ546"/>
      <c r="BR546"/>
      <c r="BS546"/>
      <c r="BT546"/>
      <c r="BU546"/>
      <c r="BV546"/>
      <c r="BW546"/>
      <c r="BX546"/>
      <c r="BY546"/>
      <c r="BZ546"/>
      <c r="CA546"/>
      <c r="CB546"/>
      <c r="CC546"/>
      <c r="CD546"/>
      <c r="CE546"/>
      <c r="CF546"/>
      <c r="CG546"/>
      <c r="CH546"/>
      <c r="CI546"/>
      <c r="CJ546"/>
      <c r="CK546"/>
      <c r="CL546"/>
      <c r="CM546"/>
      <c r="CN546"/>
      <c r="CO546"/>
      <c r="CP546"/>
      <c r="CQ546"/>
      <c r="CR546"/>
      <c r="CS546"/>
      <c r="CT546"/>
      <c r="CU546"/>
      <c r="CV546"/>
      <c r="CW546"/>
      <c r="CX546"/>
      <c r="CY546"/>
      <c r="CZ546"/>
      <c r="DA546"/>
      <c r="DB546"/>
      <c r="DC546"/>
      <c r="DD546"/>
      <c r="DE546"/>
      <c r="DF546"/>
      <c r="DG546"/>
      <c r="DH546"/>
      <c r="DI546"/>
      <c r="DJ546"/>
      <c r="DK546"/>
      <c r="DL546"/>
      <c r="DM546"/>
      <c r="DN546"/>
      <c r="DO546"/>
      <c r="DP546"/>
      <c r="DQ546"/>
      <c r="DR546"/>
      <c r="DS546"/>
      <c r="DT546"/>
      <c r="DU546"/>
      <c r="DV546"/>
      <c r="DW546"/>
      <c r="DX546"/>
      <c r="DY546"/>
      <c r="DZ546"/>
      <c r="EA546"/>
      <c r="EB546"/>
      <c r="EC546"/>
      <c r="ED546"/>
      <c r="EE546"/>
      <c r="EF546"/>
      <c r="EG546"/>
      <c r="EH546"/>
      <c r="EI546"/>
      <c r="EJ546"/>
      <c r="EK546"/>
      <c r="EL546"/>
      <c r="EM546"/>
      <c r="EN546"/>
      <c r="EO546"/>
      <c r="EP546"/>
      <c r="EQ546"/>
      <c r="ER546"/>
      <c r="ES546"/>
      <c r="ET546"/>
      <c r="EU546"/>
      <c r="EV546"/>
      <c r="EW546"/>
      <c r="EX546"/>
    </row>
    <row r="547" spans="1:154" x14ac:dyDescent="0.25">
      <c r="A547"/>
      <c r="B547" s="2"/>
      <c r="C547" s="2"/>
      <c r="D547" s="2"/>
      <c r="E547" s="2"/>
      <c r="F547" s="2"/>
      <c r="G547" s="2"/>
      <c r="H547" s="2"/>
      <c r="I547" s="2"/>
      <c r="J547" s="2"/>
      <c r="K547" s="2"/>
      <c r="AM547"/>
      <c r="AN547"/>
      <c r="AO547"/>
      <c r="AP547"/>
      <c r="AQ547"/>
      <c r="AR547"/>
      <c r="AS547"/>
      <c r="AT547"/>
      <c r="AU547"/>
      <c r="AV547"/>
      <c r="AW547"/>
      <c r="AX547"/>
      <c r="AY547"/>
      <c r="AZ547"/>
      <c r="BA547"/>
      <c r="BB547"/>
      <c r="BC547"/>
      <c r="BD547"/>
      <c r="BE547"/>
      <c r="BF547"/>
      <c r="BG547"/>
      <c r="BH547"/>
      <c r="BI547"/>
      <c r="BJ547"/>
      <c r="BK547"/>
      <c r="BL547"/>
      <c r="BM547"/>
      <c r="BN547"/>
      <c r="BO547"/>
      <c r="BP547"/>
      <c r="BQ547"/>
      <c r="BR547"/>
      <c r="BS547"/>
      <c r="BT547"/>
      <c r="BU547"/>
      <c r="BV547"/>
      <c r="BW547"/>
      <c r="BX547"/>
      <c r="BY547"/>
      <c r="BZ547"/>
      <c r="CA547"/>
      <c r="CB547"/>
      <c r="CC547"/>
      <c r="CD547"/>
      <c r="CE547"/>
      <c r="CF547"/>
      <c r="CG547"/>
      <c r="CH547"/>
      <c r="CI547"/>
      <c r="CJ547"/>
      <c r="CK547"/>
      <c r="CL547"/>
      <c r="CM547"/>
      <c r="CN547"/>
      <c r="CO547"/>
      <c r="CP547"/>
      <c r="CQ547"/>
      <c r="CR547"/>
      <c r="CS547"/>
      <c r="CT547"/>
      <c r="CU547"/>
      <c r="CV547"/>
      <c r="CW547"/>
      <c r="CX547"/>
      <c r="CY547"/>
      <c r="CZ547"/>
      <c r="DA547"/>
      <c r="DB547"/>
      <c r="DC547"/>
      <c r="DD547"/>
      <c r="DE547"/>
      <c r="DF547"/>
      <c r="DG547"/>
      <c r="DH547"/>
      <c r="DI547"/>
      <c r="DJ547"/>
      <c r="DK547"/>
      <c r="DL547"/>
      <c r="DM547"/>
      <c r="DN547"/>
      <c r="DO547"/>
      <c r="DP547"/>
      <c r="DQ547"/>
      <c r="DR547"/>
      <c r="DS547"/>
      <c r="DT547"/>
      <c r="DU547"/>
      <c r="DV547"/>
      <c r="DW547"/>
      <c r="DX547"/>
      <c r="DY547"/>
      <c r="DZ547"/>
      <c r="EA547"/>
      <c r="EB547"/>
      <c r="EC547"/>
      <c r="ED547"/>
      <c r="EE547"/>
      <c r="EF547"/>
      <c r="EG547"/>
      <c r="EH547"/>
      <c r="EI547"/>
      <c r="EJ547"/>
      <c r="EK547"/>
      <c r="EL547"/>
      <c r="EM547"/>
      <c r="EN547"/>
      <c r="EO547"/>
      <c r="EP547"/>
      <c r="EQ547"/>
      <c r="ER547"/>
      <c r="ES547"/>
      <c r="ET547"/>
      <c r="EU547"/>
      <c r="EV547"/>
      <c r="EW547"/>
      <c r="EX547"/>
    </row>
    <row r="548" spans="1:154" x14ac:dyDescent="0.25">
      <c r="A548"/>
      <c r="B548" s="2"/>
      <c r="C548" s="2"/>
      <c r="D548" s="2"/>
      <c r="E548" s="2"/>
      <c r="F548" s="2"/>
      <c r="G548" s="2"/>
      <c r="H548" s="2"/>
      <c r="I548" s="2"/>
      <c r="J548" s="2"/>
      <c r="K548" s="2"/>
      <c r="AM548"/>
      <c r="AN548"/>
      <c r="AO548"/>
      <c r="AP548"/>
      <c r="AQ548"/>
      <c r="AR548"/>
      <c r="AS548"/>
      <c r="AT548"/>
      <c r="AU548"/>
      <c r="AV548"/>
      <c r="AW548"/>
      <c r="AX548"/>
      <c r="AY548"/>
      <c r="AZ548"/>
      <c r="BA548"/>
      <c r="BB548"/>
      <c r="BC548"/>
      <c r="BD548"/>
      <c r="BE548"/>
      <c r="BF548"/>
      <c r="BG548"/>
      <c r="BH548"/>
      <c r="BI548"/>
      <c r="BJ548"/>
      <c r="BK548"/>
      <c r="BL548"/>
      <c r="BM548"/>
      <c r="BN548"/>
      <c r="BO548"/>
      <c r="BP548"/>
      <c r="BQ548"/>
      <c r="BR548"/>
      <c r="BS548"/>
      <c r="BT548"/>
      <c r="BU548"/>
      <c r="BV548"/>
      <c r="BW548"/>
      <c r="BX548"/>
      <c r="BY548"/>
      <c r="BZ548"/>
      <c r="CA548"/>
      <c r="CB548"/>
      <c r="CC548"/>
      <c r="CD548"/>
      <c r="CE548"/>
      <c r="CF548"/>
      <c r="CG548"/>
      <c r="CH548"/>
      <c r="CI548"/>
      <c r="CJ548"/>
      <c r="CK548"/>
      <c r="CL548"/>
      <c r="CM548"/>
      <c r="CN548"/>
      <c r="CO548"/>
      <c r="CP548"/>
      <c r="CQ548"/>
      <c r="CR548"/>
      <c r="CS548"/>
      <c r="CT548"/>
      <c r="CU548"/>
      <c r="CV548"/>
      <c r="CW548"/>
      <c r="CX548"/>
      <c r="CY548"/>
      <c r="CZ548"/>
      <c r="DA548"/>
      <c r="DB548"/>
      <c r="DC548"/>
      <c r="DD548"/>
      <c r="DE548"/>
      <c r="DF548"/>
      <c r="DG548"/>
      <c r="DH548"/>
      <c r="DI548"/>
      <c r="DJ548"/>
      <c r="DK548"/>
      <c r="DL548"/>
      <c r="DM548"/>
      <c r="DN548"/>
      <c r="DO548"/>
      <c r="DP548"/>
      <c r="DQ548"/>
      <c r="DR548"/>
      <c r="DS548"/>
      <c r="DT548"/>
      <c r="DU548"/>
      <c r="DV548"/>
      <c r="DW548"/>
      <c r="DX548"/>
      <c r="DY548"/>
      <c r="DZ548"/>
      <c r="EA548"/>
      <c r="EB548"/>
      <c r="EC548"/>
      <c r="ED548"/>
      <c r="EE548"/>
      <c r="EF548"/>
      <c r="EG548"/>
      <c r="EH548"/>
      <c r="EI548"/>
      <c r="EJ548"/>
      <c r="EK548"/>
      <c r="EL548"/>
      <c r="EM548"/>
      <c r="EN548"/>
      <c r="EO548"/>
      <c r="EP548"/>
      <c r="EQ548"/>
      <c r="ER548"/>
      <c r="ES548"/>
      <c r="ET548"/>
      <c r="EU548"/>
      <c r="EV548"/>
      <c r="EW548"/>
      <c r="EX548"/>
    </row>
    <row r="549" spans="1:154" x14ac:dyDescent="0.25">
      <c r="A549"/>
      <c r="B549" s="2"/>
      <c r="C549" s="2"/>
      <c r="D549" s="2"/>
      <c r="E549" s="2"/>
      <c r="F549" s="2"/>
      <c r="G549" s="2"/>
      <c r="H549" s="2"/>
      <c r="I549" s="2"/>
      <c r="J549" s="2"/>
      <c r="K549" s="2"/>
      <c r="AM549"/>
      <c r="AN549"/>
      <c r="AO549"/>
      <c r="AP549"/>
      <c r="AQ549"/>
      <c r="AR549"/>
      <c r="AS549"/>
      <c r="AT549"/>
      <c r="AU549"/>
      <c r="AV549"/>
      <c r="AW549"/>
      <c r="AX549"/>
      <c r="AY549"/>
      <c r="AZ549"/>
      <c r="BA549"/>
      <c r="BB549"/>
      <c r="BC549"/>
      <c r="BD549"/>
      <c r="BE549"/>
      <c r="BF549"/>
      <c r="BG549"/>
      <c r="BH549"/>
      <c r="BI549"/>
      <c r="BJ549"/>
      <c r="BK549"/>
      <c r="BL549"/>
      <c r="BM549"/>
      <c r="BN549"/>
      <c r="BO549"/>
      <c r="BP549"/>
      <c r="BQ549"/>
      <c r="BR549"/>
      <c r="BS549"/>
      <c r="BT549"/>
      <c r="BU549"/>
      <c r="BV549"/>
      <c r="BW549"/>
      <c r="BX549"/>
      <c r="BY549"/>
      <c r="BZ549"/>
      <c r="CA549"/>
      <c r="CB549"/>
      <c r="CC549"/>
      <c r="CD549"/>
      <c r="CE549"/>
      <c r="CF549"/>
      <c r="CG549"/>
      <c r="CH549"/>
      <c r="CI549"/>
      <c r="CJ549"/>
      <c r="CK549"/>
      <c r="CL549"/>
      <c r="CM549"/>
      <c r="CN549"/>
      <c r="CO549"/>
      <c r="CP549"/>
      <c r="CQ549"/>
      <c r="CR549"/>
      <c r="CS549"/>
      <c r="CT549"/>
      <c r="CU549"/>
      <c r="CV549"/>
      <c r="CW549"/>
      <c r="CX549"/>
      <c r="CY549"/>
      <c r="CZ549"/>
      <c r="DA549"/>
      <c r="DB549"/>
      <c r="DC549"/>
      <c r="DD549"/>
      <c r="DE549"/>
      <c r="DF549"/>
      <c r="DG549"/>
      <c r="DH549"/>
      <c r="DI549"/>
      <c r="DJ549"/>
      <c r="DK549"/>
      <c r="DL549"/>
      <c r="DM549"/>
      <c r="DN549"/>
      <c r="DO549"/>
      <c r="DP549"/>
      <c r="DQ549"/>
      <c r="DR549"/>
      <c r="DS549"/>
      <c r="DT549"/>
      <c r="DU549"/>
      <c r="DV549"/>
      <c r="DW549"/>
      <c r="DX549"/>
      <c r="DY549"/>
      <c r="DZ549"/>
      <c r="EA549"/>
      <c r="EB549"/>
      <c r="EC549"/>
      <c r="ED549"/>
      <c r="EE549"/>
      <c r="EF549"/>
      <c r="EG549"/>
      <c r="EH549"/>
      <c r="EI549"/>
      <c r="EJ549"/>
      <c r="EK549"/>
      <c r="EL549"/>
      <c r="EM549"/>
      <c r="EN549"/>
      <c r="EO549"/>
      <c r="EP549"/>
      <c r="EQ549"/>
      <c r="ER549"/>
      <c r="ES549"/>
      <c r="ET549"/>
      <c r="EU549"/>
      <c r="EV549"/>
      <c r="EW549"/>
      <c r="EX549"/>
    </row>
    <row r="550" spans="1:154" x14ac:dyDescent="0.25">
      <c r="A550"/>
      <c r="B550" s="2"/>
      <c r="C550" s="2"/>
      <c r="D550" s="2"/>
      <c r="E550" s="2"/>
      <c r="F550" s="2"/>
      <c r="G550" s="2"/>
      <c r="H550" s="2"/>
      <c r="I550" s="2"/>
      <c r="J550" s="2"/>
      <c r="K550" s="2"/>
      <c r="AM550"/>
      <c r="AN550"/>
      <c r="AO550"/>
      <c r="AP550"/>
      <c r="AQ550"/>
      <c r="AR550"/>
      <c r="AS550"/>
      <c r="AT550"/>
      <c r="AU550"/>
      <c r="AV550"/>
      <c r="AW550"/>
      <c r="AX550"/>
      <c r="AY550"/>
      <c r="AZ550"/>
      <c r="BA550"/>
      <c r="BB550"/>
      <c r="BC550"/>
      <c r="BD550"/>
      <c r="BE550"/>
      <c r="BF550"/>
      <c r="BG550"/>
      <c r="BH550"/>
      <c r="BI550"/>
      <c r="BJ550"/>
      <c r="BK550"/>
      <c r="BL550"/>
      <c r="BM550"/>
      <c r="BN550"/>
      <c r="BO550"/>
      <c r="BP550"/>
      <c r="BQ550"/>
      <c r="BR550"/>
      <c r="BS550"/>
      <c r="BT550"/>
      <c r="BU550"/>
      <c r="BV550"/>
      <c r="BW550"/>
      <c r="BX550"/>
      <c r="BY550"/>
      <c r="BZ550"/>
      <c r="CA550"/>
      <c r="CB550"/>
      <c r="CC550"/>
      <c r="CD550"/>
      <c r="CE550"/>
      <c r="CF550"/>
      <c r="CG550"/>
      <c r="CH550"/>
      <c r="CI550"/>
      <c r="CJ550"/>
      <c r="CK550"/>
      <c r="CL550"/>
      <c r="CM550"/>
      <c r="CN550"/>
      <c r="CO550"/>
      <c r="CP550"/>
      <c r="CQ550"/>
      <c r="CR550"/>
      <c r="CS550"/>
      <c r="CT550"/>
      <c r="CU550"/>
      <c r="CV550"/>
      <c r="CW550"/>
      <c r="CX550"/>
      <c r="CY550"/>
      <c r="CZ550"/>
      <c r="DA550"/>
      <c r="DB550"/>
      <c r="DC550"/>
      <c r="DD550"/>
      <c r="DE550"/>
      <c r="DF550"/>
      <c r="DG550"/>
      <c r="DH550"/>
      <c r="DI550"/>
      <c r="DJ550"/>
      <c r="DK550"/>
      <c r="DL550"/>
      <c r="DM550"/>
      <c r="DN550"/>
      <c r="DO550"/>
      <c r="DP550"/>
      <c r="DQ550"/>
      <c r="DR550"/>
      <c r="DS550"/>
      <c r="DT550"/>
      <c r="DU550"/>
      <c r="DV550"/>
      <c r="DW550"/>
      <c r="DX550"/>
      <c r="DY550"/>
      <c r="DZ550"/>
      <c r="EA550"/>
      <c r="EB550"/>
      <c r="EC550"/>
      <c r="ED550"/>
      <c r="EE550"/>
      <c r="EF550"/>
      <c r="EG550"/>
      <c r="EH550"/>
      <c r="EI550"/>
      <c r="EJ550"/>
      <c r="EK550"/>
      <c r="EL550"/>
      <c r="EM550"/>
      <c r="EN550"/>
      <c r="EO550"/>
      <c r="EP550"/>
      <c r="EQ550"/>
      <c r="ER550"/>
      <c r="ES550"/>
      <c r="ET550"/>
      <c r="EU550"/>
      <c r="EV550"/>
      <c r="EW550"/>
      <c r="EX550"/>
    </row>
    <row r="551" spans="1:154" x14ac:dyDescent="0.25">
      <c r="A551"/>
      <c r="B551" s="2"/>
      <c r="C551" s="2"/>
      <c r="D551" s="2"/>
      <c r="E551" s="2"/>
      <c r="F551" s="2"/>
      <c r="G551" s="2"/>
      <c r="H551" s="2"/>
      <c r="I551" s="2"/>
      <c r="J551" s="2"/>
      <c r="K551" s="2"/>
      <c r="AM551"/>
      <c r="AN551"/>
      <c r="AO551"/>
      <c r="AP551"/>
      <c r="AQ551"/>
      <c r="AR551"/>
      <c r="AS551"/>
      <c r="AT551"/>
      <c r="AU551"/>
      <c r="AV551"/>
      <c r="AW551"/>
      <c r="AX551"/>
      <c r="AY551"/>
      <c r="AZ551"/>
      <c r="BA551"/>
      <c r="BB551"/>
      <c r="BC551"/>
      <c r="BD551"/>
      <c r="BE551"/>
      <c r="BF551"/>
      <c r="BG551"/>
      <c r="BH551"/>
      <c r="BI551"/>
      <c r="BJ551"/>
      <c r="BK551"/>
      <c r="BL551"/>
      <c r="BM551"/>
      <c r="BN551"/>
      <c r="BO551"/>
      <c r="BP551"/>
      <c r="BQ551"/>
      <c r="BR551"/>
      <c r="BS551"/>
      <c r="BT551"/>
      <c r="BU551"/>
      <c r="BV551"/>
      <c r="BW551"/>
      <c r="BX551"/>
      <c r="BY551"/>
      <c r="BZ551"/>
      <c r="CA551"/>
      <c r="CB551"/>
      <c r="CC551"/>
      <c r="CD551"/>
      <c r="CE551"/>
      <c r="CF551"/>
      <c r="CG551"/>
      <c r="CH551"/>
      <c r="CI551"/>
      <c r="CJ551"/>
      <c r="CK551"/>
      <c r="CL551"/>
      <c r="CM551"/>
      <c r="CN551"/>
      <c r="CO551"/>
      <c r="CP551"/>
      <c r="CQ551"/>
      <c r="CR551"/>
      <c r="CS551"/>
      <c r="CT551"/>
      <c r="CU551"/>
      <c r="CV551"/>
      <c r="CW551"/>
      <c r="CX551"/>
      <c r="CY551"/>
      <c r="CZ551"/>
      <c r="DA551"/>
      <c r="DB551"/>
      <c r="DC551"/>
      <c r="DD551"/>
      <c r="DE551"/>
      <c r="DF551"/>
      <c r="DG551"/>
      <c r="DH551"/>
      <c r="DI551"/>
      <c r="DJ551"/>
      <c r="DK551"/>
      <c r="DL551"/>
      <c r="DM551"/>
      <c r="DN551"/>
      <c r="DO551"/>
      <c r="DP551"/>
      <c r="DQ551"/>
      <c r="DR551"/>
      <c r="DS551"/>
      <c r="DT551"/>
      <c r="DU551"/>
      <c r="DV551"/>
      <c r="DW551"/>
      <c r="DX551"/>
      <c r="DY551"/>
      <c r="DZ551"/>
      <c r="EA551"/>
      <c r="EB551"/>
      <c r="EC551"/>
      <c r="ED551"/>
      <c r="EE551"/>
      <c r="EF551"/>
      <c r="EG551"/>
      <c r="EH551"/>
      <c r="EI551"/>
      <c r="EJ551"/>
      <c r="EK551"/>
      <c r="EL551"/>
      <c r="EM551"/>
      <c r="EN551"/>
      <c r="EO551"/>
      <c r="EP551"/>
      <c r="EQ551"/>
      <c r="ER551"/>
      <c r="ES551"/>
      <c r="ET551"/>
      <c r="EU551"/>
      <c r="EV551"/>
      <c r="EW551"/>
      <c r="EX551"/>
    </row>
    <row r="552" spans="1:154" x14ac:dyDescent="0.25">
      <c r="A552"/>
      <c r="B552" s="2"/>
      <c r="C552" s="2"/>
      <c r="D552" s="2"/>
      <c r="E552" s="2"/>
      <c r="F552" s="2"/>
      <c r="G552" s="2"/>
      <c r="H552" s="2"/>
      <c r="I552" s="2"/>
      <c r="J552" s="2"/>
      <c r="K552" s="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c r="CD552"/>
      <c r="CE552"/>
      <c r="CF552"/>
      <c r="CG552"/>
      <c r="CH552"/>
      <c r="CI552"/>
      <c r="CJ552"/>
      <c r="CK552"/>
      <c r="CL552"/>
      <c r="CM552"/>
      <c r="CN552"/>
      <c r="CO552"/>
      <c r="CP552"/>
      <c r="CQ552"/>
      <c r="CR552"/>
      <c r="CS552"/>
      <c r="CT552"/>
      <c r="CU552"/>
      <c r="CV552"/>
      <c r="CW552"/>
      <c r="CX552"/>
      <c r="CY552"/>
      <c r="CZ552"/>
      <c r="DA552"/>
      <c r="DB552"/>
      <c r="DC552"/>
      <c r="DD552"/>
      <c r="DE552"/>
      <c r="DF552"/>
      <c r="DG552"/>
      <c r="DH552"/>
      <c r="DI552"/>
      <c r="DJ552"/>
      <c r="DK552"/>
      <c r="DL552"/>
      <c r="DM552"/>
      <c r="DN552"/>
      <c r="DO552"/>
      <c r="DP552"/>
      <c r="DQ552"/>
      <c r="DR552"/>
      <c r="DS552"/>
      <c r="DT552"/>
      <c r="DU552"/>
      <c r="DV552"/>
      <c r="DW552"/>
      <c r="DX552"/>
      <c r="DY552"/>
      <c r="DZ552"/>
      <c r="EA552"/>
      <c r="EB552"/>
      <c r="EC552"/>
      <c r="ED552"/>
      <c r="EE552"/>
      <c r="EF552"/>
      <c r="EG552"/>
      <c r="EH552"/>
      <c r="EI552"/>
      <c r="EJ552"/>
      <c r="EK552"/>
      <c r="EL552"/>
      <c r="EM552"/>
      <c r="EN552"/>
      <c r="EO552"/>
      <c r="EP552"/>
      <c r="EQ552"/>
      <c r="ER552"/>
      <c r="ES552"/>
      <c r="ET552"/>
      <c r="EU552"/>
      <c r="EV552"/>
      <c r="EW552"/>
      <c r="EX552"/>
    </row>
    <row r="553" spans="1:154" x14ac:dyDescent="0.25">
      <c r="A553"/>
      <c r="B553" s="2"/>
      <c r="C553" s="2"/>
      <c r="D553" s="2"/>
      <c r="E553" s="2"/>
      <c r="F553" s="2"/>
      <c r="G553" s="2"/>
      <c r="H553" s="2"/>
      <c r="I553" s="2"/>
      <c r="J553" s="2"/>
      <c r="K553" s="2"/>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c r="CD553"/>
      <c r="CE553"/>
      <c r="CF553"/>
      <c r="CG553"/>
      <c r="CH553"/>
      <c r="CI553"/>
      <c r="CJ553"/>
      <c r="CK553"/>
      <c r="CL553"/>
      <c r="CM553"/>
      <c r="CN553"/>
      <c r="CO553"/>
      <c r="CP553"/>
      <c r="CQ553"/>
      <c r="CR553"/>
      <c r="CS553"/>
      <c r="CT553"/>
      <c r="CU553"/>
      <c r="CV553"/>
      <c r="CW553"/>
      <c r="CX553"/>
      <c r="CY553"/>
      <c r="CZ553"/>
      <c r="DA553"/>
      <c r="DB553"/>
      <c r="DC553"/>
      <c r="DD553"/>
      <c r="DE553"/>
      <c r="DF553"/>
      <c r="DG553"/>
      <c r="DH553"/>
      <c r="DI553"/>
      <c r="DJ553"/>
      <c r="DK553"/>
      <c r="DL553"/>
      <c r="DM553"/>
      <c r="DN553"/>
      <c r="DO553"/>
      <c r="DP553"/>
      <c r="DQ553"/>
      <c r="DR553"/>
      <c r="DS553"/>
      <c r="DT553"/>
      <c r="DU553"/>
      <c r="DV553"/>
      <c r="DW553"/>
      <c r="DX553"/>
      <c r="DY553"/>
      <c r="DZ553"/>
      <c r="EA553"/>
      <c r="EB553"/>
      <c r="EC553"/>
      <c r="ED553"/>
      <c r="EE553"/>
      <c r="EF553"/>
      <c r="EG553"/>
      <c r="EH553"/>
      <c r="EI553"/>
      <c r="EJ553"/>
      <c r="EK553"/>
      <c r="EL553"/>
      <c r="EM553"/>
      <c r="EN553"/>
      <c r="EO553"/>
      <c r="EP553"/>
      <c r="EQ553"/>
      <c r="ER553"/>
      <c r="ES553"/>
      <c r="ET553"/>
      <c r="EU553"/>
      <c r="EV553"/>
      <c r="EW553"/>
      <c r="EX553"/>
    </row>
    <row r="554" spans="1:154" x14ac:dyDescent="0.25">
      <c r="A554"/>
      <c r="B554" s="2"/>
      <c r="C554" s="2"/>
      <c r="D554" s="2"/>
      <c r="E554" s="2"/>
      <c r="F554" s="2"/>
      <c r="G554" s="2"/>
      <c r="H554" s="2"/>
      <c r="I554" s="2"/>
      <c r="J554" s="2"/>
      <c r="K554" s="2"/>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c r="CD554"/>
      <c r="CE554"/>
      <c r="CF554"/>
      <c r="CG554"/>
      <c r="CH554"/>
      <c r="CI554"/>
      <c r="CJ554"/>
      <c r="CK554"/>
      <c r="CL554"/>
      <c r="CM554"/>
      <c r="CN554"/>
      <c r="CO554"/>
      <c r="CP554"/>
      <c r="CQ554"/>
      <c r="CR554"/>
      <c r="CS554"/>
      <c r="CT554"/>
      <c r="CU554"/>
      <c r="CV554"/>
      <c r="CW554"/>
      <c r="CX554"/>
      <c r="CY554"/>
      <c r="CZ554"/>
      <c r="DA554"/>
      <c r="DB554"/>
      <c r="DC554"/>
      <c r="DD554"/>
      <c r="DE554"/>
      <c r="DF554"/>
      <c r="DG554"/>
      <c r="DH554"/>
      <c r="DI554"/>
      <c r="DJ554"/>
      <c r="DK554"/>
      <c r="DL554"/>
      <c r="DM554"/>
      <c r="DN554"/>
      <c r="DO554"/>
      <c r="DP554"/>
      <c r="DQ554"/>
      <c r="DR554"/>
      <c r="DS554"/>
      <c r="DT554"/>
      <c r="DU554"/>
      <c r="DV554"/>
      <c r="DW554"/>
      <c r="DX554"/>
      <c r="DY554"/>
      <c r="DZ554"/>
      <c r="EA554"/>
      <c r="EB554"/>
      <c r="EC554"/>
      <c r="ED554"/>
      <c r="EE554"/>
      <c r="EF554"/>
      <c r="EG554"/>
      <c r="EH554"/>
      <c r="EI554"/>
      <c r="EJ554"/>
      <c r="EK554"/>
      <c r="EL554"/>
      <c r="EM554"/>
      <c r="EN554"/>
      <c r="EO554"/>
      <c r="EP554"/>
      <c r="EQ554"/>
      <c r="ER554"/>
      <c r="ES554"/>
      <c r="ET554"/>
      <c r="EU554"/>
      <c r="EV554"/>
      <c r="EW554"/>
      <c r="EX554"/>
    </row>
    <row r="555" spans="1:154" x14ac:dyDescent="0.25">
      <c r="A555"/>
      <c r="B555" s="2"/>
      <c r="C555" s="2"/>
      <c r="D555" s="2"/>
      <c r="E555" s="2"/>
      <c r="F555" s="2"/>
      <c r="G555" s="2"/>
      <c r="H555" s="2"/>
      <c r="I555" s="2"/>
      <c r="J555" s="2"/>
      <c r="K555" s="2"/>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c r="CD555"/>
      <c r="CE555"/>
      <c r="CF555"/>
      <c r="CG555"/>
      <c r="CH555"/>
      <c r="CI555"/>
      <c r="CJ555"/>
      <c r="CK555"/>
      <c r="CL555"/>
      <c r="CM555"/>
      <c r="CN555"/>
      <c r="CO555"/>
      <c r="CP555"/>
      <c r="CQ555"/>
      <c r="CR555"/>
      <c r="CS555"/>
      <c r="CT555"/>
      <c r="CU555"/>
      <c r="CV555"/>
      <c r="CW555"/>
      <c r="CX555"/>
      <c r="CY555"/>
      <c r="CZ555"/>
      <c r="DA555"/>
      <c r="DB555"/>
      <c r="DC555"/>
      <c r="DD555"/>
      <c r="DE555"/>
      <c r="DF555"/>
      <c r="DG555"/>
      <c r="DH555"/>
      <c r="DI555"/>
      <c r="DJ555"/>
      <c r="DK555"/>
      <c r="DL555"/>
      <c r="DM555"/>
      <c r="DN555"/>
      <c r="DO555"/>
      <c r="DP555"/>
      <c r="DQ555"/>
      <c r="DR555"/>
      <c r="DS555"/>
      <c r="DT555"/>
      <c r="DU555"/>
      <c r="DV555"/>
      <c r="DW555"/>
      <c r="DX555"/>
      <c r="DY555"/>
      <c r="DZ555"/>
      <c r="EA555"/>
      <c r="EB555"/>
      <c r="EC555"/>
      <c r="ED555"/>
      <c r="EE555"/>
      <c r="EF555"/>
      <c r="EG555"/>
      <c r="EH555"/>
      <c r="EI555"/>
      <c r="EJ555"/>
      <c r="EK555"/>
      <c r="EL555"/>
      <c r="EM555"/>
      <c r="EN555"/>
      <c r="EO555"/>
      <c r="EP555"/>
      <c r="EQ555"/>
      <c r="ER555"/>
      <c r="ES555"/>
      <c r="ET555"/>
      <c r="EU555"/>
      <c r="EV555"/>
      <c r="EW555"/>
      <c r="EX555"/>
    </row>
    <row r="556" spans="1:154" x14ac:dyDescent="0.25">
      <c r="A556"/>
      <c r="B556" s="2"/>
      <c r="C556" s="2"/>
      <c r="D556" s="2"/>
      <c r="E556" s="2"/>
      <c r="F556" s="2"/>
      <c r="G556" s="2"/>
      <c r="H556" s="2"/>
      <c r="I556" s="2"/>
      <c r="J556" s="2"/>
      <c r="K556" s="2"/>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c r="CD556"/>
      <c r="CE556"/>
      <c r="CF556"/>
      <c r="CG556"/>
      <c r="CH556"/>
      <c r="CI556"/>
      <c r="CJ556"/>
      <c r="CK556"/>
      <c r="CL556"/>
      <c r="CM556"/>
      <c r="CN556"/>
      <c r="CO556"/>
      <c r="CP556"/>
      <c r="CQ556"/>
      <c r="CR556"/>
      <c r="CS556"/>
      <c r="CT556"/>
      <c r="CU556"/>
      <c r="CV556"/>
      <c r="CW556"/>
      <c r="CX556"/>
      <c r="CY556"/>
      <c r="CZ556"/>
      <c r="DA556"/>
      <c r="DB556"/>
      <c r="DC556"/>
      <c r="DD556"/>
      <c r="DE556"/>
      <c r="DF556"/>
      <c r="DG556"/>
      <c r="DH556"/>
      <c r="DI556"/>
      <c r="DJ556"/>
      <c r="DK556"/>
      <c r="DL556"/>
      <c r="DM556"/>
      <c r="DN556"/>
      <c r="DO556"/>
      <c r="DP556"/>
      <c r="DQ556"/>
      <c r="DR556"/>
      <c r="DS556"/>
      <c r="DT556"/>
      <c r="DU556"/>
      <c r="DV556"/>
      <c r="DW556"/>
      <c r="DX556"/>
      <c r="DY556"/>
      <c r="DZ556"/>
      <c r="EA556"/>
      <c r="EB556"/>
      <c r="EC556"/>
      <c r="ED556"/>
      <c r="EE556"/>
      <c r="EF556"/>
      <c r="EG556"/>
      <c r="EH556"/>
      <c r="EI556"/>
      <c r="EJ556"/>
      <c r="EK556"/>
      <c r="EL556"/>
      <c r="EM556"/>
      <c r="EN556"/>
      <c r="EO556"/>
      <c r="EP556"/>
      <c r="EQ556"/>
      <c r="ER556"/>
      <c r="ES556"/>
      <c r="ET556"/>
      <c r="EU556"/>
      <c r="EV556"/>
      <c r="EW556"/>
      <c r="EX556"/>
    </row>
    <row r="557" spans="1:154" x14ac:dyDescent="0.25">
      <c r="A557"/>
      <c r="B557" s="2"/>
      <c r="C557" s="2"/>
      <c r="D557" s="2"/>
      <c r="E557" s="2"/>
      <c r="F557" s="2"/>
      <c r="G557" s="2"/>
      <c r="H557" s="2"/>
      <c r="I557" s="2"/>
      <c r="J557" s="2"/>
      <c r="K557" s="2"/>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row>
    <row r="558" spans="1:154" x14ac:dyDescent="0.25">
      <c r="A558"/>
      <c r="B558" s="2"/>
      <c r="C558" s="2"/>
      <c r="D558" s="2"/>
      <c r="E558" s="2"/>
      <c r="F558" s="2"/>
      <c r="G558" s="2"/>
      <c r="H558" s="2"/>
      <c r="I558" s="2"/>
      <c r="J558" s="2"/>
      <c r="K558" s="2"/>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row>
    <row r="559" spans="1:154" x14ac:dyDescent="0.25">
      <c r="A559"/>
      <c r="B559" s="2"/>
      <c r="C559" s="2"/>
      <c r="D559" s="2"/>
      <c r="E559" s="2"/>
      <c r="F559" s="2"/>
      <c r="G559" s="2"/>
      <c r="H559" s="2"/>
      <c r="I559" s="2"/>
      <c r="J559" s="2"/>
      <c r="K559" s="2"/>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c r="CD559"/>
      <c r="CE559"/>
      <c r="CF559"/>
      <c r="CG559"/>
      <c r="CH559"/>
      <c r="CI559"/>
      <c r="CJ559"/>
      <c r="CK559"/>
      <c r="CL559"/>
      <c r="CM559"/>
      <c r="CN559"/>
      <c r="CO559"/>
      <c r="CP559"/>
      <c r="CQ559"/>
      <c r="CR559"/>
      <c r="CS559"/>
      <c r="CT559"/>
      <c r="CU559"/>
      <c r="CV559"/>
      <c r="CW559"/>
      <c r="CX559"/>
      <c r="CY559"/>
      <c r="CZ559"/>
      <c r="DA559"/>
      <c r="DB559"/>
      <c r="DC559"/>
      <c r="DD559"/>
      <c r="DE559"/>
      <c r="DF559"/>
      <c r="DG559"/>
      <c r="DH559"/>
      <c r="DI559"/>
      <c r="DJ559"/>
      <c r="DK559"/>
      <c r="DL559"/>
      <c r="DM559"/>
      <c r="DN559"/>
      <c r="DO559"/>
      <c r="DP559"/>
      <c r="DQ559"/>
      <c r="DR559"/>
      <c r="DS559"/>
      <c r="DT559"/>
      <c r="DU559"/>
      <c r="DV559"/>
      <c r="DW559"/>
      <c r="DX559"/>
      <c r="DY559"/>
      <c r="DZ559"/>
      <c r="EA559"/>
      <c r="EB559"/>
      <c r="EC559"/>
      <c r="ED559"/>
      <c r="EE559"/>
      <c r="EF559"/>
      <c r="EG559"/>
      <c r="EH559"/>
      <c r="EI559"/>
      <c r="EJ559"/>
      <c r="EK559"/>
      <c r="EL559"/>
      <c r="EM559"/>
      <c r="EN559"/>
      <c r="EO559"/>
      <c r="EP559"/>
      <c r="EQ559"/>
      <c r="ER559"/>
      <c r="ES559"/>
      <c r="ET559"/>
      <c r="EU559"/>
      <c r="EV559"/>
      <c r="EW559"/>
      <c r="EX559"/>
    </row>
    <row r="560" spans="1:154" x14ac:dyDescent="0.25">
      <c r="A560"/>
      <c r="B560" s="2"/>
      <c r="C560" s="2"/>
      <c r="D560" s="2"/>
      <c r="E560" s="2"/>
      <c r="F560" s="2"/>
      <c r="G560" s="2"/>
      <c r="H560" s="2"/>
      <c r="I560" s="2"/>
      <c r="J560" s="2"/>
      <c r="K560" s="2"/>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c r="CD560"/>
      <c r="CE560"/>
      <c r="CF560"/>
      <c r="CG560"/>
      <c r="CH560"/>
      <c r="CI560"/>
      <c r="CJ560"/>
      <c r="CK560"/>
      <c r="CL560"/>
      <c r="CM560"/>
      <c r="CN560"/>
      <c r="CO560"/>
      <c r="CP560"/>
      <c r="CQ560"/>
      <c r="CR560"/>
      <c r="CS560"/>
      <c r="CT560"/>
      <c r="CU560"/>
      <c r="CV560"/>
      <c r="CW560"/>
      <c r="CX560"/>
      <c r="CY560"/>
      <c r="CZ560"/>
      <c r="DA560"/>
      <c r="DB560"/>
      <c r="DC560"/>
      <c r="DD560"/>
      <c r="DE560"/>
      <c r="DF560"/>
      <c r="DG560"/>
      <c r="DH560"/>
      <c r="DI560"/>
      <c r="DJ560"/>
      <c r="DK560"/>
      <c r="DL560"/>
      <c r="DM560"/>
      <c r="DN560"/>
      <c r="DO560"/>
      <c r="DP560"/>
      <c r="DQ560"/>
      <c r="DR560"/>
      <c r="DS560"/>
      <c r="DT560"/>
      <c r="DU560"/>
      <c r="DV560"/>
      <c r="DW560"/>
      <c r="DX560"/>
      <c r="DY560"/>
      <c r="DZ560"/>
      <c r="EA560"/>
      <c r="EB560"/>
      <c r="EC560"/>
      <c r="ED560"/>
      <c r="EE560"/>
      <c r="EF560"/>
      <c r="EG560"/>
      <c r="EH560"/>
      <c r="EI560"/>
      <c r="EJ560"/>
      <c r="EK560"/>
      <c r="EL560"/>
      <c r="EM560"/>
      <c r="EN560"/>
      <c r="EO560"/>
      <c r="EP560"/>
      <c r="EQ560"/>
      <c r="ER560"/>
      <c r="ES560"/>
      <c r="ET560"/>
      <c r="EU560"/>
      <c r="EV560"/>
      <c r="EW560"/>
      <c r="EX560"/>
    </row>
    <row r="561" spans="1:154" x14ac:dyDescent="0.25">
      <c r="A561"/>
      <c r="B561" s="2"/>
      <c r="C561" s="2"/>
      <c r="D561" s="2"/>
      <c r="E561" s="2"/>
      <c r="F561" s="2"/>
      <c r="G561" s="2"/>
      <c r="H561" s="2"/>
      <c r="I561" s="2"/>
      <c r="J561" s="2"/>
      <c r="K561" s="2"/>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c r="CD561"/>
      <c r="CE561"/>
      <c r="CF561"/>
      <c r="CG561"/>
      <c r="CH561"/>
      <c r="CI561"/>
      <c r="CJ561"/>
      <c r="CK561"/>
      <c r="CL561"/>
      <c r="CM561"/>
      <c r="CN561"/>
      <c r="CO561"/>
      <c r="CP561"/>
      <c r="CQ561"/>
      <c r="CR561"/>
      <c r="CS561"/>
      <c r="CT561"/>
      <c r="CU561"/>
      <c r="CV561"/>
      <c r="CW561"/>
      <c r="CX561"/>
      <c r="CY561"/>
      <c r="CZ561"/>
      <c r="DA561"/>
      <c r="DB561"/>
      <c r="DC561"/>
      <c r="DD561"/>
      <c r="DE561"/>
      <c r="DF561"/>
      <c r="DG561"/>
      <c r="DH561"/>
      <c r="DI561"/>
      <c r="DJ561"/>
      <c r="DK561"/>
      <c r="DL561"/>
      <c r="DM561"/>
      <c r="DN561"/>
      <c r="DO561"/>
      <c r="DP561"/>
      <c r="DQ561"/>
      <c r="DR561"/>
      <c r="DS561"/>
      <c r="DT561"/>
      <c r="DU561"/>
      <c r="DV561"/>
      <c r="DW561"/>
      <c r="DX561"/>
      <c r="DY561"/>
      <c r="DZ561"/>
      <c r="EA561"/>
      <c r="EB561"/>
      <c r="EC561"/>
      <c r="ED561"/>
      <c r="EE561"/>
      <c r="EF561"/>
      <c r="EG561"/>
      <c r="EH561"/>
      <c r="EI561"/>
      <c r="EJ561"/>
      <c r="EK561"/>
      <c r="EL561"/>
      <c r="EM561"/>
      <c r="EN561"/>
      <c r="EO561"/>
      <c r="EP561"/>
      <c r="EQ561"/>
      <c r="ER561"/>
      <c r="ES561"/>
      <c r="ET561"/>
      <c r="EU561"/>
      <c r="EV561"/>
      <c r="EW561"/>
      <c r="EX561"/>
    </row>
    <row r="562" spans="1:154" x14ac:dyDescent="0.25">
      <c r="A562"/>
      <c r="B562" s="2"/>
      <c r="C562" s="2"/>
      <c r="D562" s="2"/>
      <c r="E562" s="2"/>
      <c r="F562" s="2"/>
      <c r="G562" s="2"/>
      <c r="H562" s="2"/>
      <c r="I562" s="2"/>
      <c r="J562" s="2"/>
      <c r="K562" s="2"/>
      <c r="AM562"/>
      <c r="AN562"/>
      <c r="AO562"/>
      <c r="AP562"/>
      <c r="AQ562"/>
      <c r="AR562"/>
      <c r="AS562"/>
      <c r="AT562"/>
      <c r="AU562"/>
      <c r="AV562"/>
      <c r="AW562"/>
      <c r="AX562"/>
      <c r="AY562"/>
      <c r="AZ562"/>
      <c r="BA562"/>
      <c r="BB562"/>
      <c r="BC562"/>
      <c r="BD562"/>
      <c r="BE562"/>
      <c r="BF562"/>
      <c r="BG562"/>
      <c r="BH562"/>
      <c r="BI562"/>
      <c r="BJ562"/>
      <c r="BK562"/>
      <c r="BL562"/>
      <c r="BM562"/>
      <c r="BN562"/>
      <c r="BO562"/>
      <c r="BP562"/>
      <c r="BQ562"/>
      <c r="BR562"/>
      <c r="BS562"/>
      <c r="BT562"/>
      <c r="BU562"/>
      <c r="BV562"/>
      <c r="BW562"/>
      <c r="BX562"/>
      <c r="BY562"/>
      <c r="BZ562"/>
      <c r="CA562"/>
      <c r="CB562"/>
      <c r="CC562"/>
      <c r="CD562"/>
      <c r="CE562"/>
      <c r="CF562"/>
      <c r="CG562"/>
      <c r="CH562"/>
      <c r="CI562"/>
      <c r="CJ562"/>
      <c r="CK562"/>
      <c r="CL562"/>
      <c r="CM562"/>
      <c r="CN562"/>
      <c r="CO562"/>
      <c r="CP562"/>
      <c r="CQ562"/>
      <c r="CR562"/>
      <c r="CS562"/>
      <c r="CT562"/>
      <c r="CU562"/>
      <c r="CV562"/>
      <c r="CW562"/>
      <c r="CX562"/>
      <c r="CY562"/>
      <c r="CZ562"/>
      <c r="DA562"/>
      <c r="DB562"/>
      <c r="DC562"/>
      <c r="DD562"/>
      <c r="DE562"/>
      <c r="DF562"/>
      <c r="DG562"/>
      <c r="DH562"/>
      <c r="DI562"/>
      <c r="DJ562"/>
      <c r="DK562"/>
      <c r="DL562"/>
      <c r="DM562"/>
      <c r="DN562"/>
      <c r="DO562"/>
      <c r="DP562"/>
      <c r="DQ562"/>
      <c r="DR562"/>
      <c r="DS562"/>
      <c r="DT562"/>
      <c r="DU562"/>
      <c r="DV562"/>
      <c r="DW562"/>
      <c r="DX562"/>
      <c r="DY562"/>
      <c r="DZ562"/>
      <c r="EA562"/>
      <c r="EB562"/>
      <c r="EC562"/>
      <c r="ED562"/>
      <c r="EE562"/>
      <c r="EF562"/>
      <c r="EG562"/>
      <c r="EH562"/>
      <c r="EI562"/>
      <c r="EJ562"/>
      <c r="EK562"/>
      <c r="EL562"/>
      <c r="EM562"/>
      <c r="EN562"/>
      <c r="EO562"/>
      <c r="EP562"/>
      <c r="EQ562"/>
      <c r="ER562"/>
      <c r="ES562"/>
      <c r="ET562"/>
      <c r="EU562"/>
      <c r="EV562"/>
      <c r="EW562"/>
      <c r="EX562"/>
    </row>
    <row r="563" spans="1:154" x14ac:dyDescent="0.25">
      <c r="A563"/>
      <c r="B563" s="2"/>
      <c r="C563" s="2"/>
      <c r="D563" s="2"/>
      <c r="E563" s="2"/>
      <c r="F563" s="2"/>
      <c r="G563" s="2"/>
      <c r="H563" s="2"/>
      <c r="I563" s="2"/>
      <c r="J563" s="2"/>
      <c r="K563" s="2"/>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c r="DC563"/>
      <c r="DD563"/>
      <c r="DE563"/>
      <c r="DF563"/>
      <c r="DG563"/>
      <c r="DH563"/>
      <c r="DI563"/>
      <c r="DJ563"/>
      <c r="DK563"/>
      <c r="DL563"/>
      <c r="DM563"/>
      <c r="DN563"/>
      <c r="DO563"/>
      <c r="DP563"/>
      <c r="DQ563"/>
      <c r="DR563"/>
      <c r="DS563"/>
      <c r="DT563"/>
      <c r="DU563"/>
      <c r="DV563"/>
      <c r="DW563"/>
      <c r="DX563"/>
      <c r="DY563"/>
      <c r="DZ563"/>
      <c r="EA563"/>
      <c r="EB563"/>
      <c r="EC563"/>
      <c r="ED563"/>
      <c r="EE563"/>
      <c r="EF563"/>
      <c r="EG563"/>
      <c r="EH563"/>
      <c r="EI563"/>
      <c r="EJ563"/>
      <c r="EK563"/>
      <c r="EL563"/>
      <c r="EM563"/>
      <c r="EN563"/>
      <c r="EO563"/>
      <c r="EP563"/>
      <c r="EQ563"/>
      <c r="ER563"/>
      <c r="ES563"/>
      <c r="ET563"/>
      <c r="EU563"/>
      <c r="EV563"/>
      <c r="EW563"/>
      <c r="EX563"/>
    </row>
    <row r="564" spans="1:154" x14ac:dyDescent="0.25">
      <c r="A564"/>
      <c r="B564" s="2"/>
      <c r="C564" s="2"/>
      <c r="D564" s="2"/>
      <c r="E564" s="2"/>
      <c r="F564" s="2"/>
      <c r="G564" s="2"/>
      <c r="H564" s="2"/>
      <c r="I564" s="2"/>
      <c r="J564" s="2"/>
      <c r="K564" s="2"/>
      <c r="AM564"/>
      <c r="AN564"/>
      <c r="AO564"/>
      <c r="AP564"/>
      <c r="AQ564"/>
      <c r="AR564"/>
      <c r="AS564"/>
      <c r="AT564"/>
      <c r="AU564"/>
      <c r="AV564"/>
      <c r="AW564"/>
      <c r="AX564"/>
      <c r="AY564"/>
      <c r="AZ564"/>
      <c r="BA564"/>
      <c r="BB564"/>
      <c r="BC564"/>
      <c r="BD564"/>
      <c r="BE564"/>
      <c r="BF564"/>
      <c r="BG564"/>
      <c r="BH564"/>
      <c r="BI564"/>
      <c r="BJ564"/>
      <c r="BK564"/>
      <c r="BL564"/>
      <c r="BM564"/>
      <c r="BN564"/>
      <c r="BO564"/>
      <c r="BP564"/>
      <c r="BQ564"/>
      <c r="BR564"/>
      <c r="BS564"/>
      <c r="BT564"/>
      <c r="BU564"/>
      <c r="BV564"/>
      <c r="BW564"/>
      <c r="BX564"/>
      <c r="BY564"/>
      <c r="BZ564"/>
      <c r="CA564"/>
      <c r="CB564"/>
      <c r="CC564"/>
      <c r="CD564"/>
      <c r="CE564"/>
      <c r="CF564"/>
      <c r="CG564"/>
      <c r="CH564"/>
      <c r="CI564"/>
      <c r="CJ564"/>
      <c r="CK564"/>
      <c r="CL564"/>
      <c r="CM564"/>
      <c r="CN564"/>
      <c r="CO564"/>
      <c r="CP564"/>
      <c r="CQ564"/>
      <c r="CR564"/>
      <c r="CS564"/>
      <c r="CT564"/>
      <c r="CU564"/>
      <c r="CV564"/>
      <c r="CW564"/>
      <c r="CX564"/>
      <c r="CY564"/>
      <c r="CZ564"/>
      <c r="DA564"/>
      <c r="DB564"/>
      <c r="DC564"/>
      <c r="DD564"/>
      <c r="DE564"/>
      <c r="DF564"/>
      <c r="DG564"/>
      <c r="DH564"/>
      <c r="DI564"/>
      <c r="DJ564"/>
      <c r="DK564"/>
      <c r="DL564"/>
      <c r="DM564"/>
      <c r="DN564"/>
      <c r="DO564"/>
      <c r="DP564"/>
      <c r="DQ564"/>
      <c r="DR564"/>
      <c r="DS564"/>
      <c r="DT564"/>
      <c r="DU564"/>
      <c r="DV564"/>
      <c r="DW564"/>
      <c r="DX564"/>
      <c r="DY564"/>
      <c r="DZ564"/>
      <c r="EA564"/>
      <c r="EB564"/>
      <c r="EC564"/>
      <c r="ED564"/>
      <c r="EE564"/>
      <c r="EF564"/>
      <c r="EG564"/>
      <c r="EH564"/>
      <c r="EI564"/>
      <c r="EJ564"/>
      <c r="EK564"/>
      <c r="EL564"/>
      <c r="EM564"/>
      <c r="EN564"/>
      <c r="EO564"/>
      <c r="EP564"/>
      <c r="EQ564"/>
      <c r="ER564"/>
      <c r="ES564"/>
      <c r="ET564"/>
      <c r="EU564"/>
      <c r="EV564"/>
      <c r="EW564"/>
      <c r="EX564"/>
    </row>
    <row r="565" spans="1:154" x14ac:dyDescent="0.25">
      <c r="A565"/>
      <c r="B565" s="2"/>
      <c r="C565" s="2"/>
      <c r="D565" s="2"/>
      <c r="E565" s="2"/>
      <c r="F565" s="2"/>
      <c r="G565" s="2"/>
      <c r="H565" s="2"/>
      <c r="I565" s="2"/>
      <c r="J565" s="2"/>
      <c r="K565" s="2"/>
      <c r="AM565"/>
      <c r="AN565"/>
      <c r="AO565"/>
      <c r="AP565"/>
      <c r="AQ565"/>
      <c r="AR565"/>
      <c r="AS565"/>
      <c r="AT565"/>
      <c r="AU565"/>
      <c r="AV565"/>
      <c r="AW565"/>
      <c r="AX565"/>
      <c r="AY565"/>
      <c r="AZ565"/>
      <c r="BA565"/>
      <c r="BB565"/>
      <c r="BC565"/>
      <c r="BD565"/>
      <c r="BE565"/>
      <c r="BF565"/>
      <c r="BG565"/>
      <c r="BH565"/>
      <c r="BI565"/>
      <c r="BJ565"/>
      <c r="BK565"/>
      <c r="BL565"/>
      <c r="BM565"/>
      <c r="BN565"/>
      <c r="BO565"/>
      <c r="BP565"/>
      <c r="BQ565"/>
      <c r="BR565"/>
      <c r="BS565"/>
      <c r="BT565"/>
      <c r="BU565"/>
      <c r="BV565"/>
      <c r="BW565"/>
      <c r="BX565"/>
      <c r="BY565"/>
      <c r="BZ565"/>
      <c r="CA565"/>
      <c r="CB565"/>
      <c r="CC565"/>
      <c r="CD565"/>
      <c r="CE565"/>
      <c r="CF565"/>
      <c r="CG565"/>
      <c r="CH565"/>
      <c r="CI565"/>
      <c r="CJ565"/>
      <c r="CK565"/>
      <c r="CL565"/>
      <c r="CM565"/>
      <c r="CN565"/>
      <c r="CO565"/>
      <c r="CP565"/>
      <c r="CQ565"/>
      <c r="CR565"/>
      <c r="CS565"/>
      <c r="CT565"/>
      <c r="CU565"/>
      <c r="CV565"/>
      <c r="CW565"/>
      <c r="CX565"/>
      <c r="CY565"/>
      <c r="CZ565"/>
      <c r="DA565"/>
      <c r="DB565"/>
      <c r="DC565"/>
      <c r="DD565"/>
      <c r="DE565"/>
      <c r="DF565"/>
      <c r="DG565"/>
      <c r="DH565"/>
      <c r="DI565"/>
      <c r="DJ565"/>
      <c r="DK565"/>
      <c r="DL565"/>
      <c r="DM565"/>
      <c r="DN565"/>
      <c r="DO565"/>
      <c r="DP565"/>
      <c r="DQ565"/>
      <c r="DR565"/>
      <c r="DS565"/>
      <c r="DT565"/>
      <c r="DU565"/>
      <c r="DV565"/>
      <c r="DW565"/>
      <c r="DX565"/>
      <c r="DY565"/>
      <c r="DZ565"/>
      <c r="EA565"/>
      <c r="EB565"/>
      <c r="EC565"/>
      <c r="ED565"/>
      <c r="EE565"/>
      <c r="EF565"/>
      <c r="EG565"/>
      <c r="EH565"/>
      <c r="EI565"/>
      <c r="EJ565"/>
      <c r="EK565"/>
      <c r="EL565"/>
      <c r="EM565"/>
      <c r="EN565"/>
      <c r="EO565"/>
      <c r="EP565"/>
      <c r="EQ565"/>
      <c r="ER565"/>
      <c r="ES565"/>
      <c r="ET565"/>
      <c r="EU565"/>
      <c r="EV565"/>
      <c r="EW565"/>
      <c r="EX565"/>
    </row>
    <row r="566" spans="1:154" x14ac:dyDescent="0.25">
      <c r="A566"/>
      <c r="B566" s="2"/>
      <c r="C566" s="2"/>
      <c r="D566" s="2"/>
      <c r="E566" s="2"/>
      <c r="F566" s="2"/>
      <c r="G566" s="2"/>
      <c r="H566" s="2"/>
      <c r="I566" s="2"/>
      <c r="J566" s="2"/>
      <c r="K566" s="2"/>
      <c r="AM566"/>
      <c r="AN566"/>
      <c r="AO566"/>
      <c r="AP566"/>
      <c r="AQ566"/>
      <c r="AR566"/>
      <c r="AS566"/>
      <c r="AT566"/>
      <c r="AU566"/>
      <c r="AV566"/>
      <c r="AW566"/>
      <c r="AX566"/>
      <c r="AY566"/>
      <c r="AZ566"/>
      <c r="BA566"/>
      <c r="BB566"/>
      <c r="BC566"/>
      <c r="BD566"/>
      <c r="BE566"/>
      <c r="BF566"/>
      <c r="BG566"/>
      <c r="BH566"/>
      <c r="BI566"/>
      <c r="BJ566"/>
      <c r="BK566"/>
      <c r="BL566"/>
      <c r="BM566"/>
      <c r="BN566"/>
      <c r="BO566"/>
      <c r="BP566"/>
      <c r="BQ566"/>
      <c r="BR566"/>
      <c r="BS566"/>
      <c r="BT566"/>
      <c r="BU566"/>
      <c r="BV566"/>
      <c r="BW566"/>
      <c r="BX566"/>
      <c r="BY566"/>
      <c r="BZ566"/>
      <c r="CA566"/>
      <c r="CB566"/>
      <c r="CC566"/>
      <c r="CD566"/>
      <c r="CE566"/>
      <c r="CF566"/>
      <c r="CG566"/>
      <c r="CH566"/>
      <c r="CI566"/>
      <c r="CJ566"/>
      <c r="CK566"/>
      <c r="CL566"/>
      <c r="CM566"/>
      <c r="CN566"/>
      <c r="CO566"/>
      <c r="CP566"/>
      <c r="CQ566"/>
      <c r="CR566"/>
      <c r="CS566"/>
      <c r="CT566"/>
      <c r="CU566"/>
      <c r="CV566"/>
      <c r="CW566"/>
      <c r="CX566"/>
      <c r="CY566"/>
      <c r="CZ566"/>
      <c r="DA566"/>
      <c r="DB566"/>
      <c r="DC566"/>
      <c r="DD566"/>
      <c r="DE566"/>
      <c r="DF566"/>
      <c r="DG566"/>
      <c r="DH566"/>
      <c r="DI566"/>
      <c r="DJ566"/>
      <c r="DK566"/>
      <c r="DL566"/>
      <c r="DM566"/>
      <c r="DN566"/>
      <c r="DO566"/>
      <c r="DP566"/>
      <c r="DQ566"/>
      <c r="DR566"/>
      <c r="DS566"/>
      <c r="DT566"/>
      <c r="DU566"/>
      <c r="DV566"/>
      <c r="DW566"/>
      <c r="DX566"/>
      <c r="DY566"/>
      <c r="DZ566"/>
      <c r="EA566"/>
      <c r="EB566"/>
      <c r="EC566"/>
      <c r="ED566"/>
      <c r="EE566"/>
      <c r="EF566"/>
      <c r="EG566"/>
      <c r="EH566"/>
      <c r="EI566"/>
      <c r="EJ566"/>
      <c r="EK566"/>
      <c r="EL566"/>
      <c r="EM566"/>
      <c r="EN566"/>
      <c r="EO566"/>
      <c r="EP566"/>
      <c r="EQ566"/>
      <c r="ER566"/>
      <c r="ES566"/>
      <c r="ET566"/>
      <c r="EU566"/>
      <c r="EV566"/>
      <c r="EW566"/>
      <c r="EX566"/>
    </row>
    <row r="567" spans="1:154" x14ac:dyDescent="0.25">
      <c r="A567"/>
      <c r="B567" s="2"/>
      <c r="C567" s="2"/>
      <c r="D567" s="2"/>
      <c r="E567" s="2"/>
      <c r="F567" s="2"/>
      <c r="G567" s="2"/>
      <c r="H567" s="2"/>
      <c r="I567" s="2"/>
      <c r="J567" s="2"/>
      <c r="K567" s="2"/>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c r="DC567"/>
      <c r="DD567"/>
      <c r="DE567"/>
      <c r="DF567"/>
      <c r="DG567"/>
      <c r="DH567"/>
      <c r="DI567"/>
      <c r="DJ567"/>
      <c r="DK567"/>
      <c r="DL567"/>
      <c r="DM567"/>
      <c r="DN567"/>
      <c r="DO567"/>
      <c r="DP567"/>
      <c r="DQ567"/>
      <c r="DR567"/>
      <c r="DS567"/>
      <c r="DT567"/>
      <c r="DU567"/>
      <c r="DV567"/>
      <c r="DW567"/>
      <c r="DX567"/>
      <c r="DY567"/>
      <c r="DZ567"/>
      <c r="EA567"/>
      <c r="EB567"/>
      <c r="EC567"/>
      <c r="ED567"/>
      <c r="EE567"/>
      <c r="EF567"/>
      <c r="EG567"/>
      <c r="EH567"/>
      <c r="EI567"/>
      <c r="EJ567"/>
      <c r="EK567"/>
      <c r="EL567"/>
      <c r="EM567"/>
      <c r="EN567"/>
      <c r="EO567"/>
      <c r="EP567"/>
      <c r="EQ567"/>
      <c r="ER567"/>
      <c r="ES567"/>
      <c r="ET567"/>
      <c r="EU567"/>
      <c r="EV567"/>
      <c r="EW567"/>
      <c r="EX567"/>
    </row>
    <row r="568" spans="1:154" x14ac:dyDescent="0.25">
      <c r="A568"/>
      <c r="B568" s="2"/>
      <c r="C568" s="2"/>
      <c r="D568" s="2"/>
      <c r="E568" s="2"/>
      <c r="F568" s="2"/>
      <c r="G568" s="2"/>
      <c r="H568" s="2"/>
      <c r="I568" s="2"/>
      <c r="J568" s="2"/>
      <c r="K568" s="2"/>
      <c r="AM568"/>
      <c r="AN568"/>
      <c r="AO568"/>
      <c r="AP568"/>
      <c r="AQ568"/>
      <c r="AR568"/>
      <c r="AS568"/>
      <c r="AT568"/>
      <c r="AU568"/>
      <c r="AV568"/>
      <c r="AW568"/>
      <c r="AX568"/>
      <c r="AY568"/>
      <c r="AZ568"/>
      <c r="BA568"/>
      <c r="BB568"/>
      <c r="BC568"/>
      <c r="BD568"/>
      <c r="BE568"/>
      <c r="BF568"/>
      <c r="BG568"/>
      <c r="BH568"/>
      <c r="BI568"/>
      <c r="BJ568"/>
      <c r="BK568"/>
      <c r="BL568"/>
      <c r="BM568"/>
      <c r="BN568"/>
      <c r="BO568"/>
      <c r="BP568"/>
      <c r="BQ568"/>
      <c r="BR568"/>
      <c r="BS568"/>
      <c r="BT568"/>
      <c r="BU568"/>
      <c r="BV568"/>
      <c r="BW568"/>
      <c r="BX568"/>
      <c r="BY568"/>
      <c r="BZ568"/>
      <c r="CA568"/>
      <c r="CB568"/>
      <c r="CC568"/>
      <c r="CD568"/>
      <c r="CE568"/>
      <c r="CF568"/>
      <c r="CG568"/>
      <c r="CH568"/>
      <c r="CI568"/>
      <c r="CJ568"/>
      <c r="CK568"/>
      <c r="CL568"/>
      <c r="CM568"/>
      <c r="CN568"/>
      <c r="CO568"/>
      <c r="CP568"/>
      <c r="CQ568"/>
      <c r="CR568"/>
      <c r="CS568"/>
      <c r="CT568"/>
      <c r="CU568"/>
      <c r="CV568"/>
      <c r="CW568"/>
      <c r="CX568"/>
      <c r="CY568"/>
      <c r="CZ568"/>
      <c r="DA568"/>
      <c r="DB568"/>
      <c r="DC568"/>
      <c r="DD568"/>
      <c r="DE568"/>
      <c r="DF568"/>
      <c r="DG568"/>
      <c r="DH568"/>
      <c r="DI568"/>
      <c r="DJ568"/>
      <c r="DK568"/>
      <c r="DL568"/>
      <c r="DM568"/>
      <c r="DN568"/>
      <c r="DO568"/>
      <c r="DP568"/>
      <c r="DQ568"/>
      <c r="DR568"/>
      <c r="DS568"/>
      <c r="DT568"/>
      <c r="DU568"/>
      <c r="DV568"/>
      <c r="DW568"/>
      <c r="DX568"/>
      <c r="DY568"/>
      <c r="DZ568"/>
      <c r="EA568"/>
      <c r="EB568"/>
      <c r="EC568"/>
      <c r="ED568"/>
      <c r="EE568"/>
      <c r="EF568"/>
      <c r="EG568"/>
      <c r="EH568"/>
      <c r="EI568"/>
      <c r="EJ568"/>
      <c r="EK568"/>
      <c r="EL568"/>
      <c r="EM568"/>
      <c r="EN568"/>
      <c r="EO568"/>
      <c r="EP568"/>
      <c r="EQ568"/>
      <c r="ER568"/>
      <c r="ES568"/>
      <c r="ET568"/>
      <c r="EU568"/>
      <c r="EV568"/>
      <c r="EW568"/>
      <c r="EX568"/>
    </row>
    <row r="569" spans="1:154" x14ac:dyDescent="0.25">
      <c r="A569"/>
      <c r="B569" s="2"/>
      <c r="C569" s="2"/>
      <c r="D569" s="2"/>
      <c r="E569" s="2"/>
      <c r="F569" s="2"/>
      <c r="G569" s="2"/>
      <c r="H569" s="2"/>
      <c r="I569" s="2"/>
      <c r="J569" s="2"/>
      <c r="K569" s="2"/>
      <c r="AM569"/>
      <c r="AN569"/>
      <c r="AO569"/>
      <c r="AP569"/>
      <c r="AQ569"/>
      <c r="AR569"/>
      <c r="AS569"/>
      <c r="AT569"/>
      <c r="AU569"/>
      <c r="AV569"/>
      <c r="AW569"/>
      <c r="AX569"/>
      <c r="AY569"/>
      <c r="AZ569"/>
      <c r="BA569"/>
      <c r="BB569"/>
      <c r="BC569"/>
      <c r="BD569"/>
      <c r="BE569"/>
      <c r="BF569"/>
      <c r="BG569"/>
      <c r="BH569"/>
      <c r="BI569"/>
      <c r="BJ569"/>
      <c r="BK569"/>
      <c r="BL569"/>
      <c r="BM569"/>
      <c r="BN569"/>
      <c r="BO569"/>
      <c r="BP569"/>
      <c r="BQ569"/>
      <c r="BR569"/>
      <c r="BS569"/>
      <c r="BT569"/>
      <c r="BU569"/>
      <c r="BV569"/>
      <c r="BW569"/>
      <c r="BX569"/>
      <c r="BY569"/>
      <c r="BZ569"/>
      <c r="CA569"/>
      <c r="CB569"/>
      <c r="CC569"/>
      <c r="CD569"/>
      <c r="CE569"/>
      <c r="CF569"/>
      <c r="CG569"/>
      <c r="CH569"/>
      <c r="CI569"/>
      <c r="CJ569"/>
      <c r="CK569"/>
      <c r="CL569"/>
      <c r="CM569"/>
      <c r="CN569"/>
      <c r="CO569"/>
      <c r="CP569"/>
      <c r="CQ569"/>
      <c r="CR569"/>
      <c r="CS569"/>
      <c r="CT569"/>
      <c r="CU569"/>
      <c r="CV569"/>
      <c r="CW569"/>
      <c r="CX569"/>
      <c r="CY569"/>
      <c r="CZ569"/>
      <c r="DA569"/>
      <c r="DB569"/>
      <c r="DC569"/>
      <c r="DD569"/>
      <c r="DE569"/>
      <c r="DF569"/>
      <c r="DG569"/>
      <c r="DH569"/>
      <c r="DI569"/>
      <c r="DJ569"/>
      <c r="DK569"/>
      <c r="DL569"/>
      <c r="DM569"/>
      <c r="DN569"/>
      <c r="DO569"/>
      <c r="DP569"/>
      <c r="DQ569"/>
      <c r="DR569"/>
      <c r="DS569"/>
      <c r="DT569"/>
      <c r="DU569"/>
      <c r="DV569"/>
      <c r="DW569"/>
      <c r="DX569"/>
      <c r="DY569"/>
      <c r="DZ569"/>
      <c r="EA569"/>
      <c r="EB569"/>
      <c r="EC569"/>
      <c r="ED569"/>
      <c r="EE569"/>
      <c r="EF569"/>
      <c r="EG569"/>
      <c r="EH569"/>
      <c r="EI569"/>
      <c r="EJ569"/>
      <c r="EK569"/>
      <c r="EL569"/>
      <c r="EM569"/>
      <c r="EN569"/>
      <c r="EO569"/>
      <c r="EP569"/>
      <c r="EQ569"/>
      <c r="ER569"/>
      <c r="ES569"/>
      <c r="ET569"/>
      <c r="EU569"/>
      <c r="EV569"/>
      <c r="EW569"/>
      <c r="EX569"/>
    </row>
    <row r="570" spans="1:154" x14ac:dyDescent="0.25">
      <c r="A570"/>
      <c r="B570" s="2"/>
      <c r="C570" s="2"/>
      <c r="D570" s="2"/>
      <c r="E570" s="2"/>
      <c r="F570" s="2"/>
      <c r="G570" s="2"/>
      <c r="H570" s="2"/>
      <c r="I570" s="2"/>
      <c r="J570" s="2"/>
      <c r="K570" s="2"/>
      <c r="AM570"/>
      <c r="AN570"/>
      <c r="AO570"/>
      <c r="AP570"/>
      <c r="AQ570"/>
      <c r="AR570"/>
      <c r="AS570"/>
      <c r="AT570"/>
      <c r="AU570"/>
      <c r="AV570"/>
      <c r="AW570"/>
      <c r="AX570"/>
      <c r="AY570"/>
      <c r="AZ570"/>
      <c r="BA570"/>
      <c r="BB570"/>
      <c r="BC570"/>
      <c r="BD570"/>
      <c r="BE570"/>
      <c r="BF570"/>
      <c r="BG570"/>
      <c r="BH570"/>
      <c r="BI570"/>
      <c r="BJ570"/>
      <c r="BK570"/>
      <c r="BL570"/>
      <c r="BM570"/>
      <c r="BN570"/>
      <c r="BO570"/>
      <c r="BP570"/>
      <c r="BQ570"/>
      <c r="BR570"/>
      <c r="BS570"/>
      <c r="BT570"/>
      <c r="BU570"/>
      <c r="BV570"/>
      <c r="BW570"/>
      <c r="BX570"/>
      <c r="BY570"/>
      <c r="BZ570"/>
      <c r="CA570"/>
      <c r="CB570"/>
      <c r="CC570"/>
      <c r="CD570"/>
      <c r="CE570"/>
      <c r="CF570"/>
      <c r="CG570"/>
      <c r="CH570"/>
      <c r="CI570"/>
      <c r="CJ570"/>
      <c r="CK570"/>
      <c r="CL570"/>
      <c r="CM570"/>
      <c r="CN570"/>
      <c r="CO570"/>
      <c r="CP570"/>
      <c r="CQ570"/>
      <c r="CR570"/>
      <c r="CS570"/>
      <c r="CT570"/>
      <c r="CU570"/>
      <c r="CV570"/>
      <c r="CW570"/>
      <c r="CX570"/>
      <c r="CY570"/>
      <c r="CZ570"/>
      <c r="DA570"/>
      <c r="DB570"/>
      <c r="DC570"/>
      <c r="DD570"/>
      <c r="DE570"/>
      <c r="DF570"/>
      <c r="DG570"/>
      <c r="DH570"/>
      <c r="DI570"/>
      <c r="DJ570"/>
      <c r="DK570"/>
      <c r="DL570"/>
      <c r="DM570"/>
      <c r="DN570"/>
      <c r="DO570"/>
      <c r="DP570"/>
      <c r="DQ570"/>
      <c r="DR570"/>
      <c r="DS570"/>
      <c r="DT570"/>
      <c r="DU570"/>
      <c r="DV570"/>
      <c r="DW570"/>
      <c r="DX570"/>
      <c r="DY570"/>
      <c r="DZ570"/>
      <c r="EA570"/>
      <c r="EB570"/>
      <c r="EC570"/>
      <c r="ED570"/>
      <c r="EE570"/>
      <c r="EF570"/>
      <c r="EG570"/>
      <c r="EH570"/>
      <c r="EI570"/>
      <c r="EJ570"/>
      <c r="EK570"/>
      <c r="EL570"/>
      <c r="EM570"/>
      <c r="EN570"/>
      <c r="EO570"/>
      <c r="EP570"/>
      <c r="EQ570"/>
      <c r="ER570"/>
      <c r="ES570"/>
      <c r="ET570"/>
      <c r="EU570"/>
      <c r="EV570"/>
      <c r="EW570"/>
      <c r="EX570"/>
    </row>
    <row r="571" spans="1:154" x14ac:dyDescent="0.25">
      <c r="A571"/>
      <c r="B571" s="2"/>
      <c r="C571" s="2"/>
      <c r="D571" s="2"/>
      <c r="E571" s="2"/>
      <c r="F571" s="2"/>
      <c r="G571" s="2"/>
      <c r="H571" s="2"/>
      <c r="I571" s="2"/>
      <c r="J571" s="2"/>
      <c r="K571" s="2"/>
      <c r="AM571"/>
      <c r="AN571"/>
      <c r="AO571"/>
      <c r="AP571"/>
      <c r="AQ571"/>
      <c r="AR571"/>
      <c r="AS571"/>
      <c r="AT571"/>
      <c r="AU571"/>
      <c r="AV571"/>
      <c r="AW571"/>
      <c r="AX571"/>
      <c r="AY571"/>
      <c r="AZ571"/>
      <c r="BA571"/>
      <c r="BB571"/>
      <c r="BC571"/>
      <c r="BD571"/>
      <c r="BE571"/>
      <c r="BF571"/>
      <c r="BG571"/>
      <c r="BH571"/>
      <c r="BI571"/>
      <c r="BJ571"/>
      <c r="BK571"/>
      <c r="BL571"/>
      <c r="BM571"/>
      <c r="BN571"/>
      <c r="BO571"/>
      <c r="BP571"/>
      <c r="BQ571"/>
      <c r="BR571"/>
      <c r="BS571"/>
      <c r="BT571"/>
      <c r="BU571"/>
      <c r="BV571"/>
      <c r="BW571"/>
      <c r="BX571"/>
      <c r="BY571"/>
      <c r="BZ571"/>
      <c r="CA571"/>
      <c r="CB571"/>
      <c r="CC571"/>
      <c r="CD571"/>
      <c r="CE571"/>
      <c r="CF571"/>
      <c r="CG571"/>
      <c r="CH571"/>
      <c r="CI571"/>
      <c r="CJ571"/>
      <c r="CK571"/>
      <c r="CL571"/>
      <c r="CM571"/>
      <c r="CN571"/>
      <c r="CO571"/>
      <c r="CP571"/>
      <c r="CQ571"/>
      <c r="CR571"/>
      <c r="CS571"/>
      <c r="CT571"/>
      <c r="CU571"/>
      <c r="CV571"/>
      <c r="CW571"/>
      <c r="CX571"/>
      <c r="CY571"/>
      <c r="CZ571"/>
      <c r="DA571"/>
      <c r="DB571"/>
      <c r="DC571"/>
      <c r="DD571"/>
      <c r="DE571"/>
      <c r="DF571"/>
      <c r="DG571"/>
      <c r="DH571"/>
      <c r="DI571"/>
      <c r="DJ571"/>
      <c r="DK571"/>
      <c r="DL571"/>
      <c r="DM571"/>
      <c r="DN571"/>
      <c r="DO571"/>
      <c r="DP571"/>
      <c r="DQ571"/>
      <c r="DR571"/>
      <c r="DS571"/>
      <c r="DT571"/>
      <c r="DU571"/>
      <c r="DV571"/>
      <c r="DW571"/>
      <c r="DX571"/>
      <c r="DY571"/>
      <c r="DZ571"/>
      <c r="EA571"/>
      <c r="EB571"/>
      <c r="EC571"/>
      <c r="ED571"/>
      <c r="EE571"/>
      <c r="EF571"/>
      <c r="EG571"/>
      <c r="EH571"/>
      <c r="EI571"/>
      <c r="EJ571"/>
      <c r="EK571"/>
      <c r="EL571"/>
      <c r="EM571"/>
      <c r="EN571"/>
      <c r="EO571"/>
      <c r="EP571"/>
      <c r="EQ571"/>
      <c r="ER571"/>
      <c r="ES571"/>
      <c r="ET571"/>
      <c r="EU571"/>
      <c r="EV571"/>
      <c r="EW571"/>
      <c r="EX571"/>
    </row>
    <row r="572" spans="1:154" x14ac:dyDescent="0.25">
      <c r="A572"/>
      <c r="B572" s="2"/>
      <c r="C572" s="2"/>
      <c r="D572" s="2"/>
      <c r="E572" s="2"/>
      <c r="F572" s="2"/>
      <c r="G572" s="2"/>
      <c r="H572" s="2"/>
      <c r="I572" s="2"/>
      <c r="J572" s="2"/>
      <c r="K572" s="2"/>
      <c r="AM572"/>
      <c r="AN572"/>
      <c r="AO572"/>
      <c r="AP572"/>
      <c r="AQ572"/>
      <c r="AR572"/>
      <c r="AS572"/>
      <c r="AT572"/>
      <c r="AU572"/>
      <c r="AV572"/>
      <c r="AW572"/>
      <c r="AX572"/>
      <c r="AY572"/>
      <c r="AZ572"/>
      <c r="BA572"/>
      <c r="BB572"/>
      <c r="BC572"/>
      <c r="BD572"/>
      <c r="BE572"/>
      <c r="BF572"/>
      <c r="BG572"/>
      <c r="BH572"/>
      <c r="BI572"/>
      <c r="BJ572"/>
      <c r="BK572"/>
      <c r="BL572"/>
      <c r="BM572"/>
      <c r="BN572"/>
      <c r="BO572"/>
      <c r="BP572"/>
      <c r="BQ572"/>
      <c r="BR572"/>
      <c r="BS572"/>
      <c r="BT572"/>
      <c r="BU572"/>
      <c r="BV572"/>
      <c r="BW572"/>
      <c r="BX572"/>
      <c r="BY572"/>
      <c r="BZ572"/>
      <c r="CA572"/>
      <c r="CB572"/>
      <c r="CC572"/>
      <c r="CD572"/>
      <c r="CE572"/>
      <c r="CF572"/>
      <c r="CG572"/>
      <c r="CH572"/>
      <c r="CI572"/>
      <c r="CJ572"/>
      <c r="CK572"/>
      <c r="CL572"/>
      <c r="CM572"/>
      <c r="CN572"/>
      <c r="CO572"/>
      <c r="CP572"/>
      <c r="CQ572"/>
      <c r="CR572"/>
      <c r="CS572"/>
      <c r="CT572"/>
      <c r="CU572"/>
      <c r="CV572"/>
      <c r="CW572"/>
      <c r="CX572"/>
      <c r="CY572"/>
      <c r="CZ572"/>
      <c r="DA572"/>
      <c r="DB572"/>
      <c r="DC572"/>
      <c r="DD572"/>
      <c r="DE572"/>
      <c r="DF572"/>
      <c r="DG572"/>
      <c r="DH572"/>
      <c r="DI572"/>
      <c r="DJ572"/>
      <c r="DK572"/>
      <c r="DL572"/>
      <c r="DM572"/>
      <c r="DN572"/>
      <c r="DO572"/>
      <c r="DP572"/>
      <c r="DQ572"/>
      <c r="DR572"/>
      <c r="DS572"/>
      <c r="DT572"/>
      <c r="DU572"/>
      <c r="DV572"/>
      <c r="DW572"/>
      <c r="DX572"/>
      <c r="DY572"/>
      <c r="DZ572"/>
      <c r="EA572"/>
      <c r="EB572"/>
      <c r="EC572"/>
      <c r="ED572"/>
      <c r="EE572"/>
      <c r="EF572"/>
      <c r="EG572"/>
      <c r="EH572"/>
      <c r="EI572"/>
      <c r="EJ572"/>
      <c r="EK572"/>
      <c r="EL572"/>
      <c r="EM572"/>
      <c r="EN572"/>
      <c r="EO572"/>
      <c r="EP572"/>
      <c r="EQ572"/>
      <c r="ER572"/>
      <c r="ES572"/>
      <c r="ET572"/>
      <c r="EU572"/>
      <c r="EV572"/>
      <c r="EW572"/>
      <c r="EX572"/>
    </row>
    <row r="573" spans="1:154" x14ac:dyDescent="0.25">
      <c r="A573"/>
      <c r="B573" s="2"/>
      <c r="C573" s="2"/>
      <c r="D573" s="2"/>
      <c r="E573" s="2"/>
      <c r="F573" s="2"/>
      <c r="G573" s="2"/>
      <c r="H573" s="2"/>
      <c r="I573" s="2"/>
      <c r="J573" s="2"/>
      <c r="K573" s="2"/>
      <c r="AM573"/>
      <c r="AN573"/>
      <c r="AO573"/>
      <c r="AP573"/>
      <c r="AQ573"/>
      <c r="AR573"/>
      <c r="AS573"/>
      <c r="AT573"/>
      <c r="AU573"/>
      <c r="AV573"/>
      <c r="AW573"/>
      <c r="AX573"/>
      <c r="AY573"/>
      <c r="AZ573"/>
      <c r="BA573"/>
      <c r="BB573"/>
      <c r="BC573"/>
      <c r="BD573"/>
      <c r="BE573"/>
      <c r="BF573"/>
      <c r="BG573"/>
      <c r="BH573"/>
      <c r="BI573"/>
      <c r="BJ573"/>
      <c r="BK573"/>
      <c r="BL573"/>
      <c r="BM573"/>
      <c r="BN573"/>
      <c r="BO573"/>
      <c r="BP573"/>
      <c r="BQ573"/>
      <c r="BR573"/>
      <c r="BS573"/>
      <c r="BT573"/>
      <c r="BU573"/>
      <c r="BV573"/>
      <c r="BW573"/>
      <c r="BX573"/>
      <c r="BY573"/>
      <c r="BZ573"/>
      <c r="CA573"/>
      <c r="CB573"/>
      <c r="CC573"/>
      <c r="CD573"/>
      <c r="CE573"/>
      <c r="CF573"/>
      <c r="CG573"/>
      <c r="CH573"/>
      <c r="CI573"/>
      <c r="CJ573"/>
      <c r="CK573"/>
      <c r="CL573"/>
      <c r="CM573"/>
      <c r="CN573"/>
      <c r="CO573"/>
      <c r="CP573"/>
      <c r="CQ573"/>
      <c r="CR573"/>
      <c r="CS573"/>
      <c r="CT573"/>
      <c r="CU573"/>
      <c r="CV573"/>
      <c r="CW573"/>
      <c r="CX573"/>
      <c r="CY573"/>
      <c r="CZ573"/>
      <c r="DA573"/>
      <c r="DB573"/>
      <c r="DC573"/>
      <c r="DD573"/>
      <c r="DE573"/>
      <c r="DF573"/>
      <c r="DG573"/>
      <c r="DH573"/>
      <c r="DI573"/>
      <c r="DJ573"/>
      <c r="DK573"/>
      <c r="DL573"/>
      <c r="DM573"/>
      <c r="DN573"/>
      <c r="DO573"/>
      <c r="DP573"/>
      <c r="DQ573"/>
      <c r="DR573"/>
      <c r="DS573"/>
      <c r="DT573"/>
      <c r="DU573"/>
      <c r="DV573"/>
      <c r="DW573"/>
      <c r="DX573"/>
      <c r="DY573"/>
      <c r="DZ573"/>
      <c r="EA573"/>
      <c r="EB573"/>
      <c r="EC573"/>
      <c r="ED573"/>
      <c r="EE573"/>
      <c r="EF573"/>
      <c r="EG573"/>
      <c r="EH573"/>
      <c r="EI573"/>
      <c r="EJ573"/>
      <c r="EK573"/>
      <c r="EL573"/>
      <c r="EM573"/>
      <c r="EN573"/>
      <c r="EO573"/>
      <c r="EP573"/>
      <c r="EQ573"/>
      <c r="ER573"/>
      <c r="ES573"/>
      <c r="ET573"/>
      <c r="EU573"/>
      <c r="EV573"/>
      <c r="EW573"/>
      <c r="EX573"/>
    </row>
    <row r="574" spans="1:154" x14ac:dyDescent="0.25">
      <c r="A574"/>
      <c r="B574" s="2"/>
      <c r="C574" s="2"/>
      <c r="D574" s="2"/>
      <c r="E574" s="2"/>
      <c r="F574" s="2"/>
      <c r="G574" s="2"/>
      <c r="H574" s="2"/>
      <c r="I574" s="2"/>
      <c r="J574" s="2"/>
      <c r="K574" s="2"/>
      <c r="AM574"/>
      <c r="AN574"/>
      <c r="AO574"/>
      <c r="AP574"/>
      <c r="AQ574"/>
      <c r="AR574"/>
      <c r="AS574"/>
      <c r="AT574"/>
      <c r="AU574"/>
      <c r="AV574"/>
      <c r="AW574"/>
      <c r="AX574"/>
      <c r="AY574"/>
      <c r="AZ574"/>
      <c r="BA574"/>
      <c r="BB574"/>
      <c r="BC574"/>
      <c r="BD574"/>
      <c r="BE574"/>
      <c r="BF574"/>
      <c r="BG574"/>
      <c r="BH574"/>
      <c r="BI574"/>
      <c r="BJ574"/>
      <c r="BK574"/>
      <c r="BL574"/>
      <c r="BM574"/>
      <c r="BN574"/>
      <c r="BO574"/>
      <c r="BP574"/>
      <c r="BQ574"/>
      <c r="BR574"/>
      <c r="BS574"/>
      <c r="BT574"/>
      <c r="BU574"/>
      <c r="BV574"/>
      <c r="BW574"/>
      <c r="BX574"/>
      <c r="BY574"/>
      <c r="BZ574"/>
      <c r="CA574"/>
      <c r="CB574"/>
      <c r="CC574"/>
      <c r="CD574"/>
      <c r="CE574"/>
      <c r="CF574"/>
      <c r="CG574"/>
      <c r="CH574"/>
      <c r="CI574"/>
      <c r="CJ574"/>
      <c r="CK574"/>
      <c r="CL574"/>
      <c r="CM574"/>
      <c r="CN574"/>
      <c r="CO574"/>
      <c r="CP574"/>
      <c r="CQ574"/>
      <c r="CR574"/>
      <c r="CS574"/>
      <c r="CT574"/>
      <c r="CU574"/>
      <c r="CV574"/>
      <c r="CW574"/>
      <c r="CX574"/>
      <c r="CY574"/>
      <c r="CZ574"/>
      <c r="DA574"/>
      <c r="DB574"/>
      <c r="DC574"/>
      <c r="DD574"/>
      <c r="DE574"/>
      <c r="DF574"/>
      <c r="DG574"/>
      <c r="DH574"/>
      <c r="DI574"/>
      <c r="DJ574"/>
      <c r="DK574"/>
      <c r="DL574"/>
      <c r="DM574"/>
      <c r="DN574"/>
      <c r="DO574"/>
      <c r="DP574"/>
      <c r="DQ574"/>
      <c r="DR574"/>
      <c r="DS574"/>
      <c r="DT574"/>
      <c r="DU574"/>
      <c r="DV574"/>
      <c r="DW574"/>
      <c r="DX574"/>
      <c r="DY574"/>
      <c r="DZ574"/>
      <c r="EA574"/>
      <c r="EB574"/>
      <c r="EC574"/>
      <c r="ED574"/>
      <c r="EE574"/>
      <c r="EF574"/>
      <c r="EG574"/>
      <c r="EH574"/>
      <c r="EI574"/>
      <c r="EJ574"/>
      <c r="EK574"/>
      <c r="EL574"/>
      <c r="EM574"/>
      <c r="EN574"/>
      <c r="EO574"/>
      <c r="EP574"/>
      <c r="EQ574"/>
      <c r="ER574"/>
      <c r="ES574"/>
      <c r="ET574"/>
      <c r="EU574"/>
      <c r="EV574"/>
      <c r="EW574"/>
      <c r="EX574"/>
    </row>
    <row r="575" spans="1:154" x14ac:dyDescent="0.25">
      <c r="A575"/>
      <c r="B575" s="2"/>
      <c r="C575" s="2"/>
      <c r="D575" s="2"/>
      <c r="E575" s="2"/>
      <c r="F575" s="2"/>
      <c r="G575" s="2"/>
      <c r="H575" s="2"/>
      <c r="I575" s="2"/>
      <c r="J575" s="2"/>
      <c r="K575" s="2"/>
      <c r="AM575"/>
      <c r="AN575"/>
      <c r="AO575"/>
      <c r="AP575"/>
      <c r="AQ575"/>
      <c r="AR575"/>
      <c r="AS575"/>
      <c r="AT575"/>
      <c r="AU575"/>
      <c r="AV575"/>
      <c r="AW575"/>
      <c r="AX575"/>
      <c r="AY575"/>
      <c r="AZ575"/>
      <c r="BA575"/>
      <c r="BB575"/>
      <c r="BC575"/>
      <c r="BD575"/>
      <c r="BE575"/>
      <c r="BF575"/>
      <c r="BG575"/>
      <c r="BH575"/>
      <c r="BI575"/>
      <c r="BJ575"/>
      <c r="BK575"/>
      <c r="BL575"/>
      <c r="BM575"/>
      <c r="BN575"/>
      <c r="BO575"/>
      <c r="BP575"/>
      <c r="BQ575"/>
      <c r="BR575"/>
      <c r="BS575"/>
      <c r="BT575"/>
      <c r="BU575"/>
      <c r="BV575"/>
      <c r="BW575"/>
      <c r="BX575"/>
      <c r="BY575"/>
      <c r="BZ575"/>
      <c r="CA575"/>
      <c r="CB575"/>
      <c r="CC575"/>
      <c r="CD575"/>
      <c r="CE575"/>
      <c r="CF575"/>
      <c r="CG575"/>
      <c r="CH575"/>
      <c r="CI575"/>
      <c r="CJ575"/>
      <c r="CK575"/>
      <c r="CL575"/>
      <c r="CM575"/>
      <c r="CN575"/>
      <c r="CO575"/>
      <c r="CP575"/>
      <c r="CQ575"/>
      <c r="CR575"/>
      <c r="CS575"/>
      <c r="CT575"/>
      <c r="CU575"/>
      <c r="CV575"/>
      <c r="CW575"/>
      <c r="CX575"/>
      <c r="CY575"/>
      <c r="CZ575"/>
      <c r="DA575"/>
      <c r="DB575"/>
      <c r="DC575"/>
      <c r="DD575"/>
      <c r="DE575"/>
      <c r="DF575"/>
      <c r="DG575"/>
      <c r="DH575"/>
      <c r="DI575"/>
      <c r="DJ575"/>
      <c r="DK575"/>
      <c r="DL575"/>
      <c r="DM575"/>
      <c r="DN575"/>
      <c r="DO575"/>
      <c r="DP575"/>
      <c r="DQ575"/>
      <c r="DR575"/>
      <c r="DS575"/>
      <c r="DT575"/>
      <c r="DU575"/>
      <c r="DV575"/>
      <c r="DW575"/>
      <c r="DX575"/>
      <c r="DY575"/>
      <c r="DZ575"/>
      <c r="EA575"/>
      <c r="EB575"/>
      <c r="EC575"/>
      <c r="ED575"/>
      <c r="EE575"/>
      <c r="EF575"/>
      <c r="EG575"/>
      <c r="EH575"/>
      <c r="EI575"/>
      <c r="EJ575"/>
      <c r="EK575"/>
      <c r="EL575"/>
      <c r="EM575"/>
      <c r="EN575"/>
      <c r="EO575"/>
      <c r="EP575"/>
      <c r="EQ575"/>
      <c r="ER575"/>
      <c r="ES575"/>
      <c r="ET575"/>
      <c r="EU575"/>
      <c r="EV575"/>
      <c r="EW575"/>
      <c r="EX575"/>
    </row>
    <row r="576" spans="1:154" x14ac:dyDescent="0.25">
      <c r="A576"/>
      <c r="B576" s="2"/>
      <c r="C576" s="2"/>
      <c r="D576" s="2"/>
      <c r="E576" s="2"/>
      <c r="F576" s="2"/>
      <c r="G576" s="2"/>
      <c r="H576" s="2"/>
      <c r="I576" s="2"/>
      <c r="J576" s="2"/>
      <c r="K576" s="2"/>
      <c r="AM576"/>
      <c r="AN576"/>
      <c r="AO576"/>
      <c r="AP576"/>
      <c r="AQ576"/>
      <c r="AR576"/>
      <c r="AS576"/>
      <c r="AT576"/>
      <c r="AU576"/>
      <c r="AV576"/>
      <c r="AW576"/>
      <c r="AX576"/>
      <c r="AY576"/>
      <c r="AZ576"/>
      <c r="BA576"/>
      <c r="BB576"/>
      <c r="BC576"/>
      <c r="BD576"/>
      <c r="BE576"/>
      <c r="BF576"/>
      <c r="BG576"/>
      <c r="BH576"/>
      <c r="BI576"/>
      <c r="BJ576"/>
      <c r="BK576"/>
      <c r="BL576"/>
      <c r="BM576"/>
      <c r="BN576"/>
      <c r="BO576"/>
      <c r="BP576"/>
      <c r="BQ576"/>
      <c r="BR576"/>
      <c r="BS576"/>
      <c r="BT576"/>
      <c r="BU576"/>
      <c r="BV576"/>
      <c r="BW576"/>
      <c r="BX576"/>
      <c r="BY576"/>
      <c r="BZ576"/>
      <c r="CA576"/>
      <c r="CB576"/>
      <c r="CC576"/>
      <c r="CD576"/>
      <c r="CE576"/>
      <c r="CF576"/>
      <c r="CG576"/>
      <c r="CH576"/>
      <c r="CI576"/>
      <c r="CJ576"/>
      <c r="CK576"/>
      <c r="CL576"/>
      <c r="CM576"/>
      <c r="CN576"/>
      <c r="CO576"/>
      <c r="CP576"/>
      <c r="CQ576"/>
      <c r="CR576"/>
      <c r="CS576"/>
      <c r="CT576"/>
      <c r="CU576"/>
      <c r="CV576"/>
      <c r="CW576"/>
      <c r="CX576"/>
      <c r="CY576"/>
      <c r="CZ576"/>
      <c r="DA576"/>
      <c r="DB576"/>
      <c r="DC576"/>
      <c r="DD576"/>
      <c r="DE576"/>
      <c r="DF576"/>
      <c r="DG576"/>
      <c r="DH576"/>
      <c r="DI576"/>
      <c r="DJ576"/>
      <c r="DK576"/>
      <c r="DL576"/>
      <c r="DM576"/>
      <c r="DN576"/>
      <c r="DO576"/>
      <c r="DP576"/>
      <c r="DQ576"/>
      <c r="DR576"/>
      <c r="DS576"/>
      <c r="DT576"/>
      <c r="DU576"/>
      <c r="DV576"/>
      <c r="DW576"/>
      <c r="DX576"/>
      <c r="DY576"/>
      <c r="DZ576"/>
      <c r="EA576"/>
      <c r="EB576"/>
      <c r="EC576"/>
      <c r="ED576"/>
      <c r="EE576"/>
      <c r="EF576"/>
      <c r="EG576"/>
      <c r="EH576"/>
      <c r="EI576"/>
      <c r="EJ576"/>
      <c r="EK576"/>
      <c r="EL576"/>
      <c r="EM576"/>
      <c r="EN576"/>
      <c r="EO576"/>
      <c r="EP576"/>
      <c r="EQ576"/>
      <c r="ER576"/>
      <c r="ES576"/>
      <c r="ET576"/>
      <c r="EU576"/>
      <c r="EV576"/>
      <c r="EW576"/>
      <c r="EX576"/>
    </row>
    <row r="577" spans="1:154" x14ac:dyDescent="0.25">
      <c r="A577"/>
      <c r="B577" s="2"/>
      <c r="C577" s="2"/>
      <c r="D577" s="2"/>
      <c r="E577" s="2"/>
      <c r="F577" s="2"/>
      <c r="G577" s="2"/>
      <c r="H577" s="2"/>
      <c r="I577" s="2"/>
      <c r="J577" s="2"/>
      <c r="K577" s="2"/>
      <c r="AM577"/>
      <c r="AN577"/>
      <c r="AO577"/>
      <c r="AP577"/>
      <c r="AQ577"/>
      <c r="AR577"/>
      <c r="AS577"/>
      <c r="AT577"/>
      <c r="AU577"/>
      <c r="AV577"/>
      <c r="AW577"/>
      <c r="AX577"/>
      <c r="AY577"/>
      <c r="AZ577"/>
      <c r="BA577"/>
      <c r="BB577"/>
      <c r="BC577"/>
      <c r="BD577"/>
      <c r="BE577"/>
      <c r="BF577"/>
      <c r="BG577"/>
      <c r="BH577"/>
      <c r="BI577"/>
      <c r="BJ577"/>
      <c r="BK577"/>
      <c r="BL577"/>
      <c r="BM577"/>
      <c r="BN577"/>
      <c r="BO577"/>
      <c r="BP577"/>
      <c r="BQ577"/>
      <c r="BR577"/>
      <c r="BS577"/>
      <c r="BT577"/>
      <c r="BU577"/>
      <c r="BV577"/>
      <c r="BW577"/>
      <c r="BX577"/>
      <c r="BY577"/>
      <c r="BZ577"/>
      <c r="CA577"/>
      <c r="CB577"/>
      <c r="CC577"/>
      <c r="CD577"/>
      <c r="CE577"/>
      <c r="CF577"/>
      <c r="CG577"/>
      <c r="CH577"/>
      <c r="CI577"/>
      <c r="CJ577"/>
      <c r="CK577"/>
      <c r="CL577"/>
      <c r="CM577"/>
      <c r="CN577"/>
      <c r="CO577"/>
      <c r="CP577"/>
      <c r="CQ577"/>
      <c r="CR577"/>
      <c r="CS577"/>
      <c r="CT577"/>
      <c r="CU577"/>
      <c r="CV577"/>
      <c r="CW577"/>
      <c r="CX577"/>
      <c r="CY577"/>
      <c r="CZ577"/>
      <c r="DA577"/>
      <c r="DB577"/>
      <c r="DC577"/>
      <c r="DD577"/>
      <c r="DE577"/>
      <c r="DF577"/>
      <c r="DG577"/>
      <c r="DH577"/>
      <c r="DI577"/>
      <c r="DJ577"/>
      <c r="DK577"/>
      <c r="DL577"/>
      <c r="DM577"/>
      <c r="DN577"/>
      <c r="DO577"/>
      <c r="DP577"/>
      <c r="DQ577"/>
      <c r="DR577"/>
      <c r="DS577"/>
      <c r="DT577"/>
      <c r="DU577"/>
      <c r="DV577"/>
      <c r="DW577"/>
      <c r="DX577"/>
      <c r="DY577"/>
      <c r="DZ577"/>
      <c r="EA577"/>
      <c r="EB577"/>
      <c r="EC577"/>
      <c r="ED577"/>
      <c r="EE577"/>
      <c r="EF577"/>
      <c r="EG577"/>
      <c r="EH577"/>
      <c r="EI577"/>
      <c r="EJ577"/>
      <c r="EK577"/>
      <c r="EL577"/>
      <c r="EM577"/>
      <c r="EN577"/>
      <c r="EO577"/>
      <c r="EP577"/>
      <c r="EQ577"/>
      <c r="ER577"/>
      <c r="ES577"/>
      <c r="ET577"/>
      <c r="EU577"/>
      <c r="EV577"/>
      <c r="EW577"/>
      <c r="EX577"/>
    </row>
    <row r="578" spans="1:154" x14ac:dyDescent="0.25">
      <c r="A578"/>
      <c r="B578" s="2"/>
      <c r="C578" s="2"/>
      <c r="D578" s="2"/>
      <c r="E578" s="2"/>
      <c r="F578" s="2"/>
      <c r="G578" s="2"/>
      <c r="H578" s="2"/>
      <c r="I578" s="2"/>
      <c r="J578" s="2"/>
      <c r="K578" s="2"/>
      <c r="AM578"/>
      <c r="AN578"/>
      <c r="AO578"/>
      <c r="AP578"/>
      <c r="AQ578"/>
      <c r="AR578"/>
      <c r="AS578"/>
      <c r="AT578"/>
      <c r="AU578"/>
      <c r="AV578"/>
      <c r="AW578"/>
      <c r="AX578"/>
      <c r="AY578"/>
      <c r="AZ578"/>
      <c r="BA578"/>
      <c r="BB578"/>
      <c r="BC578"/>
      <c r="BD578"/>
      <c r="BE578"/>
      <c r="BF578"/>
      <c r="BG578"/>
      <c r="BH578"/>
      <c r="BI578"/>
      <c r="BJ578"/>
      <c r="BK578"/>
      <c r="BL578"/>
      <c r="BM578"/>
      <c r="BN578"/>
      <c r="BO578"/>
      <c r="BP578"/>
      <c r="BQ578"/>
      <c r="BR578"/>
      <c r="BS578"/>
      <c r="BT578"/>
      <c r="BU578"/>
      <c r="BV578"/>
      <c r="BW578"/>
      <c r="BX578"/>
      <c r="BY578"/>
      <c r="BZ578"/>
      <c r="CA578"/>
      <c r="CB578"/>
      <c r="CC578"/>
      <c r="CD578"/>
      <c r="CE578"/>
      <c r="CF578"/>
      <c r="CG578"/>
      <c r="CH578"/>
      <c r="CI578"/>
      <c r="CJ578"/>
      <c r="CK578"/>
      <c r="CL578"/>
      <c r="CM578"/>
      <c r="CN578"/>
      <c r="CO578"/>
      <c r="CP578"/>
      <c r="CQ578"/>
      <c r="CR578"/>
      <c r="CS578"/>
      <c r="CT578"/>
      <c r="CU578"/>
      <c r="CV578"/>
      <c r="CW578"/>
      <c r="CX578"/>
      <c r="CY578"/>
      <c r="CZ578"/>
      <c r="DA578"/>
      <c r="DB578"/>
      <c r="DC578"/>
      <c r="DD578"/>
      <c r="DE578"/>
      <c r="DF578"/>
      <c r="DG578"/>
      <c r="DH578"/>
      <c r="DI578"/>
      <c r="DJ578"/>
      <c r="DK578"/>
      <c r="DL578"/>
      <c r="DM578"/>
      <c r="DN578"/>
      <c r="DO578"/>
      <c r="DP578"/>
      <c r="DQ578"/>
      <c r="DR578"/>
      <c r="DS578"/>
      <c r="DT578"/>
      <c r="DU578"/>
      <c r="DV578"/>
      <c r="DW578"/>
      <c r="DX578"/>
      <c r="DY578"/>
      <c r="DZ578"/>
      <c r="EA578"/>
      <c r="EB578"/>
      <c r="EC578"/>
      <c r="ED578"/>
      <c r="EE578"/>
      <c r="EF578"/>
      <c r="EG578"/>
      <c r="EH578"/>
      <c r="EI578"/>
      <c r="EJ578"/>
      <c r="EK578"/>
      <c r="EL578"/>
      <c r="EM578"/>
      <c r="EN578"/>
      <c r="EO578"/>
      <c r="EP578"/>
      <c r="EQ578"/>
      <c r="ER578"/>
      <c r="ES578"/>
      <c r="ET578"/>
      <c r="EU578"/>
      <c r="EV578"/>
      <c r="EW578"/>
      <c r="EX578"/>
    </row>
    <row r="579" spans="1:154" x14ac:dyDescent="0.25">
      <c r="A579"/>
      <c r="B579" s="2"/>
      <c r="C579" s="2"/>
      <c r="D579" s="2"/>
      <c r="E579" s="2"/>
      <c r="F579" s="2"/>
      <c r="G579" s="2"/>
      <c r="H579" s="2"/>
      <c r="I579" s="2"/>
      <c r="J579" s="2"/>
      <c r="K579" s="2"/>
      <c r="AM579"/>
      <c r="AN579"/>
      <c r="AO579"/>
      <c r="AP579"/>
      <c r="AQ579"/>
      <c r="AR579"/>
      <c r="AS579"/>
      <c r="AT579"/>
      <c r="AU579"/>
      <c r="AV579"/>
      <c r="AW579"/>
      <c r="AX579"/>
      <c r="AY579"/>
      <c r="AZ579"/>
      <c r="BA579"/>
      <c r="BB579"/>
      <c r="BC579"/>
      <c r="BD579"/>
      <c r="BE579"/>
      <c r="BF579"/>
      <c r="BG579"/>
      <c r="BH579"/>
      <c r="BI579"/>
      <c r="BJ579"/>
      <c r="BK579"/>
      <c r="BL579"/>
      <c r="BM579"/>
      <c r="BN579"/>
      <c r="BO579"/>
      <c r="BP579"/>
      <c r="BQ579"/>
      <c r="BR579"/>
      <c r="BS579"/>
      <c r="BT579"/>
      <c r="BU579"/>
      <c r="BV579"/>
      <c r="BW579"/>
      <c r="BX579"/>
      <c r="BY579"/>
      <c r="BZ579"/>
      <c r="CA579"/>
      <c r="CB579"/>
      <c r="CC579"/>
      <c r="CD579"/>
      <c r="CE579"/>
      <c r="CF579"/>
      <c r="CG579"/>
      <c r="CH579"/>
      <c r="CI579"/>
      <c r="CJ579"/>
      <c r="CK579"/>
      <c r="CL579"/>
      <c r="CM579"/>
      <c r="CN579"/>
      <c r="CO579"/>
      <c r="CP579"/>
      <c r="CQ579"/>
      <c r="CR579"/>
      <c r="CS579"/>
      <c r="CT579"/>
      <c r="CU579"/>
      <c r="CV579"/>
      <c r="CW579"/>
      <c r="CX579"/>
      <c r="CY579"/>
      <c r="CZ579"/>
      <c r="DA579"/>
      <c r="DB579"/>
      <c r="DC579"/>
      <c r="DD579"/>
      <c r="DE579"/>
      <c r="DF579"/>
      <c r="DG579"/>
      <c r="DH579"/>
      <c r="DI579"/>
      <c r="DJ579"/>
      <c r="DK579"/>
      <c r="DL579"/>
      <c r="DM579"/>
      <c r="DN579"/>
      <c r="DO579"/>
      <c r="DP579"/>
      <c r="DQ579"/>
      <c r="DR579"/>
      <c r="DS579"/>
      <c r="DT579"/>
      <c r="DU579"/>
      <c r="DV579"/>
      <c r="DW579"/>
      <c r="DX579"/>
      <c r="DY579"/>
      <c r="DZ579"/>
      <c r="EA579"/>
      <c r="EB579"/>
      <c r="EC579"/>
      <c r="ED579"/>
      <c r="EE579"/>
      <c r="EF579"/>
      <c r="EG579"/>
      <c r="EH579"/>
      <c r="EI579"/>
      <c r="EJ579"/>
      <c r="EK579"/>
      <c r="EL579"/>
      <c r="EM579"/>
      <c r="EN579"/>
      <c r="EO579"/>
      <c r="EP579"/>
      <c r="EQ579"/>
      <c r="ER579"/>
      <c r="ES579"/>
      <c r="ET579"/>
      <c r="EU579"/>
      <c r="EV579"/>
      <c r="EW579"/>
      <c r="EX579"/>
    </row>
    <row r="580" spans="1:154" x14ac:dyDescent="0.25">
      <c r="A580"/>
      <c r="B580" s="2"/>
      <c r="C580" s="2"/>
      <c r="D580" s="2"/>
      <c r="E580" s="2"/>
      <c r="F580" s="2"/>
      <c r="G580" s="2"/>
      <c r="H580" s="2"/>
      <c r="I580" s="2"/>
      <c r="J580" s="2"/>
      <c r="K580" s="2"/>
      <c r="AM580"/>
      <c r="AN580"/>
      <c r="AO580"/>
      <c r="AP580"/>
      <c r="AQ580"/>
      <c r="AR580"/>
      <c r="AS580"/>
      <c r="AT580"/>
      <c r="AU580"/>
      <c r="AV580"/>
      <c r="AW580"/>
      <c r="AX580"/>
      <c r="AY580"/>
      <c r="AZ580"/>
      <c r="BA580"/>
      <c r="BB580"/>
      <c r="BC580"/>
      <c r="BD580"/>
      <c r="BE580"/>
      <c r="BF580"/>
      <c r="BG580"/>
      <c r="BH580"/>
      <c r="BI580"/>
      <c r="BJ580"/>
      <c r="BK580"/>
      <c r="BL580"/>
      <c r="BM580"/>
      <c r="BN580"/>
      <c r="BO580"/>
      <c r="BP580"/>
      <c r="BQ580"/>
      <c r="BR580"/>
      <c r="BS580"/>
      <c r="BT580"/>
      <c r="BU580"/>
      <c r="BV580"/>
      <c r="BW580"/>
      <c r="BX580"/>
      <c r="BY580"/>
      <c r="BZ580"/>
      <c r="CA580"/>
      <c r="CB580"/>
      <c r="CC580"/>
      <c r="CD580"/>
      <c r="CE580"/>
      <c r="CF580"/>
      <c r="CG580"/>
      <c r="CH580"/>
      <c r="CI580"/>
      <c r="CJ580"/>
      <c r="CK580"/>
      <c r="CL580"/>
      <c r="CM580"/>
      <c r="CN580"/>
      <c r="CO580"/>
      <c r="CP580"/>
      <c r="CQ580"/>
      <c r="CR580"/>
      <c r="CS580"/>
      <c r="CT580"/>
      <c r="CU580"/>
      <c r="CV580"/>
      <c r="CW580"/>
      <c r="CX580"/>
      <c r="CY580"/>
      <c r="CZ580"/>
      <c r="DA580"/>
      <c r="DB580"/>
      <c r="DC580"/>
      <c r="DD580"/>
      <c r="DE580"/>
      <c r="DF580"/>
      <c r="DG580"/>
      <c r="DH580"/>
      <c r="DI580"/>
      <c r="DJ580"/>
      <c r="DK580"/>
      <c r="DL580"/>
      <c r="DM580"/>
      <c r="DN580"/>
      <c r="DO580"/>
      <c r="DP580"/>
      <c r="DQ580"/>
      <c r="DR580"/>
      <c r="DS580"/>
      <c r="DT580"/>
      <c r="DU580"/>
      <c r="DV580"/>
      <c r="DW580"/>
      <c r="DX580"/>
      <c r="DY580"/>
      <c r="DZ580"/>
      <c r="EA580"/>
      <c r="EB580"/>
      <c r="EC580"/>
      <c r="ED580"/>
      <c r="EE580"/>
      <c r="EF580"/>
      <c r="EG580"/>
      <c r="EH580"/>
      <c r="EI580"/>
      <c r="EJ580"/>
      <c r="EK580"/>
      <c r="EL580"/>
      <c r="EM580"/>
      <c r="EN580"/>
      <c r="EO580"/>
      <c r="EP580"/>
      <c r="EQ580"/>
      <c r="ER580"/>
      <c r="ES580"/>
      <c r="ET580"/>
      <c r="EU580"/>
      <c r="EV580"/>
      <c r="EW580"/>
      <c r="EX580"/>
    </row>
    <row r="581" spans="1:154" x14ac:dyDescent="0.25">
      <c r="A581"/>
      <c r="B581" s="2"/>
      <c r="C581" s="2"/>
      <c r="D581" s="2"/>
      <c r="E581" s="2"/>
      <c r="F581" s="2"/>
      <c r="G581" s="2"/>
      <c r="H581" s="2"/>
      <c r="I581" s="2"/>
      <c r="J581" s="2"/>
      <c r="K581" s="2"/>
      <c r="AM581"/>
      <c r="AN581"/>
      <c r="AO581"/>
      <c r="AP581"/>
      <c r="AQ581"/>
      <c r="AR581"/>
      <c r="AS581"/>
      <c r="AT581"/>
      <c r="AU581"/>
      <c r="AV581"/>
      <c r="AW581"/>
      <c r="AX581"/>
      <c r="AY581"/>
      <c r="AZ581"/>
      <c r="BA581"/>
      <c r="BB581"/>
      <c r="BC581"/>
      <c r="BD581"/>
      <c r="BE581"/>
      <c r="BF581"/>
      <c r="BG581"/>
      <c r="BH581"/>
      <c r="BI581"/>
      <c r="BJ581"/>
      <c r="BK581"/>
      <c r="BL581"/>
      <c r="BM581"/>
      <c r="BN581"/>
      <c r="BO581"/>
      <c r="BP581"/>
      <c r="BQ581"/>
      <c r="BR581"/>
      <c r="BS581"/>
      <c r="BT581"/>
      <c r="BU581"/>
      <c r="BV581"/>
      <c r="BW581"/>
      <c r="BX581"/>
      <c r="BY581"/>
      <c r="BZ581"/>
      <c r="CA581"/>
      <c r="CB581"/>
      <c r="CC581"/>
      <c r="CD581"/>
      <c r="CE581"/>
      <c r="CF581"/>
      <c r="CG581"/>
      <c r="CH581"/>
      <c r="CI581"/>
      <c r="CJ581"/>
      <c r="CK581"/>
      <c r="CL581"/>
      <c r="CM581"/>
      <c r="CN581"/>
      <c r="CO581"/>
      <c r="CP581"/>
      <c r="CQ581"/>
      <c r="CR581"/>
      <c r="CS581"/>
      <c r="CT581"/>
      <c r="CU581"/>
      <c r="CV581"/>
      <c r="CW581"/>
      <c r="CX581"/>
      <c r="CY581"/>
      <c r="CZ581"/>
      <c r="DA581"/>
      <c r="DB581"/>
      <c r="DC581"/>
      <c r="DD581"/>
      <c r="DE581"/>
      <c r="DF581"/>
      <c r="DG581"/>
      <c r="DH581"/>
      <c r="DI581"/>
      <c r="DJ581"/>
      <c r="DK581"/>
      <c r="DL581"/>
      <c r="DM581"/>
      <c r="DN581"/>
      <c r="DO581"/>
      <c r="DP581"/>
      <c r="DQ581"/>
      <c r="DR581"/>
      <c r="DS581"/>
      <c r="DT581"/>
      <c r="DU581"/>
      <c r="DV581"/>
      <c r="DW581"/>
      <c r="DX581"/>
      <c r="DY581"/>
      <c r="DZ581"/>
      <c r="EA581"/>
      <c r="EB581"/>
      <c r="EC581"/>
      <c r="ED581"/>
      <c r="EE581"/>
      <c r="EF581"/>
      <c r="EG581"/>
      <c r="EH581"/>
      <c r="EI581"/>
      <c r="EJ581"/>
      <c r="EK581"/>
      <c r="EL581"/>
      <c r="EM581"/>
      <c r="EN581"/>
      <c r="EO581"/>
      <c r="EP581"/>
      <c r="EQ581"/>
      <c r="ER581"/>
      <c r="ES581"/>
      <c r="ET581"/>
      <c r="EU581"/>
      <c r="EV581"/>
      <c r="EW581"/>
      <c r="EX581"/>
    </row>
    <row r="582" spans="1:154" x14ac:dyDescent="0.25">
      <c r="A582"/>
      <c r="B582" s="2"/>
      <c r="C582" s="2"/>
      <c r="D582" s="2"/>
      <c r="E582" s="2"/>
      <c r="F582" s="2"/>
      <c r="G582" s="2"/>
      <c r="H582" s="2"/>
      <c r="I582" s="2"/>
      <c r="J582" s="2"/>
      <c r="K582" s="2"/>
      <c r="AM582"/>
      <c r="AN582"/>
      <c r="AO582"/>
      <c r="AP582"/>
      <c r="AQ582"/>
      <c r="AR582"/>
      <c r="AS582"/>
      <c r="AT582"/>
      <c r="AU582"/>
      <c r="AV582"/>
      <c r="AW582"/>
      <c r="AX582"/>
      <c r="AY582"/>
      <c r="AZ582"/>
      <c r="BA582"/>
      <c r="BB582"/>
      <c r="BC582"/>
      <c r="BD582"/>
      <c r="BE582"/>
      <c r="BF582"/>
      <c r="BG582"/>
      <c r="BH582"/>
      <c r="BI582"/>
      <c r="BJ582"/>
      <c r="BK582"/>
      <c r="BL582"/>
      <c r="BM582"/>
      <c r="BN582"/>
      <c r="BO582"/>
      <c r="BP582"/>
      <c r="BQ582"/>
      <c r="BR582"/>
      <c r="BS582"/>
      <c r="BT582"/>
      <c r="BU582"/>
      <c r="BV582"/>
      <c r="BW582"/>
      <c r="BX582"/>
      <c r="BY582"/>
      <c r="BZ582"/>
      <c r="CA582"/>
      <c r="CB582"/>
      <c r="CC582"/>
      <c r="CD582"/>
      <c r="CE582"/>
      <c r="CF582"/>
      <c r="CG582"/>
      <c r="CH582"/>
      <c r="CI582"/>
      <c r="CJ582"/>
      <c r="CK582"/>
      <c r="CL582"/>
      <c r="CM582"/>
      <c r="CN582"/>
      <c r="CO582"/>
      <c r="CP582"/>
      <c r="CQ582"/>
      <c r="CR582"/>
      <c r="CS582"/>
      <c r="CT582"/>
      <c r="CU582"/>
      <c r="CV582"/>
      <c r="CW582"/>
      <c r="CX582"/>
      <c r="CY582"/>
      <c r="CZ582"/>
      <c r="DA582"/>
      <c r="DB582"/>
      <c r="DC582"/>
      <c r="DD582"/>
      <c r="DE582"/>
      <c r="DF582"/>
      <c r="DG582"/>
      <c r="DH582"/>
      <c r="DI582"/>
      <c r="DJ582"/>
      <c r="DK582"/>
      <c r="DL582"/>
      <c r="DM582"/>
      <c r="DN582"/>
      <c r="DO582"/>
      <c r="DP582"/>
      <c r="DQ582"/>
      <c r="DR582"/>
      <c r="DS582"/>
      <c r="DT582"/>
      <c r="DU582"/>
      <c r="DV582"/>
      <c r="DW582"/>
      <c r="DX582"/>
      <c r="DY582"/>
      <c r="DZ582"/>
      <c r="EA582"/>
      <c r="EB582"/>
      <c r="EC582"/>
      <c r="ED582"/>
      <c r="EE582"/>
      <c r="EF582"/>
      <c r="EG582"/>
      <c r="EH582"/>
      <c r="EI582"/>
      <c r="EJ582"/>
      <c r="EK582"/>
      <c r="EL582"/>
      <c r="EM582"/>
      <c r="EN582"/>
      <c r="EO582"/>
      <c r="EP582"/>
      <c r="EQ582"/>
      <c r="ER582"/>
      <c r="ES582"/>
      <c r="ET582"/>
      <c r="EU582"/>
      <c r="EV582"/>
      <c r="EW582"/>
      <c r="EX582"/>
    </row>
    <row r="583" spans="1:154" x14ac:dyDescent="0.25">
      <c r="A583"/>
      <c r="B583" s="2"/>
      <c r="C583" s="2"/>
      <c r="D583" s="2"/>
      <c r="E583" s="2"/>
      <c r="F583" s="2"/>
      <c r="G583" s="2"/>
      <c r="H583" s="2"/>
      <c r="I583" s="2"/>
      <c r="J583" s="2"/>
      <c r="K583" s="2"/>
      <c r="AM583"/>
      <c r="AN583"/>
      <c r="AO583"/>
      <c r="AP583"/>
      <c r="AQ583"/>
      <c r="AR583"/>
      <c r="AS583"/>
      <c r="AT583"/>
      <c r="AU583"/>
      <c r="AV583"/>
      <c r="AW583"/>
      <c r="AX583"/>
      <c r="AY583"/>
      <c r="AZ583"/>
      <c r="BA583"/>
      <c r="BB583"/>
      <c r="BC583"/>
      <c r="BD583"/>
      <c r="BE583"/>
      <c r="BF583"/>
      <c r="BG583"/>
      <c r="BH583"/>
      <c r="BI583"/>
      <c r="BJ583"/>
      <c r="BK583"/>
      <c r="BL583"/>
      <c r="BM583"/>
      <c r="BN583"/>
      <c r="BO583"/>
      <c r="BP583"/>
      <c r="BQ583"/>
      <c r="BR583"/>
      <c r="BS583"/>
      <c r="BT583"/>
      <c r="BU583"/>
      <c r="BV583"/>
      <c r="BW583"/>
      <c r="BX583"/>
      <c r="BY583"/>
      <c r="BZ583"/>
      <c r="CA583"/>
      <c r="CB583"/>
      <c r="CC583"/>
      <c r="CD583"/>
      <c r="CE583"/>
      <c r="CF583"/>
      <c r="CG583"/>
      <c r="CH583"/>
      <c r="CI583"/>
      <c r="CJ583"/>
      <c r="CK583"/>
      <c r="CL583"/>
      <c r="CM583"/>
      <c r="CN583"/>
      <c r="CO583"/>
      <c r="CP583"/>
      <c r="CQ583"/>
      <c r="CR583"/>
      <c r="CS583"/>
      <c r="CT583"/>
      <c r="CU583"/>
      <c r="CV583"/>
      <c r="CW583"/>
      <c r="CX583"/>
      <c r="CY583"/>
      <c r="CZ583"/>
      <c r="DA583"/>
      <c r="DB583"/>
      <c r="DC583"/>
      <c r="DD583"/>
      <c r="DE583"/>
      <c r="DF583"/>
      <c r="DG583"/>
      <c r="DH583"/>
      <c r="DI583"/>
      <c r="DJ583"/>
      <c r="DK583"/>
      <c r="DL583"/>
      <c r="DM583"/>
      <c r="DN583"/>
      <c r="DO583"/>
      <c r="DP583"/>
      <c r="DQ583"/>
      <c r="DR583"/>
      <c r="DS583"/>
      <c r="DT583"/>
      <c r="DU583"/>
      <c r="DV583"/>
      <c r="DW583"/>
      <c r="DX583"/>
      <c r="DY583"/>
      <c r="DZ583"/>
      <c r="EA583"/>
      <c r="EB583"/>
      <c r="EC583"/>
      <c r="ED583"/>
      <c r="EE583"/>
      <c r="EF583"/>
      <c r="EG583"/>
      <c r="EH583"/>
      <c r="EI583"/>
      <c r="EJ583"/>
      <c r="EK583"/>
      <c r="EL583"/>
      <c r="EM583"/>
      <c r="EN583"/>
      <c r="EO583"/>
      <c r="EP583"/>
      <c r="EQ583"/>
      <c r="ER583"/>
      <c r="ES583"/>
      <c r="ET583"/>
      <c r="EU583"/>
      <c r="EV583"/>
      <c r="EW583"/>
      <c r="EX583"/>
    </row>
    <row r="584" spans="1:154" x14ac:dyDescent="0.25">
      <c r="A584"/>
      <c r="B584" s="2"/>
      <c r="C584" s="2"/>
      <c r="D584" s="2"/>
      <c r="E584" s="2"/>
      <c r="F584" s="2"/>
      <c r="G584" s="2"/>
      <c r="H584" s="2"/>
      <c r="I584" s="2"/>
      <c r="J584" s="2"/>
      <c r="K584" s="2"/>
      <c r="AM584"/>
      <c r="AN584"/>
      <c r="AO584"/>
      <c r="AP584"/>
      <c r="AQ584"/>
      <c r="AR584"/>
      <c r="AS584"/>
      <c r="AT584"/>
      <c r="AU584"/>
      <c r="AV584"/>
      <c r="AW584"/>
      <c r="AX584"/>
      <c r="AY584"/>
      <c r="AZ584"/>
      <c r="BA584"/>
      <c r="BB584"/>
      <c r="BC584"/>
      <c r="BD584"/>
      <c r="BE584"/>
      <c r="BF584"/>
      <c r="BG584"/>
      <c r="BH584"/>
      <c r="BI584"/>
      <c r="BJ584"/>
      <c r="BK584"/>
      <c r="BL584"/>
      <c r="BM584"/>
      <c r="BN584"/>
      <c r="BO584"/>
      <c r="BP584"/>
      <c r="BQ584"/>
      <c r="BR584"/>
      <c r="BS584"/>
      <c r="BT584"/>
      <c r="BU584"/>
      <c r="BV584"/>
      <c r="BW584"/>
      <c r="BX584"/>
      <c r="BY584"/>
      <c r="BZ584"/>
      <c r="CA584"/>
      <c r="CB584"/>
      <c r="CC584"/>
      <c r="CD584"/>
      <c r="CE584"/>
      <c r="CF584"/>
      <c r="CG584"/>
      <c r="CH584"/>
      <c r="CI584"/>
      <c r="CJ584"/>
      <c r="CK584"/>
      <c r="CL584"/>
      <c r="CM584"/>
      <c r="CN584"/>
      <c r="CO584"/>
      <c r="CP584"/>
      <c r="CQ584"/>
      <c r="CR584"/>
      <c r="CS584"/>
      <c r="CT584"/>
      <c r="CU584"/>
      <c r="CV584"/>
      <c r="CW584"/>
      <c r="CX584"/>
      <c r="CY584"/>
      <c r="CZ584"/>
      <c r="DA584"/>
      <c r="DB584"/>
      <c r="DC584"/>
      <c r="DD584"/>
      <c r="DE584"/>
      <c r="DF584"/>
      <c r="DG584"/>
      <c r="DH584"/>
      <c r="DI584"/>
      <c r="DJ584"/>
      <c r="DK584"/>
      <c r="DL584"/>
      <c r="DM584"/>
      <c r="DN584"/>
      <c r="DO584"/>
      <c r="DP584"/>
      <c r="DQ584"/>
      <c r="DR584"/>
      <c r="DS584"/>
      <c r="DT584"/>
      <c r="DU584"/>
      <c r="DV584"/>
      <c r="DW584"/>
      <c r="DX584"/>
      <c r="DY584"/>
      <c r="DZ584"/>
      <c r="EA584"/>
      <c r="EB584"/>
      <c r="EC584"/>
      <c r="ED584"/>
      <c r="EE584"/>
      <c r="EF584"/>
      <c r="EG584"/>
      <c r="EH584"/>
      <c r="EI584"/>
      <c r="EJ584"/>
      <c r="EK584"/>
      <c r="EL584"/>
      <c r="EM584"/>
      <c r="EN584"/>
      <c r="EO584"/>
      <c r="EP584"/>
      <c r="EQ584"/>
      <c r="ER584"/>
      <c r="ES584"/>
      <c r="ET584"/>
      <c r="EU584"/>
      <c r="EV584"/>
      <c r="EW584"/>
      <c r="EX584"/>
    </row>
    <row r="585" spans="1:154" x14ac:dyDescent="0.25">
      <c r="A585"/>
      <c r="B585" s="2"/>
      <c r="C585" s="2"/>
      <c r="D585" s="2"/>
      <c r="E585" s="2"/>
      <c r="F585" s="2"/>
      <c r="G585" s="2"/>
      <c r="H585" s="2"/>
      <c r="I585" s="2"/>
      <c r="J585" s="2"/>
      <c r="K585" s="2"/>
      <c r="AM585"/>
      <c r="AN585"/>
      <c r="AO585"/>
      <c r="AP585"/>
      <c r="AQ585"/>
      <c r="AR585"/>
      <c r="AS585"/>
      <c r="AT585"/>
      <c r="AU585"/>
      <c r="AV585"/>
      <c r="AW585"/>
      <c r="AX585"/>
      <c r="AY585"/>
      <c r="AZ585"/>
      <c r="BA585"/>
      <c r="BB585"/>
      <c r="BC585"/>
      <c r="BD585"/>
      <c r="BE585"/>
      <c r="BF585"/>
      <c r="BG585"/>
      <c r="BH585"/>
      <c r="BI585"/>
      <c r="BJ585"/>
      <c r="BK585"/>
      <c r="BL585"/>
      <c r="BM585"/>
      <c r="BN585"/>
      <c r="BO585"/>
      <c r="BP585"/>
      <c r="BQ585"/>
      <c r="BR585"/>
      <c r="BS585"/>
      <c r="BT585"/>
      <c r="BU585"/>
      <c r="BV585"/>
      <c r="BW585"/>
      <c r="BX585"/>
      <c r="BY585"/>
      <c r="BZ585"/>
      <c r="CA585"/>
      <c r="CB585"/>
      <c r="CC585"/>
      <c r="CD585"/>
      <c r="CE585"/>
      <c r="CF585"/>
      <c r="CG585"/>
      <c r="CH585"/>
      <c r="CI585"/>
      <c r="CJ585"/>
      <c r="CK585"/>
      <c r="CL585"/>
      <c r="CM585"/>
      <c r="CN585"/>
      <c r="CO585"/>
      <c r="CP585"/>
      <c r="CQ585"/>
      <c r="CR585"/>
      <c r="CS585"/>
      <c r="CT585"/>
      <c r="CU585"/>
      <c r="CV585"/>
      <c r="CW585"/>
      <c r="CX585"/>
      <c r="CY585"/>
      <c r="CZ585"/>
      <c r="DA585"/>
      <c r="DB585"/>
      <c r="DC585"/>
      <c r="DD585"/>
      <c r="DE585"/>
      <c r="DF585"/>
      <c r="DG585"/>
      <c r="DH585"/>
      <c r="DI585"/>
      <c r="DJ585"/>
      <c r="DK585"/>
      <c r="DL585"/>
      <c r="DM585"/>
      <c r="DN585"/>
      <c r="DO585"/>
      <c r="DP585"/>
      <c r="DQ585"/>
      <c r="DR585"/>
      <c r="DS585"/>
      <c r="DT585"/>
      <c r="DU585"/>
      <c r="DV585"/>
      <c r="DW585"/>
      <c r="DX585"/>
      <c r="DY585"/>
      <c r="DZ585"/>
      <c r="EA585"/>
      <c r="EB585"/>
      <c r="EC585"/>
      <c r="ED585"/>
      <c r="EE585"/>
      <c r="EF585"/>
      <c r="EG585"/>
      <c r="EH585"/>
      <c r="EI585"/>
      <c r="EJ585"/>
      <c r="EK585"/>
      <c r="EL585"/>
      <c r="EM585"/>
      <c r="EN585"/>
      <c r="EO585"/>
      <c r="EP585"/>
      <c r="EQ585"/>
      <c r="ER585"/>
      <c r="ES585"/>
      <c r="ET585"/>
      <c r="EU585"/>
      <c r="EV585"/>
      <c r="EW585"/>
      <c r="EX585"/>
    </row>
    <row r="586" spans="1:154" x14ac:dyDescent="0.25">
      <c r="A586"/>
      <c r="B586" s="2"/>
      <c r="C586" s="2"/>
      <c r="D586" s="2"/>
      <c r="E586" s="2"/>
      <c r="F586" s="2"/>
      <c r="G586" s="2"/>
      <c r="H586" s="2"/>
      <c r="I586" s="2"/>
      <c r="J586" s="2"/>
      <c r="K586" s="2"/>
      <c r="AM586"/>
      <c r="AN586"/>
      <c r="AO586"/>
      <c r="AP586"/>
      <c r="AQ586"/>
      <c r="AR586"/>
      <c r="AS586"/>
      <c r="AT586"/>
      <c r="AU586"/>
      <c r="AV586"/>
      <c r="AW586"/>
      <c r="AX586"/>
      <c r="AY586"/>
      <c r="AZ586"/>
      <c r="BA586"/>
      <c r="BB586"/>
      <c r="BC586"/>
      <c r="BD586"/>
      <c r="BE586"/>
      <c r="BF586"/>
      <c r="BG586"/>
      <c r="BH586"/>
      <c r="BI586"/>
      <c r="BJ586"/>
      <c r="BK586"/>
      <c r="BL586"/>
      <c r="BM586"/>
      <c r="BN586"/>
      <c r="BO586"/>
      <c r="BP586"/>
      <c r="BQ586"/>
      <c r="BR586"/>
      <c r="BS586"/>
      <c r="BT586"/>
      <c r="BU586"/>
      <c r="BV586"/>
      <c r="BW586"/>
      <c r="BX586"/>
      <c r="BY586"/>
      <c r="BZ586"/>
      <c r="CA586"/>
      <c r="CB586"/>
      <c r="CC586"/>
      <c r="CD586"/>
      <c r="CE586"/>
      <c r="CF586"/>
      <c r="CG586"/>
      <c r="CH586"/>
      <c r="CI586"/>
      <c r="CJ586"/>
      <c r="CK586"/>
      <c r="CL586"/>
      <c r="CM586"/>
      <c r="CN586"/>
      <c r="CO586"/>
      <c r="CP586"/>
      <c r="CQ586"/>
      <c r="CR586"/>
      <c r="CS586"/>
      <c r="CT586"/>
      <c r="CU586"/>
      <c r="CV586"/>
      <c r="CW586"/>
      <c r="CX586"/>
      <c r="CY586"/>
      <c r="CZ586"/>
      <c r="DA586"/>
      <c r="DB586"/>
      <c r="DC586"/>
      <c r="DD586"/>
      <c r="DE586"/>
      <c r="DF586"/>
      <c r="DG586"/>
      <c r="DH586"/>
      <c r="DI586"/>
      <c r="DJ586"/>
      <c r="DK586"/>
      <c r="DL586"/>
      <c r="DM586"/>
      <c r="DN586"/>
      <c r="DO586"/>
      <c r="DP586"/>
      <c r="DQ586"/>
      <c r="DR586"/>
      <c r="DS586"/>
      <c r="DT586"/>
      <c r="DU586"/>
      <c r="DV586"/>
      <c r="DW586"/>
      <c r="DX586"/>
      <c r="DY586"/>
      <c r="DZ586"/>
      <c r="EA586"/>
      <c r="EB586"/>
      <c r="EC586"/>
      <c r="ED586"/>
      <c r="EE586"/>
      <c r="EF586"/>
      <c r="EG586"/>
      <c r="EH586"/>
      <c r="EI586"/>
      <c r="EJ586"/>
      <c r="EK586"/>
      <c r="EL586"/>
      <c r="EM586"/>
      <c r="EN586"/>
      <c r="EO586"/>
      <c r="EP586"/>
      <c r="EQ586"/>
      <c r="ER586"/>
      <c r="ES586"/>
      <c r="ET586"/>
      <c r="EU586"/>
      <c r="EV586"/>
      <c r="EW586"/>
      <c r="EX586"/>
    </row>
    <row r="587" spans="1:154" x14ac:dyDescent="0.25">
      <c r="A587"/>
      <c r="B587" s="2"/>
      <c r="C587" s="2"/>
      <c r="D587" s="2"/>
      <c r="E587" s="2"/>
      <c r="F587" s="2"/>
      <c r="G587" s="2"/>
      <c r="H587" s="2"/>
      <c r="I587" s="2"/>
      <c r="J587" s="2"/>
      <c r="K587" s="2"/>
      <c r="AM587"/>
      <c r="AN587"/>
      <c r="AO587"/>
      <c r="AP587"/>
      <c r="AQ587"/>
      <c r="AR587"/>
      <c r="AS587"/>
      <c r="AT587"/>
      <c r="AU587"/>
      <c r="AV587"/>
      <c r="AW587"/>
      <c r="AX587"/>
      <c r="AY587"/>
      <c r="AZ587"/>
      <c r="BA587"/>
      <c r="BB587"/>
      <c r="BC587"/>
      <c r="BD587"/>
      <c r="BE587"/>
      <c r="BF587"/>
      <c r="BG587"/>
      <c r="BH587"/>
      <c r="BI587"/>
      <c r="BJ587"/>
      <c r="BK587"/>
      <c r="BL587"/>
      <c r="BM587"/>
      <c r="BN587"/>
      <c r="BO587"/>
      <c r="BP587"/>
      <c r="BQ587"/>
      <c r="BR587"/>
      <c r="BS587"/>
      <c r="BT587"/>
      <c r="BU587"/>
      <c r="BV587"/>
      <c r="BW587"/>
      <c r="BX587"/>
      <c r="BY587"/>
      <c r="BZ587"/>
      <c r="CA587"/>
      <c r="CB587"/>
      <c r="CC587"/>
      <c r="CD587"/>
      <c r="CE587"/>
      <c r="CF587"/>
      <c r="CG587"/>
      <c r="CH587"/>
      <c r="CI587"/>
      <c r="CJ587"/>
      <c r="CK587"/>
      <c r="CL587"/>
      <c r="CM587"/>
      <c r="CN587"/>
      <c r="CO587"/>
      <c r="CP587"/>
      <c r="CQ587"/>
      <c r="CR587"/>
      <c r="CS587"/>
      <c r="CT587"/>
      <c r="CU587"/>
      <c r="CV587"/>
      <c r="CW587"/>
      <c r="CX587"/>
      <c r="CY587"/>
      <c r="CZ587"/>
      <c r="DA587"/>
      <c r="DB587"/>
      <c r="DC587"/>
      <c r="DD587"/>
      <c r="DE587"/>
      <c r="DF587"/>
      <c r="DG587"/>
      <c r="DH587"/>
      <c r="DI587"/>
      <c r="DJ587"/>
      <c r="DK587"/>
      <c r="DL587"/>
      <c r="DM587"/>
      <c r="DN587"/>
      <c r="DO587"/>
      <c r="DP587"/>
      <c r="DQ587"/>
      <c r="DR587"/>
      <c r="DS587"/>
      <c r="DT587"/>
      <c r="DU587"/>
      <c r="DV587"/>
      <c r="DW587"/>
      <c r="DX587"/>
      <c r="DY587"/>
      <c r="DZ587"/>
      <c r="EA587"/>
      <c r="EB587"/>
      <c r="EC587"/>
      <c r="ED587"/>
      <c r="EE587"/>
      <c r="EF587"/>
      <c r="EG587"/>
      <c r="EH587"/>
      <c r="EI587"/>
      <c r="EJ587"/>
      <c r="EK587"/>
      <c r="EL587"/>
      <c r="EM587"/>
      <c r="EN587"/>
      <c r="EO587"/>
      <c r="EP587"/>
      <c r="EQ587"/>
      <c r="ER587"/>
      <c r="ES587"/>
      <c r="ET587"/>
      <c r="EU587"/>
      <c r="EV587"/>
      <c r="EW587"/>
      <c r="EX587"/>
    </row>
    <row r="588" spans="1:154" x14ac:dyDescent="0.25">
      <c r="A588"/>
      <c r="B588" s="2"/>
      <c r="C588" s="2"/>
      <c r="D588" s="2"/>
      <c r="E588" s="2"/>
      <c r="F588" s="2"/>
      <c r="G588" s="2"/>
      <c r="H588" s="2"/>
      <c r="I588" s="2"/>
      <c r="J588" s="2"/>
      <c r="K588" s="2"/>
      <c r="AM588"/>
      <c r="AN588"/>
      <c r="AO588"/>
      <c r="AP588"/>
      <c r="AQ588"/>
      <c r="AR588"/>
      <c r="AS588"/>
      <c r="AT588"/>
      <c r="AU588"/>
      <c r="AV588"/>
      <c r="AW588"/>
      <c r="AX588"/>
      <c r="AY588"/>
      <c r="AZ588"/>
      <c r="BA588"/>
      <c r="BB588"/>
      <c r="BC588"/>
      <c r="BD588"/>
      <c r="BE588"/>
      <c r="BF588"/>
      <c r="BG588"/>
      <c r="BH588"/>
      <c r="BI588"/>
      <c r="BJ588"/>
      <c r="BK588"/>
      <c r="BL588"/>
      <c r="BM588"/>
      <c r="BN588"/>
      <c r="BO588"/>
      <c r="BP588"/>
      <c r="BQ588"/>
      <c r="BR588"/>
      <c r="BS588"/>
      <c r="BT588"/>
      <c r="BU588"/>
      <c r="BV588"/>
      <c r="BW588"/>
      <c r="BX588"/>
      <c r="BY588"/>
      <c r="BZ588"/>
      <c r="CA588"/>
      <c r="CB588"/>
      <c r="CC588"/>
      <c r="CD588"/>
      <c r="CE588"/>
      <c r="CF588"/>
      <c r="CG588"/>
      <c r="CH588"/>
      <c r="CI588"/>
      <c r="CJ588"/>
      <c r="CK588"/>
      <c r="CL588"/>
      <c r="CM588"/>
      <c r="CN588"/>
      <c r="CO588"/>
      <c r="CP588"/>
      <c r="CQ588"/>
      <c r="CR588"/>
      <c r="CS588"/>
      <c r="CT588"/>
      <c r="CU588"/>
      <c r="CV588"/>
      <c r="CW588"/>
      <c r="CX588"/>
      <c r="CY588"/>
      <c r="CZ588"/>
      <c r="DA588"/>
      <c r="DB588"/>
      <c r="DC588"/>
      <c r="DD588"/>
      <c r="DE588"/>
      <c r="DF588"/>
      <c r="DG588"/>
      <c r="DH588"/>
      <c r="DI588"/>
      <c r="DJ588"/>
      <c r="DK588"/>
      <c r="DL588"/>
      <c r="DM588"/>
      <c r="DN588"/>
      <c r="DO588"/>
      <c r="DP588"/>
      <c r="DQ588"/>
      <c r="DR588"/>
      <c r="DS588"/>
      <c r="DT588"/>
      <c r="DU588"/>
      <c r="DV588"/>
      <c r="DW588"/>
      <c r="DX588"/>
      <c r="DY588"/>
      <c r="DZ588"/>
      <c r="EA588"/>
      <c r="EB588"/>
      <c r="EC588"/>
      <c r="ED588"/>
      <c r="EE588"/>
      <c r="EF588"/>
      <c r="EG588"/>
      <c r="EH588"/>
      <c r="EI588"/>
      <c r="EJ588"/>
      <c r="EK588"/>
      <c r="EL588"/>
      <c r="EM588"/>
      <c r="EN588"/>
      <c r="EO588"/>
      <c r="EP588"/>
      <c r="EQ588"/>
      <c r="ER588"/>
      <c r="ES588"/>
      <c r="ET588"/>
      <c r="EU588"/>
      <c r="EV588"/>
      <c r="EW588"/>
      <c r="EX588"/>
    </row>
    <row r="589" spans="1:154" x14ac:dyDescent="0.25">
      <c r="A589"/>
      <c r="B589" s="2"/>
      <c r="C589" s="2"/>
      <c r="D589" s="2"/>
      <c r="E589" s="2"/>
      <c r="F589" s="2"/>
      <c r="G589" s="2"/>
      <c r="H589" s="2"/>
      <c r="I589" s="2"/>
      <c r="J589" s="2"/>
      <c r="K589" s="2"/>
      <c r="AM589"/>
      <c r="AN589"/>
      <c r="AO589"/>
      <c r="AP589"/>
      <c r="AQ589"/>
      <c r="AR589"/>
      <c r="AS589"/>
      <c r="AT589"/>
      <c r="AU589"/>
      <c r="AV589"/>
      <c r="AW589"/>
      <c r="AX589"/>
      <c r="AY589"/>
      <c r="AZ589"/>
      <c r="BA589"/>
      <c r="BB589"/>
      <c r="BC589"/>
      <c r="BD589"/>
      <c r="BE589"/>
      <c r="BF589"/>
      <c r="BG589"/>
      <c r="BH589"/>
      <c r="BI589"/>
      <c r="BJ589"/>
      <c r="BK589"/>
      <c r="BL589"/>
      <c r="BM589"/>
      <c r="BN589"/>
      <c r="BO589"/>
      <c r="BP589"/>
      <c r="BQ589"/>
      <c r="BR589"/>
      <c r="BS589"/>
      <c r="BT589"/>
      <c r="BU589"/>
      <c r="BV589"/>
      <c r="BW589"/>
      <c r="BX589"/>
      <c r="BY589"/>
      <c r="BZ589"/>
      <c r="CA589"/>
      <c r="CB589"/>
      <c r="CC589"/>
      <c r="CD589"/>
      <c r="CE589"/>
      <c r="CF589"/>
      <c r="CG589"/>
      <c r="CH589"/>
      <c r="CI589"/>
      <c r="CJ589"/>
      <c r="CK589"/>
      <c r="CL589"/>
      <c r="CM589"/>
      <c r="CN589"/>
      <c r="CO589"/>
      <c r="CP589"/>
      <c r="CQ589"/>
      <c r="CR589"/>
      <c r="CS589"/>
      <c r="CT589"/>
      <c r="CU589"/>
      <c r="CV589"/>
      <c r="CW589"/>
      <c r="CX589"/>
      <c r="CY589"/>
      <c r="CZ589"/>
      <c r="DA589"/>
      <c r="DB589"/>
      <c r="DC589"/>
      <c r="DD589"/>
      <c r="DE589"/>
      <c r="DF589"/>
      <c r="DG589"/>
      <c r="DH589"/>
      <c r="DI589"/>
      <c r="DJ589"/>
      <c r="DK589"/>
      <c r="DL589"/>
      <c r="DM589"/>
      <c r="DN589"/>
      <c r="DO589"/>
      <c r="DP589"/>
      <c r="DQ589"/>
      <c r="DR589"/>
      <c r="DS589"/>
      <c r="DT589"/>
      <c r="DU589"/>
      <c r="DV589"/>
      <c r="DW589"/>
      <c r="DX589"/>
      <c r="DY589"/>
      <c r="DZ589"/>
      <c r="EA589"/>
      <c r="EB589"/>
      <c r="EC589"/>
      <c r="ED589"/>
      <c r="EE589"/>
      <c r="EF589"/>
      <c r="EG589"/>
      <c r="EH589"/>
      <c r="EI589"/>
      <c r="EJ589"/>
      <c r="EK589"/>
      <c r="EL589"/>
      <c r="EM589"/>
      <c r="EN589"/>
      <c r="EO589"/>
      <c r="EP589"/>
      <c r="EQ589"/>
      <c r="ER589"/>
      <c r="ES589"/>
      <c r="ET589"/>
      <c r="EU589"/>
      <c r="EV589"/>
      <c r="EW589"/>
      <c r="EX589"/>
    </row>
    <row r="590" spans="1:154" x14ac:dyDescent="0.25">
      <c r="A590"/>
      <c r="B590" s="2"/>
      <c r="C590" s="2"/>
      <c r="D590" s="2"/>
      <c r="E590" s="2"/>
      <c r="F590" s="2"/>
      <c r="G590" s="2"/>
      <c r="H590" s="2"/>
      <c r="I590" s="2"/>
      <c r="J590" s="2"/>
      <c r="K590" s="2"/>
      <c r="AM590"/>
      <c r="AN590"/>
      <c r="AO590"/>
      <c r="AP590"/>
      <c r="AQ590"/>
      <c r="AR590"/>
      <c r="AS590"/>
      <c r="AT590"/>
      <c r="AU590"/>
      <c r="AV590"/>
      <c r="AW590"/>
      <c r="AX590"/>
      <c r="AY590"/>
      <c r="AZ590"/>
      <c r="BA590"/>
      <c r="BB590"/>
      <c r="BC590"/>
      <c r="BD590"/>
      <c r="BE590"/>
      <c r="BF590"/>
      <c r="BG590"/>
      <c r="BH590"/>
      <c r="BI590"/>
      <c r="BJ590"/>
      <c r="BK590"/>
      <c r="BL590"/>
      <c r="BM590"/>
      <c r="BN590"/>
      <c r="BO590"/>
      <c r="BP590"/>
      <c r="BQ590"/>
      <c r="BR590"/>
      <c r="BS590"/>
      <c r="BT590"/>
      <c r="BU590"/>
      <c r="BV590"/>
      <c r="BW590"/>
      <c r="BX590"/>
      <c r="BY590"/>
      <c r="BZ590"/>
      <c r="CA590"/>
      <c r="CB590"/>
      <c r="CC590"/>
      <c r="CD590"/>
      <c r="CE590"/>
      <c r="CF590"/>
      <c r="CG590"/>
      <c r="CH590"/>
      <c r="CI590"/>
      <c r="CJ590"/>
      <c r="CK590"/>
      <c r="CL590"/>
      <c r="CM590"/>
      <c r="CN590"/>
      <c r="CO590"/>
      <c r="CP590"/>
      <c r="CQ590"/>
      <c r="CR590"/>
      <c r="CS590"/>
      <c r="CT590"/>
      <c r="CU590"/>
      <c r="CV590"/>
      <c r="CW590"/>
      <c r="CX590"/>
      <c r="CY590"/>
      <c r="CZ590"/>
      <c r="DA590"/>
      <c r="DB590"/>
      <c r="DC590"/>
      <c r="DD590"/>
      <c r="DE590"/>
      <c r="DF590"/>
      <c r="DG590"/>
      <c r="DH590"/>
      <c r="DI590"/>
      <c r="DJ590"/>
      <c r="DK590"/>
      <c r="DL590"/>
      <c r="DM590"/>
      <c r="DN590"/>
      <c r="DO590"/>
      <c r="DP590"/>
      <c r="DQ590"/>
      <c r="DR590"/>
      <c r="DS590"/>
      <c r="DT590"/>
      <c r="DU590"/>
      <c r="DV590"/>
      <c r="DW590"/>
      <c r="DX590"/>
      <c r="DY590"/>
      <c r="DZ590"/>
      <c r="EA590"/>
      <c r="EB590"/>
      <c r="EC590"/>
      <c r="ED590"/>
      <c r="EE590"/>
      <c r="EF590"/>
      <c r="EG590"/>
      <c r="EH590"/>
      <c r="EI590"/>
      <c r="EJ590"/>
      <c r="EK590"/>
      <c r="EL590"/>
      <c r="EM590"/>
      <c r="EN590"/>
      <c r="EO590"/>
      <c r="EP590"/>
      <c r="EQ590"/>
      <c r="ER590"/>
      <c r="ES590"/>
      <c r="ET590"/>
      <c r="EU590"/>
      <c r="EV590"/>
      <c r="EW590"/>
      <c r="EX590"/>
    </row>
    <row r="591" spans="1:154" x14ac:dyDescent="0.25">
      <c r="A591"/>
      <c r="B591" s="2"/>
      <c r="C591" s="2"/>
      <c r="D591" s="2"/>
      <c r="E591" s="2"/>
      <c r="F591" s="2"/>
      <c r="G591" s="2"/>
      <c r="H591" s="2"/>
      <c r="I591" s="2"/>
      <c r="J591" s="2"/>
      <c r="K591" s="2"/>
      <c r="AM591"/>
      <c r="AN591"/>
      <c r="AO591"/>
      <c r="AP591"/>
      <c r="AQ591"/>
      <c r="AR591"/>
      <c r="AS591"/>
      <c r="AT591"/>
      <c r="AU591"/>
      <c r="AV591"/>
      <c r="AW591"/>
      <c r="AX591"/>
      <c r="AY591"/>
      <c r="AZ591"/>
      <c r="BA591"/>
      <c r="BB591"/>
      <c r="BC591"/>
      <c r="BD591"/>
      <c r="BE591"/>
      <c r="BF591"/>
      <c r="BG591"/>
      <c r="BH591"/>
      <c r="BI591"/>
      <c r="BJ591"/>
      <c r="BK591"/>
      <c r="BL591"/>
      <c r="BM591"/>
      <c r="BN591"/>
      <c r="BO591"/>
      <c r="BP591"/>
      <c r="BQ591"/>
      <c r="BR591"/>
      <c r="BS591"/>
      <c r="BT591"/>
      <c r="BU591"/>
      <c r="BV591"/>
      <c r="BW591"/>
      <c r="BX591"/>
      <c r="BY591"/>
      <c r="BZ591"/>
      <c r="CA591"/>
      <c r="CB591"/>
      <c r="CC591"/>
      <c r="CD591"/>
      <c r="CE591"/>
      <c r="CF591"/>
      <c r="CG591"/>
      <c r="CH591"/>
      <c r="CI591"/>
      <c r="CJ591"/>
      <c r="CK591"/>
      <c r="CL591"/>
      <c r="CM591"/>
      <c r="CN591"/>
      <c r="CO591"/>
      <c r="CP591"/>
      <c r="CQ591"/>
      <c r="CR591"/>
      <c r="CS591"/>
      <c r="CT591"/>
      <c r="CU591"/>
      <c r="CV591"/>
      <c r="CW591"/>
      <c r="CX591"/>
      <c r="CY591"/>
      <c r="CZ591"/>
      <c r="DA591"/>
      <c r="DB591"/>
      <c r="DC591"/>
      <c r="DD591"/>
      <c r="DE591"/>
      <c r="DF591"/>
      <c r="DG591"/>
      <c r="DH591"/>
      <c r="DI591"/>
      <c r="DJ591"/>
      <c r="DK591"/>
      <c r="DL591"/>
      <c r="DM591"/>
      <c r="DN591"/>
      <c r="DO591"/>
      <c r="DP591"/>
      <c r="DQ591"/>
      <c r="DR591"/>
      <c r="DS591"/>
      <c r="DT591"/>
      <c r="DU591"/>
      <c r="DV591"/>
      <c r="DW591"/>
      <c r="DX591"/>
      <c r="DY591"/>
      <c r="DZ591"/>
      <c r="EA591"/>
      <c r="EB591"/>
      <c r="EC591"/>
      <c r="ED591"/>
      <c r="EE591"/>
      <c r="EF591"/>
      <c r="EG591"/>
      <c r="EH591"/>
      <c r="EI591"/>
      <c r="EJ591"/>
      <c r="EK591"/>
      <c r="EL591"/>
      <c r="EM591"/>
      <c r="EN591"/>
      <c r="EO591"/>
      <c r="EP591"/>
      <c r="EQ591"/>
      <c r="ER591"/>
      <c r="ES591"/>
      <c r="ET591"/>
      <c r="EU591"/>
      <c r="EV591"/>
      <c r="EW591"/>
      <c r="EX591"/>
    </row>
    <row r="592" spans="1:154" x14ac:dyDescent="0.25">
      <c r="A592"/>
      <c r="B592" s="2"/>
      <c r="C592" s="2"/>
      <c r="D592" s="2"/>
      <c r="E592" s="2"/>
      <c r="F592" s="2"/>
      <c r="G592" s="2"/>
      <c r="H592" s="2"/>
      <c r="I592" s="2"/>
      <c r="J592" s="2"/>
      <c r="K592" s="2"/>
      <c r="AM592"/>
      <c r="AN592"/>
      <c r="AO592"/>
      <c r="AP592"/>
      <c r="AQ592"/>
      <c r="AR592"/>
      <c r="AS592"/>
      <c r="AT592"/>
      <c r="AU592"/>
      <c r="AV592"/>
      <c r="AW592"/>
      <c r="AX592"/>
      <c r="AY592"/>
      <c r="AZ592"/>
      <c r="BA592"/>
      <c r="BB592"/>
      <c r="BC592"/>
      <c r="BD592"/>
      <c r="BE592"/>
      <c r="BF592"/>
      <c r="BG592"/>
      <c r="BH592"/>
      <c r="BI592"/>
      <c r="BJ592"/>
      <c r="BK592"/>
      <c r="BL592"/>
      <c r="BM592"/>
      <c r="BN592"/>
      <c r="BO592"/>
      <c r="BP592"/>
      <c r="BQ592"/>
      <c r="BR592"/>
      <c r="BS592"/>
      <c r="BT592"/>
      <c r="BU592"/>
      <c r="BV592"/>
      <c r="BW592"/>
      <c r="BX592"/>
      <c r="BY592"/>
      <c r="BZ592"/>
      <c r="CA592"/>
      <c r="CB592"/>
      <c r="CC592"/>
      <c r="CD592"/>
      <c r="CE592"/>
      <c r="CF592"/>
      <c r="CG592"/>
      <c r="CH592"/>
      <c r="CI592"/>
      <c r="CJ592"/>
      <c r="CK592"/>
      <c r="CL592"/>
      <c r="CM592"/>
      <c r="CN592"/>
      <c r="CO592"/>
      <c r="CP592"/>
      <c r="CQ592"/>
      <c r="CR592"/>
      <c r="CS592"/>
      <c r="CT592"/>
      <c r="CU592"/>
      <c r="CV592"/>
      <c r="CW592"/>
      <c r="CX592"/>
      <c r="CY592"/>
      <c r="CZ592"/>
      <c r="DA592"/>
      <c r="DB592"/>
      <c r="DC592"/>
      <c r="DD592"/>
      <c r="DE592"/>
      <c r="DF592"/>
      <c r="DG592"/>
      <c r="DH592"/>
      <c r="DI592"/>
      <c r="DJ592"/>
      <c r="DK592"/>
      <c r="DL592"/>
      <c r="DM592"/>
      <c r="DN592"/>
      <c r="DO592"/>
      <c r="DP592"/>
      <c r="DQ592"/>
      <c r="DR592"/>
      <c r="DS592"/>
      <c r="DT592"/>
      <c r="DU592"/>
      <c r="DV592"/>
      <c r="DW592"/>
      <c r="DX592"/>
      <c r="DY592"/>
      <c r="DZ592"/>
      <c r="EA592"/>
      <c r="EB592"/>
      <c r="EC592"/>
      <c r="ED592"/>
      <c r="EE592"/>
      <c r="EF592"/>
      <c r="EG592"/>
      <c r="EH592"/>
      <c r="EI592"/>
      <c r="EJ592"/>
      <c r="EK592"/>
      <c r="EL592"/>
      <c r="EM592"/>
      <c r="EN592"/>
      <c r="EO592"/>
      <c r="EP592"/>
      <c r="EQ592"/>
      <c r="ER592"/>
      <c r="ES592"/>
      <c r="ET592"/>
      <c r="EU592"/>
      <c r="EV592"/>
      <c r="EW592"/>
      <c r="EX592"/>
    </row>
    <row r="593" spans="1:154" x14ac:dyDescent="0.25">
      <c r="A593"/>
      <c r="B593" s="2"/>
      <c r="C593" s="2"/>
      <c r="D593" s="2"/>
      <c r="E593" s="2"/>
      <c r="F593" s="2"/>
      <c r="G593" s="2"/>
      <c r="H593" s="2"/>
      <c r="I593" s="2"/>
      <c r="J593" s="2"/>
      <c r="K593" s="2"/>
      <c r="AM593"/>
      <c r="AN593"/>
      <c r="AO593"/>
      <c r="AP593"/>
      <c r="AQ593"/>
      <c r="AR593"/>
      <c r="AS593"/>
      <c r="AT593"/>
      <c r="AU593"/>
      <c r="AV593"/>
      <c r="AW593"/>
      <c r="AX593"/>
      <c r="AY593"/>
      <c r="AZ593"/>
      <c r="BA593"/>
      <c r="BB593"/>
      <c r="BC593"/>
      <c r="BD593"/>
      <c r="BE593"/>
      <c r="BF593"/>
      <c r="BG593"/>
      <c r="BH593"/>
      <c r="BI593"/>
      <c r="BJ593"/>
      <c r="BK593"/>
      <c r="BL593"/>
      <c r="BM593"/>
      <c r="BN593"/>
      <c r="BO593"/>
      <c r="BP593"/>
      <c r="BQ593"/>
      <c r="BR593"/>
      <c r="BS593"/>
      <c r="BT593"/>
      <c r="BU593"/>
      <c r="BV593"/>
      <c r="BW593"/>
      <c r="BX593"/>
      <c r="BY593"/>
      <c r="BZ593"/>
      <c r="CA593"/>
      <c r="CB593"/>
      <c r="CC593"/>
      <c r="CD593"/>
      <c r="CE593"/>
      <c r="CF593"/>
      <c r="CG593"/>
      <c r="CH593"/>
      <c r="CI593"/>
      <c r="CJ593"/>
      <c r="CK593"/>
      <c r="CL593"/>
      <c r="CM593"/>
      <c r="CN593"/>
      <c r="CO593"/>
      <c r="CP593"/>
      <c r="CQ593"/>
      <c r="CR593"/>
      <c r="CS593"/>
      <c r="CT593"/>
      <c r="CU593"/>
      <c r="CV593"/>
      <c r="CW593"/>
      <c r="CX593"/>
      <c r="CY593"/>
      <c r="CZ593"/>
      <c r="DA593"/>
      <c r="DB593"/>
      <c r="DC593"/>
      <c r="DD593"/>
      <c r="DE593"/>
      <c r="DF593"/>
      <c r="DG593"/>
      <c r="DH593"/>
      <c r="DI593"/>
      <c r="DJ593"/>
      <c r="DK593"/>
      <c r="DL593"/>
      <c r="DM593"/>
      <c r="DN593"/>
      <c r="DO593"/>
      <c r="DP593"/>
      <c r="DQ593"/>
      <c r="DR593"/>
      <c r="DS593"/>
      <c r="DT593"/>
      <c r="DU593"/>
      <c r="DV593"/>
      <c r="DW593"/>
      <c r="DX593"/>
      <c r="DY593"/>
      <c r="DZ593"/>
      <c r="EA593"/>
      <c r="EB593"/>
      <c r="EC593"/>
      <c r="ED593"/>
      <c r="EE593"/>
      <c r="EF593"/>
      <c r="EG593"/>
      <c r="EH593"/>
      <c r="EI593"/>
      <c r="EJ593"/>
      <c r="EK593"/>
      <c r="EL593"/>
      <c r="EM593"/>
      <c r="EN593"/>
      <c r="EO593"/>
      <c r="EP593"/>
      <c r="EQ593"/>
      <c r="ER593"/>
      <c r="ES593"/>
      <c r="ET593"/>
      <c r="EU593"/>
      <c r="EV593"/>
      <c r="EW593"/>
      <c r="EX593"/>
    </row>
    <row r="594" spans="1:154" x14ac:dyDescent="0.25">
      <c r="A594"/>
      <c r="B594" s="2"/>
      <c r="C594" s="2"/>
      <c r="D594" s="2"/>
      <c r="E594" s="2"/>
      <c r="F594" s="2"/>
      <c r="G594" s="2"/>
      <c r="H594" s="2"/>
      <c r="I594" s="2"/>
      <c r="J594" s="2"/>
      <c r="K594" s="2"/>
      <c r="AM594"/>
      <c r="AN594"/>
      <c r="AO594"/>
      <c r="AP594"/>
      <c r="AQ594"/>
      <c r="AR594"/>
      <c r="AS594"/>
      <c r="AT594"/>
      <c r="AU594"/>
      <c r="AV594"/>
      <c r="AW594"/>
      <c r="AX594"/>
      <c r="AY594"/>
      <c r="AZ594"/>
      <c r="BA594"/>
      <c r="BB594"/>
      <c r="BC594"/>
      <c r="BD594"/>
      <c r="BE594"/>
      <c r="BF594"/>
      <c r="BG594"/>
      <c r="BH594"/>
      <c r="BI594"/>
      <c r="BJ594"/>
      <c r="BK594"/>
      <c r="BL594"/>
      <c r="BM594"/>
      <c r="BN594"/>
      <c r="BO594"/>
      <c r="BP594"/>
      <c r="BQ594"/>
      <c r="BR594"/>
      <c r="BS594"/>
      <c r="BT594"/>
      <c r="BU594"/>
      <c r="BV594"/>
      <c r="BW594"/>
      <c r="BX594"/>
      <c r="BY594"/>
      <c r="BZ594"/>
      <c r="CA594"/>
      <c r="CB594"/>
      <c r="CC594"/>
      <c r="CD594"/>
      <c r="CE594"/>
      <c r="CF594"/>
      <c r="CG594"/>
      <c r="CH594"/>
      <c r="CI594"/>
      <c r="CJ594"/>
      <c r="CK594"/>
      <c r="CL594"/>
      <c r="CM594"/>
      <c r="CN594"/>
      <c r="CO594"/>
      <c r="CP594"/>
      <c r="CQ594"/>
      <c r="CR594"/>
      <c r="CS594"/>
      <c r="CT594"/>
      <c r="CU594"/>
      <c r="CV594"/>
      <c r="CW594"/>
      <c r="CX594"/>
      <c r="CY594"/>
      <c r="CZ594"/>
      <c r="DA594"/>
      <c r="DB594"/>
      <c r="DC594"/>
      <c r="DD594"/>
      <c r="DE594"/>
      <c r="DF594"/>
      <c r="DG594"/>
      <c r="DH594"/>
      <c r="DI594"/>
      <c r="DJ594"/>
      <c r="DK594"/>
      <c r="DL594"/>
      <c r="DM594"/>
      <c r="DN594"/>
      <c r="DO594"/>
      <c r="DP594"/>
      <c r="DQ594"/>
      <c r="DR594"/>
      <c r="DS594"/>
      <c r="DT594"/>
      <c r="DU594"/>
      <c r="DV594"/>
      <c r="DW594"/>
      <c r="DX594"/>
      <c r="DY594"/>
      <c r="DZ594"/>
      <c r="EA594"/>
      <c r="EB594"/>
      <c r="EC594"/>
      <c r="ED594"/>
      <c r="EE594"/>
      <c r="EF594"/>
      <c r="EG594"/>
      <c r="EH594"/>
      <c r="EI594"/>
      <c r="EJ594"/>
      <c r="EK594"/>
      <c r="EL594"/>
      <c r="EM594"/>
      <c r="EN594"/>
      <c r="EO594"/>
      <c r="EP594"/>
      <c r="EQ594"/>
      <c r="ER594"/>
      <c r="ES594"/>
      <c r="ET594"/>
      <c r="EU594"/>
      <c r="EV594"/>
      <c r="EW594"/>
      <c r="EX594"/>
    </row>
    <row r="595" spans="1:154" x14ac:dyDescent="0.25">
      <c r="A595"/>
      <c r="B595" s="2"/>
      <c r="C595" s="2"/>
      <c r="D595" s="2"/>
      <c r="E595" s="2"/>
      <c r="F595" s="2"/>
      <c r="G595" s="2"/>
      <c r="H595" s="2"/>
      <c r="I595" s="2"/>
      <c r="J595" s="2"/>
      <c r="K595" s="2"/>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c r="CD595"/>
      <c r="CE595"/>
      <c r="CF595"/>
      <c r="CG595"/>
      <c r="CH595"/>
      <c r="CI595"/>
      <c r="CJ595"/>
      <c r="CK595"/>
      <c r="CL595"/>
      <c r="CM595"/>
      <c r="CN595"/>
      <c r="CO595"/>
      <c r="CP595"/>
      <c r="CQ595"/>
      <c r="CR595"/>
      <c r="CS595"/>
      <c r="CT595"/>
      <c r="CU595"/>
      <c r="CV595"/>
      <c r="CW595"/>
      <c r="CX595"/>
      <c r="CY595"/>
      <c r="CZ595"/>
      <c r="DA595"/>
      <c r="DB595"/>
      <c r="DC595"/>
      <c r="DD595"/>
      <c r="DE595"/>
      <c r="DF595"/>
      <c r="DG595"/>
      <c r="DH595"/>
      <c r="DI595"/>
      <c r="DJ595"/>
      <c r="DK595"/>
      <c r="DL595"/>
      <c r="DM595"/>
      <c r="DN595"/>
      <c r="DO595"/>
      <c r="DP595"/>
      <c r="DQ595"/>
      <c r="DR595"/>
      <c r="DS595"/>
      <c r="DT595"/>
      <c r="DU595"/>
      <c r="DV595"/>
      <c r="DW595"/>
      <c r="DX595"/>
      <c r="DY595"/>
      <c r="DZ595"/>
      <c r="EA595"/>
      <c r="EB595"/>
      <c r="EC595"/>
      <c r="ED595"/>
      <c r="EE595"/>
      <c r="EF595"/>
      <c r="EG595"/>
      <c r="EH595"/>
      <c r="EI595"/>
      <c r="EJ595"/>
      <c r="EK595"/>
      <c r="EL595"/>
      <c r="EM595"/>
      <c r="EN595"/>
      <c r="EO595"/>
      <c r="EP595"/>
      <c r="EQ595"/>
      <c r="ER595"/>
      <c r="ES595"/>
      <c r="ET595"/>
      <c r="EU595"/>
      <c r="EV595"/>
      <c r="EW595"/>
      <c r="EX595"/>
    </row>
    <row r="596" spans="1:154" x14ac:dyDescent="0.25">
      <c r="A596"/>
      <c r="B596" s="2"/>
      <c r="C596" s="2"/>
      <c r="D596" s="2"/>
      <c r="E596" s="2"/>
      <c r="F596" s="2"/>
      <c r="G596" s="2"/>
      <c r="H596" s="2"/>
      <c r="I596" s="2"/>
      <c r="J596" s="2"/>
      <c r="K596" s="2"/>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c r="CD596"/>
      <c r="CE596"/>
      <c r="CF596"/>
      <c r="CG596"/>
      <c r="CH596"/>
      <c r="CI596"/>
      <c r="CJ596"/>
      <c r="CK596"/>
      <c r="CL596"/>
      <c r="CM596"/>
      <c r="CN596"/>
      <c r="CO596"/>
      <c r="CP596"/>
      <c r="CQ596"/>
      <c r="CR596"/>
      <c r="CS596"/>
      <c r="CT596"/>
      <c r="CU596"/>
      <c r="CV596"/>
      <c r="CW596"/>
      <c r="CX596"/>
      <c r="CY596"/>
      <c r="CZ596"/>
      <c r="DA596"/>
      <c r="DB596"/>
      <c r="DC596"/>
      <c r="DD596"/>
      <c r="DE596"/>
      <c r="DF596"/>
      <c r="DG596"/>
      <c r="DH596"/>
      <c r="DI596"/>
      <c r="DJ596"/>
      <c r="DK596"/>
      <c r="DL596"/>
      <c r="DM596"/>
      <c r="DN596"/>
      <c r="DO596"/>
      <c r="DP596"/>
      <c r="DQ596"/>
      <c r="DR596"/>
      <c r="DS596"/>
      <c r="DT596"/>
      <c r="DU596"/>
      <c r="DV596"/>
      <c r="DW596"/>
      <c r="DX596"/>
      <c r="DY596"/>
      <c r="DZ596"/>
      <c r="EA596"/>
      <c r="EB596"/>
      <c r="EC596"/>
      <c r="ED596"/>
      <c r="EE596"/>
      <c r="EF596"/>
      <c r="EG596"/>
      <c r="EH596"/>
      <c r="EI596"/>
      <c r="EJ596"/>
      <c r="EK596"/>
      <c r="EL596"/>
      <c r="EM596"/>
      <c r="EN596"/>
      <c r="EO596"/>
      <c r="EP596"/>
      <c r="EQ596"/>
      <c r="ER596"/>
      <c r="ES596"/>
      <c r="ET596"/>
      <c r="EU596"/>
      <c r="EV596"/>
      <c r="EW596"/>
      <c r="EX596"/>
    </row>
    <row r="597" spans="1:154" x14ac:dyDescent="0.25">
      <c r="A597"/>
      <c r="B597" s="2"/>
      <c r="C597" s="2"/>
      <c r="D597" s="2"/>
      <c r="E597" s="2"/>
      <c r="F597" s="2"/>
      <c r="G597" s="2"/>
      <c r="H597" s="2"/>
      <c r="I597" s="2"/>
      <c r="J597" s="2"/>
      <c r="K597" s="2"/>
      <c r="AM597"/>
      <c r="AN597"/>
      <c r="AO597"/>
      <c r="AP597"/>
      <c r="AQ597"/>
      <c r="AR597"/>
      <c r="AS597"/>
      <c r="AT597"/>
      <c r="AU597"/>
      <c r="AV597"/>
      <c r="AW597"/>
      <c r="AX597"/>
      <c r="AY597"/>
      <c r="AZ597"/>
      <c r="BA597"/>
      <c r="BB597"/>
      <c r="BC597"/>
      <c r="BD597"/>
      <c r="BE597"/>
      <c r="BF597"/>
      <c r="BG597"/>
      <c r="BH597"/>
      <c r="BI597"/>
      <c r="BJ597"/>
      <c r="BK597"/>
      <c r="BL597"/>
      <c r="BM597"/>
      <c r="BN597"/>
      <c r="BO597"/>
      <c r="BP597"/>
      <c r="BQ597"/>
      <c r="BR597"/>
      <c r="BS597"/>
      <c r="BT597"/>
      <c r="BU597"/>
      <c r="BV597"/>
      <c r="BW597"/>
      <c r="BX597"/>
      <c r="BY597"/>
      <c r="BZ597"/>
      <c r="CA597"/>
      <c r="CB597"/>
      <c r="CC597"/>
      <c r="CD597"/>
      <c r="CE597"/>
      <c r="CF597"/>
      <c r="CG597"/>
      <c r="CH597"/>
      <c r="CI597"/>
      <c r="CJ597"/>
      <c r="CK597"/>
      <c r="CL597"/>
      <c r="CM597"/>
      <c r="CN597"/>
      <c r="CO597"/>
      <c r="CP597"/>
      <c r="CQ597"/>
      <c r="CR597"/>
      <c r="CS597"/>
      <c r="CT597"/>
      <c r="CU597"/>
      <c r="CV597"/>
      <c r="CW597"/>
      <c r="CX597"/>
      <c r="CY597"/>
      <c r="CZ597"/>
      <c r="DA597"/>
      <c r="DB597"/>
      <c r="DC597"/>
      <c r="DD597"/>
      <c r="DE597"/>
      <c r="DF597"/>
      <c r="DG597"/>
      <c r="DH597"/>
      <c r="DI597"/>
      <c r="DJ597"/>
      <c r="DK597"/>
      <c r="DL597"/>
      <c r="DM597"/>
      <c r="DN597"/>
      <c r="DO597"/>
      <c r="DP597"/>
      <c r="DQ597"/>
      <c r="DR597"/>
      <c r="DS597"/>
      <c r="DT597"/>
      <c r="DU597"/>
      <c r="DV597"/>
      <c r="DW597"/>
      <c r="DX597"/>
      <c r="DY597"/>
      <c r="DZ597"/>
      <c r="EA597"/>
      <c r="EB597"/>
      <c r="EC597"/>
      <c r="ED597"/>
      <c r="EE597"/>
      <c r="EF597"/>
      <c r="EG597"/>
      <c r="EH597"/>
      <c r="EI597"/>
      <c r="EJ597"/>
      <c r="EK597"/>
      <c r="EL597"/>
      <c r="EM597"/>
      <c r="EN597"/>
      <c r="EO597"/>
      <c r="EP597"/>
      <c r="EQ597"/>
      <c r="ER597"/>
      <c r="ES597"/>
      <c r="ET597"/>
      <c r="EU597"/>
      <c r="EV597"/>
      <c r="EW597"/>
      <c r="EX597"/>
    </row>
    <row r="598" spans="1:154" x14ac:dyDescent="0.25">
      <c r="A598"/>
      <c r="B598" s="2"/>
      <c r="C598" s="2"/>
      <c r="D598" s="2"/>
      <c r="E598" s="2"/>
      <c r="F598" s="2"/>
      <c r="G598" s="2"/>
      <c r="H598" s="2"/>
      <c r="I598" s="2"/>
      <c r="J598" s="2"/>
      <c r="K598" s="2"/>
      <c r="AM598"/>
      <c r="AN598"/>
      <c r="AO598"/>
      <c r="AP598"/>
      <c r="AQ598"/>
      <c r="AR598"/>
      <c r="AS598"/>
      <c r="AT598"/>
      <c r="AU598"/>
      <c r="AV598"/>
      <c r="AW598"/>
      <c r="AX598"/>
      <c r="AY598"/>
      <c r="AZ598"/>
      <c r="BA598"/>
      <c r="BB598"/>
      <c r="BC598"/>
      <c r="BD598"/>
      <c r="BE598"/>
      <c r="BF598"/>
      <c r="BG598"/>
      <c r="BH598"/>
      <c r="BI598"/>
      <c r="BJ598"/>
      <c r="BK598"/>
      <c r="BL598"/>
      <c r="BM598"/>
      <c r="BN598"/>
      <c r="BO598"/>
      <c r="BP598"/>
      <c r="BQ598"/>
      <c r="BR598"/>
      <c r="BS598"/>
      <c r="BT598"/>
      <c r="BU598"/>
      <c r="BV598"/>
      <c r="BW598"/>
      <c r="BX598"/>
      <c r="BY598"/>
      <c r="BZ598"/>
      <c r="CA598"/>
      <c r="CB598"/>
      <c r="CC598"/>
      <c r="CD598"/>
      <c r="CE598"/>
      <c r="CF598"/>
      <c r="CG598"/>
      <c r="CH598"/>
      <c r="CI598"/>
      <c r="CJ598"/>
      <c r="CK598"/>
      <c r="CL598"/>
      <c r="CM598"/>
      <c r="CN598"/>
      <c r="CO598"/>
      <c r="CP598"/>
      <c r="CQ598"/>
      <c r="CR598"/>
      <c r="CS598"/>
      <c r="CT598"/>
      <c r="CU598"/>
      <c r="CV598"/>
      <c r="CW598"/>
      <c r="CX598"/>
      <c r="CY598"/>
      <c r="CZ598"/>
      <c r="DA598"/>
      <c r="DB598"/>
      <c r="DC598"/>
      <c r="DD598"/>
      <c r="DE598"/>
      <c r="DF598"/>
      <c r="DG598"/>
      <c r="DH598"/>
      <c r="DI598"/>
      <c r="DJ598"/>
      <c r="DK598"/>
      <c r="DL598"/>
      <c r="DM598"/>
      <c r="DN598"/>
      <c r="DO598"/>
      <c r="DP598"/>
      <c r="DQ598"/>
      <c r="DR598"/>
      <c r="DS598"/>
      <c r="DT598"/>
      <c r="DU598"/>
      <c r="DV598"/>
      <c r="DW598"/>
      <c r="DX598"/>
      <c r="DY598"/>
      <c r="DZ598"/>
      <c r="EA598"/>
      <c r="EB598"/>
      <c r="EC598"/>
      <c r="ED598"/>
      <c r="EE598"/>
      <c r="EF598"/>
      <c r="EG598"/>
      <c r="EH598"/>
      <c r="EI598"/>
      <c r="EJ598"/>
      <c r="EK598"/>
      <c r="EL598"/>
      <c r="EM598"/>
      <c r="EN598"/>
      <c r="EO598"/>
      <c r="EP598"/>
      <c r="EQ598"/>
      <c r="ER598"/>
      <c r="ES598"/>
      <c r="ET598"/>
      <c r="EU598"/>
      <c r="EV598"/>
      <c r="EW598"/>
      <c r="EX598"/>
    </row>
    <row r="599" spans="1:154" x14ac:dyDescent="0.25">
      <c r="A599"/>
      <c r="B599" s="2"/>
      <c r="C599" s="2"/>
      <c r="D599" s="2"/>
      <c r="E599" s="2"/>
      <c r="F599" s="2"/>
      <c r="G599" s="2"/>
      <c r="H599" s="2"/>
      <c r="I599" s="2"/>
      <c r="J599" s="2"/>
      <c r="K599" s="2"/>
      <c r="AM599"/>
      <c r="AN599"/>
      <c r="AO599"/>
      <c r="AP599"/>
      <c r="AQ599"/>
      <c r="AR599"/>
      <c r="AS599"/>
      <c r="AT599"/>
      <c r="AU599"/>
      <c r="AV599"/>
      <c r="AW599"/>
      <c r="AX599"/>
      <c r="AY599"/>
      <c r="AZ599"/>
      <c r="BA599"/>
      <c r="BB599"/>
      <c r="BC599"/>
      <c r="BD599"/>
      <c r="BE599"/>
      <c r="BF599"/>
      <c r="BG599"/>
      <c r="BH599"/>
      <c r="BI599"/>
      <c r="BJ599"/>
      <c r="BK599"/>
      <c r="BL599"/>
      <c r="BM599"/>
      <c r="BN599"/>
      <c r="BO599"/>
      <c r="BP599"/>
      <c r="BQ599"/>
      <c r="BR599"/>
      <c r="BS599"/>
      <c r="BT599"/>
      <c r="BU599"/>
      <c r="BV599"/>
      <c r="BW599"/>
      <c r="BX599"/>
      <c r="BY599"/>
      <c r="BZ599"/>
      <c r="CA599"/>
      <c r="CB599"/>
      <c r="CC599"/>
      <c r="CD599"/>
      <c r="CE599"/>
      <c r="CF599"/>
      <c r="CG599"/>
      <c r="CH599"/>
      <c r="CI599"/>
      <c r="CJ599"/>
      <c r="CK599"/>
      <c r="CL599"/>
      <c r="CM599"/>
      <c r="CN599"/>
      <c r="CO599"/>
      <c r="CP599"/>
      <c r="CQ599"/>
      <c r="CR599"/>
      <c r="CS599"/>
      <c r="CT599"/>
      <c r="CU599"/>
      <c r="CV599"/>
      <c r="CW599"/>
      <c r="CX599"/>
      <c r="CY599"/>
      <c r="CZ599"/>
      <c r="DA599"/>
      <c r="DB599"/>
      <c r="DC599"/>
      <c r="DD599"/>
      <c r="DE599"/>
      <c r="DF599"/>
      <c r="DG599"/>
      <c r="DH599"/>
      <c r="DI599"/>
      <c r="DJ599"/>
      <c r="DK599"/>
      <c r="DL599"/>
      <c r="DM599"/>
      <c r="DN599"/>
      <c r="DO599"/>
      <c r="DP599"/>
      <c r="DQ599"/>
      <c r="DR599"/>
      <c r="DS599"/>
      <c r="DT599"/>
      <c r="DU599"/>
      <c r="DV599"/>
      <c r="DW599"/>
      <c r="DX599"/>
      <c r="DY599"/>
      <c r="DZ599"/>
      <c r="EA599"/>
      <c r="EB599"/>
      <c r="EC599"/>
      <c r="ED599"/>
      <c r="EE599"/>
      <c r="EF599"/>
      <c r="EG599"/>
      <c r="EH599"/>
      <c r="EI599"/>
      <c r="EJ599"/>
      <c r="EK599"/>
      <c r="EL599"/>
      <c r="EM599"/>
      <c r="EN599"/>
      <c r="EO599"/>
      <c r="EP599"/>
      <c r="EQ599"/>
      <c r="ER599"/>
      <c r="ES599"/>
      <c r="ET599"/>
      <c r="EU599"/>
      <c r="EV599"/>
      <c r="EW599"/>
      <c r="EX599"/>
    </row>
    <row r="600" spans="1:154" x14ac:dyDescent="0.25">
      <c r="A600"/>
      <c r="B600" s="2"/>
      <c r="C600" s="2"/>
      <c r="D600" s="2"/>
      <c r="E600" s="2"/>
      <c r="F600" s="2"/>
      <c r="G600" s="2"/>
      <c r="H600" s="2"/>
      <c r="I600" s="2"/>
      <c r="J600" s="2"/>
      <c r="K600" s="2"/>
      <c r="AM600"/>
      <c r="AN600"/>
      <c r="AO600"/>
      <c r="AP600"/>
      <c r="AQ600"/>
      <c r="AR600"/>
      <c r="AS600"/>
      <c r="AT600"/>
      <c r="AU600"/>
      <c r="AV600"/>
      <c r="AW600"/>
      <c r="AX600"/>
      <c r="AY600"/>
      <c r="AZ600"/>
      <c r="BA600"/>
      <c r="BB600"/>
      <c r="BC600"/>
      <c r="BD600"/>
      <c r="BE600"/>
      <c r="BF600"/>
      <c r="BG600"/>
      <c r="BH600"/>
      <c r="BI600"/>
      <c r="BJ600"/>
      <c r="BK600"/>
      <c r="BL600"/>
      <c r="BM600"/>
      <c r="BN600"/>
      <c r="BO600"/>
      <c r="BP600"/>
      <c r="BQ600"/>
      <c r="BR600"/>
      <c r="BS600"/>
      <c r="BT600"/>
      <c r="BU600"/>
      <c r="BV600"/>
      <c r="BW600"/>
      <c r="BX600"/>
      <c r="BY600"/>
      <c r="BZ600"/>
      <c r="CA600"/>
      <c r="CB600"/>
      <c r="CC600"/>
      <c r="CD600"/>
      <c r="CE600"/>
      <c r="CF600"/>
      <c r="CG600"/>
      <c r="CH600"/>
      <c r="CI600"/>
      <c r="CJ600"/>
      <c r="CK600"/>
      <c r="CL600"/>
      <c r="CM600"/>
      <c r="CN600"/>
      <c r="CO600"/>
      <c r="CP600"/>
      <c r="CQ600"/>
      <c r="CR600"/>
      <c r="CS600"/>
      <c r="CT600"/>
      <c r="CU600"/>
      <c r="CV600"/>
      <c r="CW600"/>
      <c r="CX600"/>
      <c r="CY600"/>
      <c r="CZ600"/>
      <c r="DA600"/>
      <c r="DB600"/>
      <c r="DC600"/>
      <c r="DD600"/>
      <c r="DE600"/>
      <c r="DF600"/>
      <c r="DG600"/>
      <c r="DH600"/>
      <c r="DI600"/>
      <c r="DJ600"/>
      <c r="DK600"/>
      <c r="DL600"/>
      <c r="DM600"/>
      <c r="DN600"/>
      <c r="DO600"/>
      <c r="DP600"/>
      <c r="DQ600"/>
      <c r="DR600"/>
      <c r="DS600"/>
      <c r="DT600"/>
      <c r="DU600"/>
      <c r="DV600"/>
      <c r="DW600"/>
      <c r="DX600"/>
      <c r="DY600"/>
      <c r="DZ600"/>
      <c r="EA600"/>
      <c r="EB600"/>
      <c r="EC600"/>
      <c r="ED600"/>
      <c r="EE600"/>
      <c r="EF600"/>
      <c r="EG600"/>
      <c r="EH600"/>
      <c r="EI600"/>
      <c r="EJ600"/>
      <c r="EK600"/>
      <c r="EL600"/>
      <c r="EM600"/>
      <c r="EN600"/>
      <c r="EO600"/>
      <c r="EP600"/>
      <c r="EQ600"/>
      <c r="ER600"/>
      <c r="ES600"/>
      <c r="ET600"/>
      <c r="EU600"/>
      <c r="EV600"/>
      <c r="EW600"/>
      <c r="EX600"/>
    </row>
    <row r="601" spans="1:154" x14ac:dyDescent="0.25">
      <c r="A601"/>
      <c r="B601" s="2"/>
      <c r="C601" s="2"/>
      <c r="D601" s="2"/>
      <c r="E601" s="2"/>
      <c r="F601" s="2"/>
      <c r="G601" s="2"/>
      <c r="H601" s="2"/>
      <c r="I601" s="2"/>
      <c r="J601" s="2"/>
      <c r="K601" s="2"/>
      <c r="AM601"/>
      <c r="AN601"/>
      <c r="AO601"/>
      <c r="AP601"/>
      <c r="AQ601"/>
      <c r="AR601"/>
      <c r="AS601"/>
      <c r="AT601"/>
      <c r="AU601"/>
      <c r="AV601"/>
      <c r="AW601"/>
      <c r="AX601"/>
      <c r="AY601"/>
      <c r="AZ601"/>
      <c r="BA601"/>
      <c r="BB601"/>
      <c r="BC601"/>
      <c r="BD601"/>
      <c r="BE601"/>
      <c r="BF601"/>
      <c r="BG601"/>
      <c r="BH601"/>
      <c r="BI601"/>
      <c r="BJ601"/>
      <c r="BK601"/>
      <c r="BL601"/>
      <c r="BM601"/>
      <c r="BN601"/>
      <c r="BO601"/>
      <c r="BP601"/>
      <c r="BQ601"/>
      <c r="BR601"/>
      <c r="BS601"/>
      <c r="BT601"/>
      <c r="BU601"/>
      <c r="BV601"/>
      <c r="BW601"/>
      <c r="BX601"/>
      <c r="BY601"/>
      <c r="BZ601"/>
      <c r="CA601"/>
      <c r="CB601"/>
      <c r="CC601"/>
      <c r="CD601"/>
      <c r="CE601"/>
      <c r="CF601"/>
      <c r="CG601"/>
      <c r="CH601"/>
      <c r="CI601"/>
      <c r="CJ601"/>
      <c r="CK601"/>
      <c r="CL601"/>
      <c r="CM601"/>
      <c r="CN601"/>
      <c r="CO601"/>
      <c r="CP601"/>
      <c r="CQ601"/>
      <c r="CR601"/>
      <c r="CS601"/>
      <c r="CT601"/>
      <c r="CU601"/>
      <c r="CV601"/>
      <c r="CW601"/>
      <c r="CX601"/>
      <c r="CY601"/>
      <c r="CZ601"/>
      <c r="DA601"/>
      <c r="DB601"/>
      <c r="DC601"/>
      <c r="DD601"/>
      <c r="DE601"/>
      <c r="DF601"/>
      <c r="DG601"/>
      <c r="DH601"/>
      <c r="DI601"/>
      <c r="DJ601"/>
      <c r="DK601"/>
      <c r="DL601"/>
      <c r="DM601"/>
      <c r="DN601"/>
      <c r="DO601"/>
      <c r="DP601"/>
      <c r="DQ601"/>
      <c r="DR601"/>
      <c r="DS601"/>
      <c r="DT601"/>
      <c r="DU601"/>
      <c r="DV601"/>
      <c r="DW601"/>
      <c r="DX601"/>
      <c r="DY601"/>
      <c r="DZ601"/>
      <c r="EA601"/>
      <c r="EB601"/>
      <c r="EC601"/>
      <c r="ED601"/>
      <c r="EE601"/>
      <c r="EF601"/>
      <c r="EG601"/>
      <c r="EH601"/>
      <c r="EI601"/>
      <c r="EJ601"/>
      <c r="EK601"/>
      <c r="EL601"/>
      <c r="EM601"/>
      <c r="EN601"/>
      <c r="EO601"/>
      <c r="EP601"/>
      <c r="EQ601"/>
      <c r="ER601"/>
      <c r="ES601"/>
      <c r="ET601"/>
      <c r="EU601"/>
      <c r="EV601"/>
      <c r="EW601"/>
      <c r="EX601"/>
    </row>
    <row r="602" spans="1:154" x14ac:dyDescent="0.25">
      <c r="A602"/>
      <c r="B602" s="2"/>
      <c r="C602" s="2"/>
      <c r="D602" s="2"/>
      <c r="E602" s="2"/>
      <c r="F602" s="2"/>
      <c r="G602" s="2"/>
      <c r="H602" s="2"/>
      <c r="I602" s="2"/>
      <c r="J602" s="2"/>
      <c r="K602" s="2"/>
      <c r="AM602"/>
      <c r="AN602"/>
      <c r="AO602"/>
      <c r="AP602"/>
      <c r="AQ602"/>
      <c r="AR602"/>
      <c r="AS602"/>
      <c r="AT602"/>
      <c r="AU602"/>
      <c r="AV602"/>
      <c r="AW602"/>
      <c r="AX602"/>
      <c r="AY602"/>
      <c r="AZ602"/>
      <c r="BA602"/>
      <c r="BB602"/>
      <c r="BC602"/>
      <c r="BD602"/>
      <c r="BE602"/>
      <c r="BF602"/>
      <c r="BG602"/>
      <c r="BH602"/>
      <c r="BI602"/>
      <c r="BJ602"/>
      <c r="BK602"/>
      <c r="BL602"/>
      <c r="BM602"/>
      <c r="BN602"/>
      <c r="BO602"/>
      <c r="BP602"/>
      <c r="BQ602"/>
      <c r="BR602"/>
      <c r="BS602"/>
      <c r="BT602"/>
      <c r="BU602"/>
      <c r="BV602"/>
      <c r="BW602"/>
      <c r="BX602"/>
      <c r="BY602"/>
      <c r="BZ602"/>
      <c r="CA602"/>
      <c r="CB602"/>
      <c r="CC602"/>
      <c r="CD602"/>
      <c r="CE602"/>
      <c r="CF602"/>
      <c r="CG602"/>
      <c r="CH602"/>
      <c r="CI602"/>
      <c r="CJ602"/>
      <c r="CK602"/>
      <c r="CL602"/>
      <c r="CM602"/>
      <c r="CN602"/>
      <c r="CO602"/>
      <c r="CP602"/>
      <c r="CQ602"/>
      <c r="CR602"/>
      <c r="CS602"/>
      <c r="CT602"/>
      <c r="CU602"/>
      <c r="CV602"/>
      <c r="CW602"/>
      <c r="CX602"/>
      <c r="CY602"/>
      <c r="CZ602"/>
      <c r="DA602"/>
      <c r="DB602"/>
      <c r="DC602"/>
      <c r="DD602"/>
      <c r="DE602"/>
      <c r="DF602"/>
      <c r="DG602"/>
      <c r="DH602"/>
      <c r="DI602"/>
      <c r="DJ602"/>
      <c r="DK602"/>
      <c r="DL602"/>
      <c r="DM602"/>
      <c r="DN602"/>
      <c r="DO602"/>
      <c r="DP602"/>
      <c r="DQ602"/>
      <c r="DR602"/>
      <c r="DS602"/>
      <c r="DT602"/>
      <c r="DU602"/>
      <c r="DV602"/>
      <c r="DW602"/>
      <c r="DX602"/>
      <c r="DY602"/>
      <c r="DZ602"/>
      <c r="EA602"/>
      <c r="EB602"/>
      <c r="EC602"/>
      <c r="ED602"/>
      <c r="EE602"/>
      <c r="EF602"/>
      <c r="EG602"/>
      <c r="EH602"/>
      <c r="EI602"/>
      <c r="EJ602"/>
      <c r="EK602"/>
      <c r="EL602"/>
      <c r="EM602"/>
      <c r="EN602"/>
      <c r="EO602"/>
      <c r="EP602"/>
      <c r="EQ602"/>
      <c r="ER602"/>
      <c r="ES602"/>
      <c r="ET602"/>
      <c r="EU602"/>
      <c r="EV602"/>
      <c r="EW602"/>
      <c r="EX602"/>
    </row>
    <row r="603" spans="1:154" x14ac:dyDescent="0.25">
      <c r="A603"/>
      <c r="B603" s="2"/>
      <c r="C603" s="2"/>
      <c r="D603" s="2"/>
      <c r="E603" s="2"/>
      <c r="F603" s="2"/>
      <c r="G603" s="2"/>
      <c r="H603" s="2"/>
      <c r="I603" s="2"/>
      <c r="J603" s="2"/>
      <c r="K603" s="2"/>
      <c r="AM603"/>
      <c r="AN603"/>
      <c r="AO603"/>
      <c r="AP603"/>
      <c r="AQ603"/>
      <c r="AR603"/>
      <c r="AS603"/>
      <c r="AT603"/>
      <c r="AU603"/>
      <c r="AV603"/>
      <c r="AW603"/>
      <c r="AX603"/>
      <c r="AY603"/>
      <c r="AZ603"/>
      <c r="BA603"/>
      <c r="BB603"/>
      <c r="BC603"/>
      <c r="BD603"/>
      <c r="BE603"/>
      <c r="BF603"/>
      <c r="BG603"/>
      <c r="BH603"/>
      <c r="BI603"/>
      <c r="BJ603"/>
      <c r="BK603"/>
      <c r="BL603"/>
      <c r="BM603"/>
      <c r="BN603"/>
      <c r="BO603"/>
      <c r="BP603"/>
      <c r="BQ603"/>
      <c r="BR603"/>
      <c r="BS603"/>
      <c r="BT603"/>
      <c r="BU603"/>
      <c r="BV603"/>
      <c r="BW603"/>
      <c r="BX603"/>
      <c r="BY603"/>
      <c r="BZ603"/>
      <c r="CA603"/>
      <c r="CB603"/>
      <c r="CC603"/>
      <c r="CD603"/>
      <c r="CE603"/>
      <c r="CF603"/>
      <c r="CG603"/>
      <c r="CH603"/>
      <c r="CI603"/>
      <c r="CJ603"/>
      <c r="CK603"/>
      <c r="CL603"/>
      <c r="CM603"/>
      <c r="CN603"/>
      <c r="CO603"/>
      <c r="CP603"/>
      <c r="CQ603"/>
      <c r="CR603"/>
      <c r="CS603"/>
      <c r="CT603"/>
      <c r="CU603"/>
      <c r="CV603"/>
      <c r="CW603"/>
      <c r="CX603"/>
      <c r="CY603"/>
      <c r="CZ603"/>
      <c r="DA603"/>
      <c r="DB603"/>
      <c r="DC603"/>
      <c r="DD603"/>
      <c r="DE603"/>
      <c r="DF603"/>
      <c r="DG603"/>
      <c r="DH603"/>
      <c r="DI603"/>
      <c r="DJ603"/>
      <c r="DK603"/>
      <c r="DL603"/>
      <c r="DM603"/>
      <c r="DN603"/>
      <c r="DO603"/>
      <c r="DP603"/>
      <c r="DQ603"/>
      <c r="DR603"/>
      <c r="DS603"/>
      <c r="DT603"/>
      <c r="DU603"/>
      <c r="DV603"/>
      <c r="DW603"/>
      <c r="DX603"/>
      <c r="DY603"/>
      <c r="DZ603"/>
      <c r="EA603"/>
      <c r="EB603"/>
      <c r="EC603"/>
      <c r="ED603"/>
      <c r="EE603"/>
      <c r="EF603"/>
      <c r="EG603"/>
      <c r="EH603"/>
      <c r="EI603"/>
      <c r="EJ603"/>
      <c r="EK603"/>
      <c r="EL603"/>
      <c r="EM603"/>
      <c r="EN603"/>
      <c r="EO603"/>
      <c r="EP603"/>
      <c r="EQ603"/>
      <c r="ER603"/>
      <c r="ES603"/>
      <c r="ET603"/>
      <c r="EU603"/>
      <c r="EV603"/>
      <c r="EW603"/>
      <c r="EX603"/>
    </row>
    <row r="604" spans="1:154" x14ac:dyDescent="0.25">
      <c r="A604"/>
      <c r="B604" s="2"/>
      <c r="C604" s="2"/>
      <c r="D604" s="2"/>
      <c r="E604" s="2"/>
      <c r="F604" s="2"/>
      <c r="G604" s="2"/>
      <c r="H604" s="2"/>
      <c r="I604" s="2"/>
      <c r="J604" s="2"/>
      <c r="K604" s="2"/>
      <c r="AM604"/>
      <c r="AN604"/>
      <c r="AO604"/>
      <c r="AP604"/>
      <c r="AQ604"/>
      <c r="AR604"/>
      <c r="AS604"/>
      <c r="AT604"/>
      <c r="AU604"/>
      <c r="AV604"/>
      <c r="AW604"/>
      <c r="AX604"/>
      <c r="AY604"/>
      <c r="AZ604"/>
      <c r="BA604"/>
      <c r="BB604"/>
      <c r="BC604"/>
      <c r="BD604"/>
      <c r="BE604"/>
      <c r="BF604"/>
      <c r="BG604"/>
      <c r="BH604"/>
      <c r="BI604"/>
      <c r="BJ604"/>
      <c r="BK604"/>
      <c r="BL604"/>
      <c r="BM604"/>
      <c r="BN604"/>
      <c r="BO604"/>
      <c r="BP604"/>
      <c r="BQ604"/>
      <c r="BR604"/>
      <c r="BS604"/>
      <c r="BT604"/>
      <c r="BU604"/>
      <c r="BV604"/>
      <c r="BW604"/>
      <c r="BX604"/>
      <c r="BY604"/>
      <c r="BZ604"/>
      <c r="CA604"/>
      <c r="CB604"/>
      <c r="CC604"/>
      <c r="CD604"/>
      <c r="CE604"/>
      <c r="CF604"/>
      <c r="CG604"/>
      <c r="CH604"/>
      <c r="CI604"/>
      <c r="CJ604"/>
      <c r="CK604"/>
      <c r="CL604"/>
      <c r="CM604"/>
      <c r="CN604"/>
      <c r="CO604"/>
      <c r="CP604"/>
      <c r="CQ604"/>
      <c r="CR604"/>
      <c r="CS604"/>
      <c r="CT604"/>
      <c r="CU604"/>
      <c r="CV604"/>
      <c r="CW604"/>
      <c r="CX604"/>
      <c r="CY604"/>
      <c r="CZ604"/>
      <c r="DA604"/>
      <c r="DB604"/>
      <c r="DC604"/>
      <c r="DD604"/>
      <c r="DE604"/>
      <c r="DF604"/>
      <c r="DG604"/>
      <c r="DH604"/>
      <c r="DI604"/>
      <c r="DJ604"/>
      <c r="DK604"/>
      <c r="DL604"/>
      <c r="DM604"/>
      <c r="DN604"/>
      <c r="DO604"/>
      <c r="DP604"/>
      <c r="DQ604"/>
      <c r="DR604"/>
      <c r="DS604"/>
      <c r="DT604"/>
      <c r="DU604"/>
      <c r="DV604"/>
      <c r="DW604"/>
      <c r="DX604"/>
      <c r="DY604"/>
      <c r="DZ604"/>
      <c r="EA604"/>
      <c r="EB604"/>
      <c r="EC604"/>
      <c r="ED604"/>
      <c r="EE604"/>
      <c r="EF604"/>
      <c r="EG604"/>
      <c r="EH604"/>
      <c r="EI604"/>
      <c r="EJ604"/>
      <c r="EK604"/>
      <c r="EL604"/>
      <c r="EM604"/>
      <c r="EN604"/>
      <c r="EO604"/>
      <c r="EP604"/>
      <c r="EQ604"/>
      <c r="ER604"/>
      <c r="ES604"/>
      <c r="ET604"/>
      <c r="EU604"/>
      <c r="EV604"/>
      <c r="EW604"/>
      <c r="EX604"/>
    </row>
    <row r="605" spans="1:154" x14ac:dyDescent="0.25">
      <c r="A605"/>
      <c r="B605" s="2"/>
      <c r="C605" s="2"/>
      <c r="D605" s="2"/>
      <c r="E605" s="2"/>
      <c r="F605" s="2"/>
      <c r="G605" s="2"/>
      <c r="H605" s="2"/>
      <c r="I605" s="2"/>
      <c r="J605" s="2"/>
      <c r="K605" s="2"/>
      <c r="AM605"/>
      <c r="AN605"/>
      <c r="AO605"/>
      <c r="AP605"/>
      <c r="AQ605"/>
      <c r="AR605"/>
      <c r="AS605"/>
      <c r="AT605"/>
      <c r="AU605"/>
      <c r="AV605"/>
      <c r="AW605"/>
      <c r="AX605"/>
      <c r="AY605"/>
      <c r="AZ605"/>
      <c r="BA605"/>
      <c r="BB605"/>
      <c r="BC605"/>
      <c r="BD605"/>
      <c r="BE605"/>
      <c r="BF605"/>
      <c r="BG605"/>
      <c r="BH605"/>
      <c r="BI605"/>
      <c r="BJ605"/>
      <c r="BK605"/>
      <c r="BL605"/>
      <c r="BM605"/>
      <c r="BN605"/>
      <c r="BO605"/>
      <c r="BP605"/>
      <c r="BQ605"/>
      <c r="BR605"/>
      <c r="BS605"/>
      <c r="BT605"/>
      <c r="BU605"/>
      <c r="BV605"/>
      <c r="BW605"/>
      <c r="BX605"/>
      <c r="BY605"/>
      <c r="BZ605"/>
      <c r="CA605"/>
      <c r="CB605"/>
      <c r="CC605"/>
      <c r="CD605"/>
      <c r="CE605"/>
      <c r="CF605"/>
      <c r="CG605"/>
      <c r="CH605"/>
      <c r="CI605"/>
      <c r="CJ605"/>
      <c r="CK605"/>
      <c r="CL605"/>
      <c r="CM605"/>
      <c r="CN605"/>
      <c r="CO605"/>
      <c r="CP605"/>
      <c r="CQ605"/>
      <c r="CR605"/>
      <c r="CS605"/>
      <c r="CT605"/>
      <c r="CU605"/>
      <c r="CV605"/>
      <c r="CW605"/>
      <c r="CX605"/>
      <c r="CY605"/>
      <c r="CZ605"/>
      <c r="DA605"/>
      <c r="DB605"/>
      <c r="DC605"/>
      <c r="DD605"/>
      <c r="DE605"/>
      <c r="DF605"/>
      <c r="DG605"/>
      <c r="DH605"/>
      <c r="DI605"/>
      <c r="DJ605"/>
      <c r="DK605"/>
      <c r="DL605"/>
      <c r="DM605"/>
      <c r="DN605"/>
      <c r="DO605"/>
      <c r="DP605"/>
      <c r="DQ605"/>
      <c r="DR605"/>
      <c r="DS605"/>
      <c r="DT605"/>
      <c r="DU605"/>
      <c r="DV605"/>
      <c r="DW605"/>
      <c r="DX605"/>
      <c r="DY605"/>
      <c r="DZ605"/>
      <c r="EA605"/>
      <c r="EB605"/>
      <c r="EC605"/>
      <c r="ED605"/>
      <c r="EE605"/>
      <c r="EF605"/>
      <c r="EG605"/>
      <c r="EH605"/>
      <c r="EI605"/>
      <c r="EJ605"/>
      <c r="EK605"/>
      <c r="EL605"/>
      <c r="EM605"/>
      <c r="EN605"/>
      <c r="EO605"/>
      <c r="EP605"/>
      <c r="EQ605"/>
      <c r="ER605"/>
      <c r="ES605"/>
      <c r="ET605"/>
      <c r="EU605"/>
      <c r="EV605"/>
      <c r="EW605"/>
      <c r="EX605"/>
    </row>
    <row r="606" spans="1:154" x14ac:dyDescent="0.25">
      <c r="A606"/>
      <c r="B606" s="2"/>
      <c r="C606" s="2"/>
      <c r="D606" s="2"/>
      <c r="E606" s="2"/>
      <c r="F606" s="2"/>
      <c r="G606" s="2"/>
      <c r="H606" s="2"/>
      <c r="I606" s="2"/>
      <c r="J606" s="2"/>
      <c r="K606" s="2"/>
      <c r="AM606"/>
      <c r="AN606"/>
      <c r="AO606"/>
      <c r="AP606"/>
      <c r="AQ606"/>
      <c r="AR606"/>
      <c r="AS606"/>
      <c r="AT606"/>
      <c r="AU606"/>
      <c r="AV606"/>
      <c r="AW606"/>
      <c r="AX606"/>
      <c r="AY606"/>
      <c r="AZ606"/>
      <c r="BA606"/>
      <c r="BB606"/>
      <c r="BC606"/>
      <c r="BD606"/>
      <c r="BE606"/>
      <c r="BF606"/>
      <c r="BG606"/>
      <c r="BH606"/>
      <c r="BI606"/>
      <c r="BJ606"/>
      <c r="BK606"/>
      <c r="BL606"/>
      <c r="BM606"/>
      <c r="BN606"/>
      <c r="BO606"/>
      <c r="BP606"/>
      <c r="BQ606"/>
      <c r="BR606"/>
      <c r="BS606"/>
      <c r="BT606"/>
      <c r="BU606"/>
      <c r="BV606"/>
      <c r="BW606"/>
      <c r="BX606"/>
      <c r="BY606"/>
      <c r="BZ606"/>
      <c r="CA606"/>
      <c r="CB606"/>
      <c r="CC606"/>
      <c r="CD606"/>
      <c r="CE606"/>
      <c r="CF606"/>
      <c r="CG606"/>
      <c r="CH606"/>
      <c r="CI606"/>
      <c r="CJ606"/>
      <c r="CK606"/>
      <c r="CL606"/>
      <c r="CM606"/>
      <c r="CN606"/>
      <c r="CO606"/>
      <c r="CP606"/>
      <c r="CQ606"/>
      <c r="CR606"/>
      <c r="CS606"/>
      <c r="CT606"/>
      <c r="CU606"/>
      <c r="CV606"/>
      <c r="CW606"/>
      <c r="CX606"/>
      <c r="CY606"/>
      <c r="CZ606"/>
      <c r="DA606"/>
      <c r="DB606"/>
      <c r="DC606"/>
      <c r="DD606"/>
      <c r="DE606"/>
      <c r="DF606"/>
      <c r="DG606"/>
      <c r="DH606"/>
      <c r="DI606"/>
      <c r="DJ606"/>
      <c r="DK606"/>
      <c r="DL606"/>
      <c r="DM606"/>
      <c r="DN606"/>
      <c r="DO606"/>
      <c r="DP606"/>
      <c r="DQ606"/>
      <c r="DR606"/>
      <c r="DS606"/>
      <c r="DT606"/>
      <c r="DU606"/>
      <c r="DV606"/>
      <c r="DW606"/>
      <c r="DX606"/>
      <c r="DY606"/>
      <c r="DZ606"/>
      <c r="EA606"/>
      <c r="EB606"/>
      <c r="EC606"/>
      <c r="ED606"/>
      <c r="EE606"/>
      <c r="EF606"/>
      <c r="EG606"/>
      <c r="EH606"/>
      <c r="EI606"/>
      <c r="EJ606"/>
      <c r="EK606"/>
      <c r="EL606"/>
      <c r="EM606"/>
      <c r="EN606"/>
      <c r="EO606"/>
      <c r="EP606"/>
      <c r="EQ606"/>
      <c r="ER606"/>
      <c r="ES606"/>
      <c r="ET606"/>
      <c r="EU606"/>
      <c r="EV606"/>
      <c r="EW606"/>
      <c r="EX606"/>
    </row>
    <row r="607" spans="1:154" x14ac:dyDescent="0.25">
      <c r="A607"/>
      <c r="B607" s="2"/>
      <c r="C607" s="2"/>
      <c r="D607" s="2"/>
      <c r="E607" s="2"/>
      <c r="F607" s="2"/>
      <c r="G607" s="2"/>
      <c r="H607" s="2"/>
      <c r="I607" s="2"/>
      <c r="J607" s="2"/>
      <c r="K607" s="2"/>
      <c r="AM607"/>
      <c r="AN607"/>
      <c r="AO607"/>
      <c r="AP607"/>
      <c r="AQ607"/>
      <c r="AR607"/>
      <c r="AS607"/>
      <c r="AT607"/>
      <c r="AU607"/>
      <c r="AV607"/>
      <c r="AW607"/>
      <c r="AX607"/>
      <c r="AY607"/>
      <c r="AZ607"/>
      <c r="BA607"/>
      <c r="BB607"/>
      <c r="BC607"/>
      <c r="BD607"/>
      <c r="BE607"/>
      <c r="BF607"/>
      <c r="BG607"/>
      <c r="BH607"/>
      <c r="BI607"/>
      <c r="BJ607"/>
      <c r="BK607"/>
      <c r="BL607"/>
      <c r="BM607"/>
      <c r="BN607"/>
      <c r="BO607"/>
      <c r="BP607"/>
      <c r="BQ607"/>
      <c r="BR607"/>
      <c r="BS607"/>
      <c r="BT607"/>
      <c r="BU607"/>
      <c r="BV607"/>
      <c r="BW607"/>
      <c r="BX607"/>
      <c r="BY607"/>
      <c r="BZ607"/>
      <c r="CA607"/>
      <c r="CB607"/>
      <c r="CC607"/>
      <c r="CD607"/>
      <c r="CE607"/>
      <c r="CF607"/>
      <c r="CG607"/>
      <c r="CH607"/>
      <c r="CI607"/>
      <c r="CJ607"/>
      <c r="CK607"/>
      <c r="CL607"/>
      <c r="CM607"/>
      <c r="CN607"/>
      <c r="CO607"/>
      <c r="CP607"/>
      <c r="CQ607"/>
      <c r="CR607"/>
      <c r="CS607"/>
      <c r="CT607"/>
      <c r="CU607"/>
      <c r="CV607"/>
      <c r="CW607"/>
      <c r="CX607"/>
      <c r="CY607"/>
      <c r="CZ607"/>
      <c r="DA607"/>
      <c r="DB607"/>
      <c r="DC607"/>
      <c r="DD607"/>
      <c r="DE607"/>
      <c r="DF607"/>
      <c r="DG607"/>
      <c r="DH607"/>
      <c r="DI607"/>
      <c r="DJ607"/>
      <c r="DK607"/>
      <c r="DL607"/>
      <c r="DM607"/>
      <c r="DN607"/>
      <c r="DO607"/>
      <c r="DP607"/>
      <c r="DQ607"/>
      <c r="DR607"/>
      <c r="DS607"/>
      <c r="DT607"/>
      <c r="DU607"/>
      <c r="DV607"/>
      <c r="DW607"/>
      <c r="DX607"/>
      <c r="DY607"/>
      <c r="DZ607"/>
      <c r="EA607"/>
      <c r="EB607"/>
      <c r="EC607"/>
      <c r="ED607"/>
      <c r="EE607"/>
      <c r="EF607"/>
      <c r="EG607"/>
      <c r="EH607"/>
      <c r="EI607"/>
      <c r="EJ607"/>
      <c r="EK607"/>
      <c r="EL607"/>
      <c r="EM607"/>
      <c r="EN607"/>
      <c r="EO607"/>
      <c r="EP607"/>
      <c r="EQ607"/>
      <c r="ER607"/>
      <c r="ES607"/>
      <c r="ET607"/>
      <c r="EU607"/>
      <c r="EV607"/>
      <c r="EW607"/>
      <c r="EX607"/>
    </row>
    <row r="608" spans="1:154" x14ac:dyDescent="0.25">
      <c r="A608"/>
      <c r="B608" s="2"/>
      <c r="C608" s="2"/>
      <c r="D608" s="2"/>
      <c r="E608" s="2"/>
      <c r="F608" s="2"/>
      <c r="G608" s="2"/>
      <c r="H608" s="2"/>
      <c r="I608" s="2"/>
      <c r="J608" s="2"/>
      <c r="K608" s="2"/>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c r="DC608"/>
      <c r="DD608"/>
      <c r="DE608"/>
      <c r="DF608"/>
      <c r="DG608"/>
      <c r="DH608"/>
      <c r="DI608"/>
      <c r="DJ608"/>
      <c r="DK608"/>
      <c r="DL608"/>
      <c r="DM608"/>
      <c r="DN608"/>
      <c r="DO608"/>
      <c r="DP608"/>
      <c r="DQ608"/>
      <c r="DR608"/>
      <c r="DS608"/>
      <c r="DT608"/>
      <c r="DU608"/>
      <c r="DV608"/>
      <c r="DW608"/>
      <c r="DX608"/>
      <c r="DY608"/>
      <c r="DZ608"/>
      <c r="EA608"/>
      <c r="EB608"/>
      <c r="EC608"/>
      <c r="ED608"/>
      <c r="EE608"/>
      <c r="EF608"/>
      <c r="EG608"/>
      <c r="EH608"/>
      <c r="EI608"/>
      <c r="EJ608"/>
      <c r="EK608"/>
      <c r="EL608"/>
      <c r="EM608"/>
      <c r="EN608"/>
      <c r="EO608"/>
      <c r="EP608"/>
      <c r="EQ608"/>
      <c r="ER608"/>
      <c r="ES608"/>
      <c r="ET608"/>
      <c r="EU608"/>
      <c r="EV608"/>
      <c r="EW608"/>
      <c r="EX608"/>
    </row>
    <row r="609" spans="1:154" x14ac:dyDescent="0.25">
      <c r="A609"/>
      <c r="B609" s="2"/>
      <c r="C609" s="2"/>
      <c r="D609" s="2"/>
      <c r="E609" s="2"/>
      <c r="F609" s="2"/>
      <c r="G609" s="2"/>
      <c r="H609" s="2"/>
      <c r="I609" s="2"/>
      <c r="J609" s="2"/>
      <c r="K609" s="2"/>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row>
    <row r="610" spans="1:154" x14ac:dyDescent="0.25">
      <c r="A610"/>
      <c r="B610" s="2"/>
      <c r="C610" s="2"/>
      <c r="D610" s="2"/>
      <c r="E610" s="2"/>
      <c r="F610" s="2"/>
      <c r="G610" s="2"/>
      <c r="H610" s="2"/>
      <c r="I610" s="2"/>
      <c r="J610" s="2"/>
      <c r="K610" s="2"/>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row>
    <row r="611" spans="1:154" x14ac:dyDescent="0.25">
      <c r="A611"/>
      <c r="B611" s="2"/>
      <c r="C611" s="2"/>
      <c r="D611" s="2"/>
      <c r="E611" s="2"/>
      <c r="F611" s="2"/>
      <c r="G611" s="2"/>
      <c r="H611" s="2"/>
      <c r="I611" s="2"/>
      <c r="J611" s="2"/>
      <c r="K611" s="2"/>
      <c r="AM611"/>
      <c r="AN611"/>
      <c r="AO611"/>
      <c r="AP611"/>
      <c r="AQ611"/>
      <c r="AR611"/>
      <c r="AS611"/>
      <c r="AT611"/>
      <c r="AU611"/>
      <c r="AV611"/>
      <c r="AW611"/>
      <c r="AX611"/>
      <c r="AY611"/>
      <c r="AZ611"/>
      <c r="BA611"/>
      <c r="BB611"/>
      <c r="BC611"/>
      <c r="BD611"/>
      <c r="BE611"/>
      <c r="BF611"/>
      <c r="BG611"/>
      <c r="BH611"/>
      <c r="BI611"/>
      <c r="BJ611"/>
      <c r="BK611"/>
      <c r="BL611"/>
      <c r="BM611"/>
      <c r="BN611"/>
      <c r="BO611"/>
      <c r="BP611"/>
      <c r="BQ611"/>
      <c r="BR611"/>
      <c r="BS611"/>
      <c r="BT611"/>
      <c r="BU611"/>
      <c r="BV611"/>
      <c r="BW611"/>
      <c r="BX611"/>
      <c r="BY611"/>
      <c r="BZ611"/>
      <c r="CA611"/>
      <c r="CB611"/>
      <c r="CC611"/>
      <c r="CD611"/>
      <c r="CE611"/>
      <c r="CF611"/>
      <c r="CG611"/>
      <c r="CH611"/>
      <c r="CI611"/>
      <c r="CJ611"/>
      <c r="CK611"/>
      <c r="CL611"/>
      <c r="CM611"/>
      <c r="CN611"/>
      <c r="CO611"/>
      <c r="CP611"/>
      <c r="CQ611"/>
      <c r="CR611"/>
      <c r="CS611"/>
      <c r="CT611"/>
      <c r="CU611"/>
      <c r="CV611"/>
      <c r="CW611"/>
      <c r="CX611"/>
      <c r="CY611"/>
      <c r="CZ611"/>
      <c r="DA611"/>
      <c r="DB611"/>
      <c r="DC611"/>
      <c r="DD611"/>
      <c r="DE611"/>
      <c r="DF611"/>
      <c r="DG611"/>
      <c r="DH611"/>
      <c r="DI611"/>
      <c r="DJ611"/>
      <c r="DK611"/>
      <c r="DL611"/>
      <c r="DM611"/>
      <c r="DN611"/>
      <c r="DO611"/>
      <c r="DP611"/>
      <c r="DQ611"/>
      <c r="DR611"/>
      <c r="DS611"/>
      <c r="DT611"/>
      <c r="DU611"/>
      <c r="DV611"/>
      <c r="DW611"/>
      <c r="DX611"/>
      <c r="DY611"/>
      <c r="DZ611"/>
      <c r="EA611"/>
      <c r="EB611"/>
      <c r="EC611"/>
      <c r="ED611"/>
      <c r="EE611"/>
      <c r="EF611"/>
      <c r="EG611"/>
      <c r="EH611"/>
      <c r="EI611"/>
      <c r="EJ611"/>
      <c r="EK611"/>
      <c r="EL611"/>
      <c r="EM611"/>
      <c r="EN611"/>
      <c r="EO611"/>
      <c r="EP611"/>
      <c r="EQ611"/>
      <c r="ER611"/>
      <c r="ES611"/>
      <c r="ET611"/>
      <c r="EU611"/>
      <c r="EV611"/>
      <c r="EW611"/>
      <c r="EX611"/>
    </row>
    <row r="612" spans="1:154" x14ac:dyDescent="0.25">
      <c r="A612"/>
      <c r="B612" s="2"/>
      <c r="C612" s="2"/>
      <c r="D612" s="2"/>
      <c r="E612" s="2"/>
      <c r="F612" s="2"/>
      <c r="G612" s="2"/>
      <c r="H612" s="2"/>
      <c r="I612" s="2"/>
      <c r="J612" s="2"/>
      <c r="K612" s="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c r="CD612"/>
      <c r="CE612"/>
      <c r="CF612"/>
      <c r="CG612"/>
      <c r="CH612"/>
      <c r="CI612"/>
      <c r="CJ612"/>
      <c r="CK612"/>
      <c r="CL612"/>
      <c r="CM612"/>
      <c r="CN612"/>
      <c r="CO612"/>
      <c r="CP612"/>
      <c r="CQ612"/>
      <c r="CR612"/>
      <c r="CS612"/>
      <c r="CT612"/>
      <c r="CU612"/>
      <c r="CV612"/>
      <c r="CW612"/>
      <c r="CX612"/>
      <c r="CY612"/>
      <c r="CZ612"/>
      <c r="DA612"/>
      <c r="DB612"/>
      <c r="DC612"/>
      <c r="DD612"/>
      <c r="DE612"/>
      <c r="DF612"/>
      <c r="DG612"/>
      <c r="DH612"/>
      <c r="DI612"/>
      <c r="DJ612"/>
      <c r="DK612"/>
      <c r="DL612"/>
      <c r="DM612"/>
      <c r="DN612"/>
      <c r="DO612"/>
      <c r="DP612"/>
      <c r="DQ612"/>
      <c r="DR612"/>
      <c r="DS612"/>
      <c r="DT612"/>
      <c r="DU612"/>
      <c r="DV612"/>
      <c r="DW612"/>
      <c r="DX612"/>
      <c r="DY612"/>
      <c r="DZ612"/>
      <c r="EA612"/>
      <c r="EB612"/>
      <c r="EC612"/>
      <c r="ED612"/>
      <c r="EE612"/>
      <c r="EF612"/>
      <c r="EG612"/>
      <c r="EH612"/>
      <c r="EI612"/>
      <c r="EJ612"/>
      <c r="EK612"/>
      <c r="EL612"/>
      <c r="EM612"/>
      <c r="EN612"/>
      <c r="EO612"/>
      <c r="EP612"/>
      <c r="EQ612"/>
      <c r="ER612"/>
      <c r="ES612"/>
      <c r="ET612"/>
      <c r="EU612"/>
      <c r="EV612"/>
      <c r="EW612"/>
      <c r="EX612"/>
    </row>
    <row r="613" spans="1:154" x14ac:dyDescent="0.25">
      <c r="A613"/>
      <c r="B613" s="2"/>
      <c r="C613" s="2"/>
      <c r="D613" s="2"/>
      <c r="E613" s="2"/>
      <c r="F613" s="2"/>
      <c r="G613" s="2"/>
      <c r="H613" s="2"/>
      <c r="I613" s="2"/>
      <c r="J613" s="2"/>
      <c r="K613" s="2"/>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c r="CD613"/>
      <c r="CE613"/>
      <c r="CF613"/>
      <c r="CG613"/>
      <c r="CH613"/>
      <c r="CI613"/>
      <c r="CJ613"/>
      <c r="CK613"/>
      <c r="CL613"/>
      <c r="CM613"/>
      <c r="CN613"/>
      <c r="CO613"/>
      <c r="CP613"/>
      <c r="CQ613"/>
      <c r="CR613"/>
      <c r="CS613"/>
      <c r="CT613"/>
      <c r="CU613"/>
      <c r="CV613"/>
      <c r="CW613"/>
      <c r="CX613"/>
      <c r="CY613"/>
      <c r="CZ613"/>
      <c r="DA613"/>
      <c r="DB613"/>
      <c r="DC613"/>
      <c r="DD613"/>
      <c r="DE613"/>
      <c r="DF613"/>
      <c r="DG613"/>
      <c r="DH613"/>
      <c r="DI613"/>
      <c r="DJ613"/>
      <c r="DK613"/>
      <c r="DL613"/>
      <c r="DM613"/>
      <c r="DN613"/>
      <c r="DO613"/>
      <c r="DP613"/>
      <c r="DQ613"/>
      <c r="DR613"/>
      <c r="DS613"/>
      <c r="DT613"/>
      <c r="DU613"/>
      <c r="DV613"/>
      <c r="DW613"/>
      <c r="DX613"/>
      <c r="DY613"/>
      <c r="DZ613"/>
      <c r="EA613"/>
      <c r="EB613"/>
      <c r="EC613"/>
      <c r="ED613"/>
      <c r="EE613"/>
      <c r="EF613"/>
      <c r="EG613"/>
      <c r="EH613"/>
      <c r="EI613"/>
      <c r="EJ613"/>
      <c r="EK613"/>
      <c r="EL613"/>
      <c r="EM613"/>
      <c r="EN613"/>
      <c r="EO613"/>
      <c r="EP613"/>
      <c r="EQ613"/>
      <c r="ER613"/>
      <c r="ES613"/>
      <c r="ET613"/>
      <c r="EU613"/>
      <c r="EV613"/>
      <c r="EW613"/>
      <c r="EX613"/>
    </row>
    <row r="614" spans="1:154" x14ac:dyDescent="0.25">
      <c r="A614"/>
      <c r="B614" s="2"/>
      <c r="C614" s="2"/>
      <c r="D614" s="2"/>
      <c r="E614" s="2"/>
      <c r="F614" s="2"/>
      <c r="G614" s="2"/>
      <c r="H614" s="2"/>
      <c r="I614" s="2"/>
      <c r="J614" s="2"/>
      <c r="K614" s="2"/>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c r="DC614"/>
      <c r="DD614"/>
      <c r="DE614"/>
      <c r="DF614"/>
      <c r="DG614"/>
      <c r="DH614"/>
      <c r="DI614"/>
      <c r="DJ614"/>
      <c r="DK614"/>
      <c r="DL614"/>
      <c r="DM614"/>
      <c r="DN614"/>
      <c r="DO614"/>
      <c r="DP614"/>
      <c r="DQ614"/>
      <c r="DR614"/>
      <c r="DS614"/>
      <c r="DT614"/>
      <c r="DU614"/>
      <c r="DV614"/>
      <c r="DW614"/>
      <c r="DX614"/>
      <c r="DY614"/>
      <c r="DZ614"/>
      <c r="EA614"/>
      <c r="EB614"/>
      <c r="EC614"/>
      <c r="ED614"/>
      <c r="EE614"/>
      <c r="EF614"/>
      <c r="EG614"/>
      <c r="EH614"/>
      <c r="EI614"/>
      <c r="EJ614"/>
      <c r="EK614"/>
      <c r="EL614"/>
      <c r="EM614"/>
      <c r="EN614"/>
      <c r="EO614"/>
      <c r="EP614"/>
      <c r="EQ614"/>
      <c r="ER614"/>
      <c r="ES614"/>
      <c r="ET614"/>
      <c r="EU614"/>
      <c r="EV614"/>
      <c r="EW614"/>
      <c r="EX614"/>
    </row>
    <row r="615" spans="1:154" x14ac:dyDescent="0.25">
      <c r="A615"/>
      <c r="B615" s="2"/>
      <c r="C615" s="2"/>
      <c r="D615" s="2"/>
      <c r="E615" s="2"/>
      <c r="F615" s="2"/>
      <c r="G615" s="2"/>
      <c r="H615" s="2"/>
      <c r="I615" s="2"/>
      <c r="J615" s="2"/>
      <c r="K615" s="2"/>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c r="CD615"/>
      <c r="CE615"/>
      <c r="CF615"/>
      <c r="CG615"/>
      <c r="CH615"/>
      <c r="CI615"/>
      <c r="CJ615"/>
      <c r="CK615"/>
      <c r="CL615"/>
      <c r="CM615"/>
      <c r="CN615"/>
      <c r="CO615"/>
      <c r="CP615"/>
      <c r="CQ615"/>
      <c r="CR615"/>
      <c r="CS615"/>
      <c r="CT615"/>
      <c r="CU615"/>
      <c r="CV615"/>
      <c r="CW615"/>
      <c r="CX615"/>
      <c r="CY615"/>
      <c r="CZ615"/>
      <c r="DA615"/>
      <c r="DB615"/>
      <c r="DC615"/>
      <c r="DD615"/>
      <c r="DE615"/>
      <c r="DF615"/>
      <c r="DG615"/>
      <c r="DH615"/>
      <c r="DI615"/>
      <c r="DJ615"/>
      <c r="DK615"/>
      <c r="DL615"/>
      <c r="DM615"/>
      <c r="DN615"/>
      <c r="DO615"/>
      <c r="DP615"/>
      <c r="DQ615"/>
      <c r="DR615"/>
      <c r="DS615"/>
      <c r="DT615"/>
      <c r="DU615"/>
      <c r="DV615"/>
      <c r="DW615"/>
      <c r="DX615"/>
      <c r="DY615"/>
      <c r="DZ615"/>
      <c r="EA615"/>
      <c r="EB615"/>
      <c r="EC615"/>
      <c r="ED615"/>
      <c r="EE615"/>
      <c r="EF615"/>
      <c r="EG615"/>
      <c r="EH615"/>
      <c r="EI615"/>
      <c r="EJ615"/>
      <c r="EK615"/>
      <c r="EL615"/>
      <c r="EM615"/>
      <c r="EN615"/>
      <c r="EO615"/>
      <c r="EP615"/>
      <c r="EQ615"/>
      <c r="ER615"/>
      <c r="ES615"/>
      <c r="ET615"/>
      <c r="EU615"/>
      <c r="EV615"/>
      <c r="EW615"/>
      <c r="EX615"/>
    </row>
    <row r="616" spans="1:154" x14ac:dyDescent="0.25">
      <c r="A616"/>
      <c r="B616" s="2"/>
      <c r="C616" s="2"/>
      <c r="D616" s="2"/>
      <c r="E616" s="2"/>
      <c r="F616" s="2"/>
      <c r="G616" s="2"/>
      <c r="H616" s="2"/>
      <c r="I616" s="2"/>
      <c r="J616" s="2"/>
      <c r="K616" s="2"/>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c r="CD616"/>
      <c r="CE616"/>
      <c r="CF616"/>
      <c r="CG616"/>
      <c r="CH616"/>
      <c r="CI616"/>
      <c r="CJ616"/>
      <c r="CK616"/>
      <c r="CL616"/>
      <c r="CM616"/>
      <c r="CN616"/>
      <c r="CO616"/>
      <c r="CP616"/>
      <c r="CQ616"/>
      <c r="CR616"/>
      <c r="CS616"/>
      <c r="CT616"/>
      <c r="CU616"/>
      <c r="CV616"/>
      <c r="CW616"/>
      <c r="CX616"/>
      <c r="CY616"/>
      <c r="CZ616"/>
      <c r="DA616"/>
      <c r="DB616"/>
      <c r="DC616"/>
      <c r="DD616"/>
      <c r="DE616"/>
      <c r="DF616"/>
      <c r="DG616"/>
      <c r="DH616"/>
      <c r="DI616"/>
      <c r="DJ616"/>
      <c r="DK616"/>
      <c r="DL616"/>
      <c r="DM616"/>
      <c r="DN616"/>
      <c r="DO616"/>
      <c r="DP616"/>
      <c r="DQ616"/>
      <c r="DR616"/>
      <c r="DS616"/>
      <c r="DT616"/>
      <c r="DU616"/>
      <c r="DV616"/>
      <c r="DW616"/>
      <c r="DX616"/>
      <c r="DY616"/>
      <c r="DZ616"/>
      <c r="EA616"/>
      <c r="EB616"/>
      <c r="EC616"/>
      <c r="ED616"/>
      <c r="EE616"/>
      <c r="EF616"/>
      <c r="EG616"/>
      <c r="EH616"/>
      <c r="EI616"/>
      <c r="EJ616"/>
      <c r="EK616"/>
      <c r="EL616"/>
      <c r="EM616"/>
      <c r="EN616"/>
      <c r="EO616"/>
      <c r="EP616"/>
      <c r="EQ616"/>
      <c r="ER616"/>
      <c r="ES616"/>
      <c r="ET616"/>
      <c r="EU616"/>
      <c r="EV616"/>
      <c r="EW616"/>
      <c r="EX616"/>
    </row>
    <row r="617" spans="1:154" x14ac:dyDescent="0.25">
      <c r="A617"/>
      <c r="B617" s="2"/>
      <c r="C617" s="2"/>
      <c r="D617" s="2"/>
      <c r="E617" s="2"/>
      <c r="F617" s="2"/>
      <c r="G617" s="2"/>
      <c r="H617" s="2"/>
      <c r="I617" s="2"/>
      <c r="J617" s="2"/>
      <c r="K617" s="2"/>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c r="CD617"/>
      <c r="CE617"/>
      <c r="CF617"/>
      <c r="CG617"/>
      <c r="CH617"/>
      <c r="CI617"/>
      <c r="CJ617"/>
      <c r="CK617"/>
      <c r="CL617"/>
      <c r="CM617"/>
      <c r="CN617"/>
      <c r="CO617"/>
      <c r="CP617"/>
      <c r="CQ617"/>
      <c r="CR617"/>
      <c r="CS617"/>
      <c r="CT617"/>
      <c r="CU617"/>
      <c r="CV617"/>
      <c r="CW617"/>
      <c r="CX617"/>
      <c r="CY617"/>
      <c r="CZ617"/>
      <c r="DA617"/>
      <c r="DB617"/>
      <c r="DC617"/>
      <c r="DD617"/>
      <c r="DE617"/>
      <c r="DF617"/>
      <c r="DG617"/>
      <c r="DH617"/>
      <c r="DI617"/>
      <c r="DJ617"/>
      <c r="DK617"/>
      <c r="DL617"/>
      <c r="DM617"/>
      <c r="DN617"/>
      <c r="DO617"/>
      <c r="DP617"/>
      <c r="DQ617"/>
      <c r="DR617"/>
      <c r="DS617"/>
      <c r="DT617"/>
      <c r="DU617"/>
      <c r="DV617"/>
      <c r="DW617"/>
      <c r="DX617"/>
      <c r="DY617"/>
      <c r="DZ617"/>
      <c r="EA617"/>
      <c r="EB617"/>
      <c r="EC617"/>
      <c r="ED617"/>
      <c r="EE617"/>
      <c r="EF617"/>
      <c r="EG617"/>
      <c r="EH617"/>
      <c r="EI617"/>
      <c r="EJ617"/>
      <c r="EK617"/>
      <c r="EL617"/>
      <c r="EM617"/>
      <c r="EN617"/>
      <c r="EO617"/>
      <c r="EP617"/>
      <c r="EQ617"/>
      <c r="ER617"/>
      <c r="ES617"/>
      <c r="ET617"/>
      <c r="EU617"/>
      <c r="EV617"/>
      <c r="EW617"/>
      <c r="EX617"/>
    </row>
    <row r="618" spans="1:154" x14ac:dyDescent="0.25">
      <c r="A618"/>
      <c r="B618" s="2"/>
      <c r="C618" s="2"/>
      <c r="D618" s="2"/>
      <c r="E618" s="2"/>
      <c r="F618" s="2"/>
      <c r="G618" s="2"/>
      <c r="H618" s="2"/>
      <c r="I618" s="2"/>
      <c r="J618" s="2"/>
      <c r="K618" s="2"/>
      <c r="AM618"/>
      <c r="AN618"/>
      <c r="AO618"/>
      <c r="AP618"/>
      <c r="AQ618"/>
      <c r="AR618"/>
      <c r="AS618"/>
      <c r="AT618"/>
      <c r="AU618"/>
      <c r="AV618"/>
      <c r="AW618"/>
      <c r="AX618"/>
      <c r="AY618"/>
      <c r="AZ618"/>
      <c r="BA618"/>
      <c r="BB618"/>
      <c r="BC618"/>
      <c r="BD618"/>
      <c r="BE618"/>
      <c r="BF618"/>
      <c r="BG618"/>
      <c r="BH618"/>
      <c r="BI618"/>
      <c r="BJ618"/>
      <c r="BK618"/>
      <c r="BL618"/>
      <c r="BM618"/>
      <c r="BN618"/>
      <c r="BO618"/>
      <c r="BP618"/>
      <c r="BQ618"/>
      <c r="BR618"/>
      <c r="BS618"/>
      <c r="BT618"/>
      <c r="BU618"/>
      <c r="BV618"/>
      <c r="BW618"/>
      <c r="BX618"/>
      <c r="BY618"/>
      <c r="BZ618"/>
      <c r="CA618"/>
      <c r="CB618"/>
      <c r="CC618"/>
      <c r="CD618"/>
      <c r="CE618"/>
      <c r="CF618"/>
      <c r="CG618"/>
      <c r="CH618"/>
      <c r="CI618"/>
      <c r="CJ618"/>
      <c r="CK618"/>
      <c r="CL618"/>
      <c r="CM618"/>
      <c r="CN618"/>
      <c r="CO618"/>
      <c r="CP618"/>
      <c r="CQ618"/>
      <c r="CR618"/>
      <c r="CS618"/>
      <c r="CT618"/>
      <c r="CU618"/>
      <c r="CV618"/>
      <c r="CW618"/>
      <c r="CX618"/>
      <c r="CY618"/>
      <c r="CZ618"/>
      <c r="DA618"/>
      <c r="DB618"/>
      <c r="DC618"/>
      <c r="DD618"/>
      <c r="DE618"/>
      <c r="DF618"/>
      <c r="DG618"/>
      <c r="DH618"/>
      <c r="DI618"/>
      <c r="DJ618"/>
      <c r="DK618"/>
      <c r="DL618"/>
      <c r="DM618"/>
      <c r="DN618"/>
      <c r="DO618"/>
      <c r="DP618"/>
      <c r="DQ618"/>
      <c r="DR618"/>
      <c r="DS618"/>
      <c r="DT618"/>
      <c r="DU618"/>
      <c r="DV618"/>
      <c r="DW618"/>
      <c r="DX618"/>
      <c r="DY618"/>
      <c r="DZ618"/>
      <c r="EA618"/>
      <c r="EB618"/>
      <c r="EC618"/>
      <c r="ED618"/>
      <c r="EE618"/>
      <c r="EF618"/>
      <c r="EG618"/>
      <c r="EH618"/>
      <c r="EI618"/>
      <c r="EJ618"/>
      <c r="EK618"/>
      <c r="EL618"/>
      <c r="EM618"/>
      <c r="EN618"/>
      <c r="EO618"/>
      <c r="EP618"/>
      <c r="EQ618"/>
      <c r="ER618"/>
      <c r="ES618"/>
      <c r="ET618"/>
      <c r="EU618"/>
      <c r="EV618"/>
      <c r="EW618"/>
      <c r="EX618"/>
    </row>
    <row r="619" spans="1:154" x14ac:dyDescent="0.25">
      <c r="A619"/>
      <c r="B619" s="2"/>
      <c r="C619" s="2"/>
      <c r="D619" s="2"/>
      <c r="E619" s="2"/>
      <c r="F619" s="2"/>
      <c r="G619" s="2"/>
      <c r="H619" s="2"/>
      <c r="I619" s="2"/>
      <c r="J619" s="2"/>
      <c r="K619" s="2"/>
      <c r="AM619"/>
      <c r="AN619"/>
      <c r="AO619"/>
      <c r="AP619"/>
      <c r="AQ619"/>
      <c r="AR619"/>
      <c r="AS619"/>
      <c r="AT619"/>
      <c r="AU619"/>
      <c r="AV619"/>
      <c r="AW619"/>
      <c r="AX619"/>
      <c r="AY619"/>
      <c r="AZ619"/>
      <c r="BA619"/>
      <c r="BB619"/>
      <c r="BC619"/>
      <c r="BD619"/>
      <c r="BE619"/>
      <c r="BF619"/>
      <c r="BG619"/>
      <c r="BH619"/>
      <c r="BI619"/>
      <c r="BJ619"/>
      <c r="BK619"/>
      <c r="BL619"/>
      <c r="BM619"/>
      <c r="BN619"/>
      <c r="BO619"/>
      <c r="BP619"/>
      <c r="BQ619"/>
      <c r="BR619"/>
      <c r="BS619"/>
      <c r="BT619"/>
      <c r="BU619"/>
      <c r="BV619"/>
      <c r="BW619"/>
      <c r="BX619"/>
      <c r="BY619"/>
      <c r="BZ619"/>
      <c r="CA619"/>
      <c r="CB619"/>
      <c r="CC619"/>
      <c r="CD619"/>
      <c r="CE619"/>
      <c r="CF619"/>
      <c r="CG619"/>
      <c r="CH619"/>
      <c r="CI619"/>
      <c r="CJ619"/>
      <c r="CK619"/>
      <c r="CL619"/>
      <c r="CM619"/>
      <c r="CN619"/>
      <c r="CO619"/>
      <c r="CP619"/>
      <c r="CQ619"/>
      <c r="CR619"/>
      <c r="CS619"/>
      <c r="CT619"/>
      <c r="CU619"/>
      <c r="CV619"/>
      <c r="CW619"/>
      <c r="CX619"/>
      <c r="CY619"/>
      <c r="CZ619"/>
      <c r="DA619"/>
      <c r="DB619"/>
      <c r="DC619"/>
      <c r="DD619"/>
      <c r="DE619"/>
      <c r="DF619"/>
      <c r="DG619"/>
      <c r="DH619"/>
      <c r="DI619"/>
      <c r="DJ619"/>
      <c r="DK619"/>
      <c r="DL619"/>
      <c r="DM619"/>
      <c r="DN619"/>
      <c r="DO619"/>
      <c r="DP619"/>
      <c r="DQ619"/>
      <c r="DR619"/>
      <c r="DS619"/>
      <c r="DT619"/>
      <c r="DU619"/>
      <c r="DV619"/>
      <c r="DW619"/>
      <c r="DX619"/>
      <c r="DY619"/>
      <c r="DZ619"/>
      <c r="EA619"/>
      <c r="EB619"/>
      <c r="EC619"/>
      <c r="ED619"/>
      <c r="EE619"/>
      <c r="EF619"/>
      <c r="EG619"/>
      <c r="EH619"/>
      <c r="EI619"/>
      <c r="EJ619"/>
      <c r="EK619"/>
      <c r="EL619"/>
      <c r="EM619"/>
      <c r="EN619"/>
      <c r="EO619"/>
      <c r="EP619"/>
      <c r="EQ619"/>
      <c r="ER619"/>
      <c r="ES619"/>
      <c r="ET619"/>
      <c r="EU619"/>
      <c r="EV619"/>
      <c r="EW619"/>
      <c r="EX619"/>
    </row>
    <row r="620" spans="1:154" x14ac:dyDescent="0.25">
      <c r="A620"/>
      <c r="B620" s="2"/>
      <c r="C620" s="2"/>
      <c r="D620" s="2"/>
      <c r="E620" s="2"/>
      <c r="F620" s="2"/>
      <c r="G620" s="2"/>
      <c r="H620" s="2"/>
      <c r="I620" s="2"/>
      <c r="J620" s="2"/>
      <c r="K620" s="2"/>
      <c r="AM620"/>
      <c r="AN620"/>
      <c r="AO620"/>
      <c r="AP620"/>
      <c r="AQ620"/>
      <c r="AR620"/>
      <c r="AS620"/>
      <c r="AT620"/>
      <c r="AU620"/>
      <c r="AV620"/>
      <c r="AW620"/>
      <c r="AX620"/>
      <c r="AY620"/>
      <c r="AZ620"/>
      <c r="BA620"/>
      <c r="BB620"/>
      <c r="BC620"/>
      <c r="BD620"/>
      <c r="BE620"/>
      <c r="BF620"/>
      <c r="BG620"/>
      <c r="BH620"/>
      <c r="BI620"/>
      <c r="BJ620"/>
      <c r="BK620"/>
      <c r="BL620"/>
      <c r="BM620"/>
      <c r="BN620"/>
      <c r="BO620"/>
      <c r="BP620"/>
      <c r="BQ620"/>
      <c r="BR620"/>
      <c r="BS620"/>
      <c r="BT620"/>
      <c r="BU620"/>
      <c r="BV620"/>
      <c r="BW620"/>
      <c r="BX620"/>
      <c r="BY620"/>
      <c r="BZ620"/>
      <c r="CA620"/>
      <c r="CB620"/>
      <c r="CC620"/>
      <c r="CD620"/>
      <c r="CE620"/>
      <c r="CF620"/>
      <c r="CG620"/>
      <c r="CH620"/>
      <c r="CI620"/>
      <c r="CJ620"/>
      <c r="CK620"/>
      <c r="CL620"/>
      <c r="CM620"/>
      <c r="CN620"/>
      <c r="CO620"/>
      <c r="CP620"/>
      <c r="CQ620"/>
      <c r="CR620"/>
      <c r="CS620"/>
      <c r="CT620"/>
      <c r="CU620"/>
      <c r="CV620"/>
      <c r="CW620"/>
      <c r="CX620"/>
      <c r="CY620"/>
      <c r="CZ620"/>
      <c r="DA620"/>
      <c r="DB620"/>
      <c r="DC620"/>
      <c r="DD620"/>
      <c r="DE620"/>
      <c r="DF620"/>
      <c r="DG620"/>
      <c r="DH620"/>
      <c r="DI620"/>
      <c r="DJ620"/>
      <c r="DK620"/>
      <c r="DL620"/>
      <c r="DM620"/>
      <c r="DN620"/>
      <c r="DO620"/>
      <c r="DP620"/>
      <c r="DQ620"/>
      <c r="DR620"/>
      <c r="DS620"/>
      <c r="DT620"/>
      <c r="DU620"/>
      <c r="DV620"/>
      <c r="DW620"/>
      <c r="DX620"/>
      <c r="DY620"/>
      <c r="DZ620"/>
      <c r="EA620"/>
      <c r="EB620"/>
      <c r="EC620"/>
      <c r="ED620"/>
      <c r="EE620"/>
      <c r="EF620"/>
      <c r="EG620"/>
      <c r="EH620"/>
      <c r="EI620"/>
      <c r="EJ620"/>
      <c r="EK620"/>
      <c r="EL620"/>
      <c r="EM620"/>
      <c r="EN620"/>
      <c r="EO620"/>
      <c r="EP620"/>
      <c r="EQ620"/>
      <c r="ER620"/>
      <c r="ES620"/>
      <c r="ET620"/>
      <c r="EU620"/>
      <c r="EV620"/>
      <c r="EW620"/>
      <c r="EX620"/>
    </row>
    <row r="621" spans="1:154" x14ac:dyDescent="0.25">
      <c r="A621"/>
      <c r="B621" s="2"/>
      <c r="C621" s="2"/>
      <c r="D621" s="2"/>
      <c r="E621" s="2"/>
      <c r="F621" s="2"/>
      <c r="G621" s="2"/>
      <c r="H621" s="2"/>
      <c r="I621" s="2"/>
      <c r="J621" s="2"/>
      <c r="K621" s="2"/>
      <c r="AM621"/>
      <c r="AN621"/>
      <c r="AO621"/>
      <c r="AP621"/>
      <c r="AQ621"/>
      <c r="AR621"/>
      <c r="AS621"/>
      <c r="AT621"/>
      <c r="AU621"/>
      <c r="AV621"/>
      <c r="AW621"/>
      <c r="AX621"/>
      <c r="AY621"/>
      <c r="AZ621"/>
      <c r="BA621"/>
      <c r="BB621"/>
      <c r="BC621"/>
      <c r="BD621"/>
      <c r="BE621"/>
      <c r="BF621"/>
      <c r="BG621"/>
      <c r="BH621"/>
      <c r="BI621"/>
      <c r="BJ621"/>
      <c r="BK621"/>
      <c r="BL621"/>
      <c r="BM621"/>
      <c r="BN621"/>
      <c r="BO621"/>
      <c r="BP621"/>
      <c r="BQ621"/>
      <c r="BR621"/>
      <c r="BS621"/>
      <c r="BT621"/>
      <c r="BU621"/>
      <c r="BV621"/>
      <c r="BW621"/>
      <c r="BX621"/>
      <c r="BY621"/>
      <c r="BZ621"/>
      <c r="CA621"/>
      <c r="CB621"/>
      <c r="CC621"/>
      <c r="CD621"/>
      <c r="CE621"/>
      <c r="CF621"/>
      <c r="CG621"/>
      <c r="CH621"/>
      <c r="CI621"/>
      <c r="CJ621"/>
      <c r="CK621"/>
      <c r="CL621"/>
      <c r="CM621"/>
      <c r="CN621"/>
      <c r="CO621"/>
      <c r="CP621"/>
      <c r="CQ621"/>
      <c r="CR621"/>
      <c r="CS621"/>
      <c r="CT621"/>
      <c r="CU621"/>
      <c r="CV621"/>
      <c r="CW621"/>
      <c r="CX621"/>
      <c r="CY621"/>
      <c r="CZ621"/>
      <c r="DA621"/>
      <c r="DB621"/>
      <c r="DC621"/>
      <c r="DD621"/>
      <c r="DE621"/>
      <c r="DF621"/>
      <c r="DG621"/>
      <c r="DH621"/>
      <c r="DI621"/>
      <c r="DJ621"/>
      <c r="DK621"/>
      <c r="DL621"/>
      <c r="DM621"/>
      <c r="DN621"/>
      <c r="DO621"/>
      <c r="DP621"/>
      <c r="DQ621"/>
      <c r="DR621"/>
      <c r="DS621"/>
      <c r="DT621"/>
      <c r="DU621"/>
      <c r="DV621"/>
      <c r="DW621"/>
      <c r="DX621"/>
      <c r="DY621"/>
      <c r="DZ621"/>
      <c r="EA621"/>
      <c r="EB621"/>
      <c r="EC621"/>
      <c r="ED621"/>
      <c r="EE621"/>
      <c r="EF621"/>
      <c r="EG621"/>
      <c r="EH621"/>
      <c r="EI621"/>
      <c r="EJ621"/>
      <c r="EK621"/>
      <c r="EL621"/>
      <c r="EM621"/>
      <c r="EN621"/>
      <c r="EO621"/>
      <c r="EP621"/>
      <c r="EQ621"/>
      <c r="ER621"/>
      <c r="ES621"/>
      <c r="ET621"/>
      <c r="EU621"/>
      <c r="EV621"/>
      <c r="EW621"/>
      <c r="EX621"/>
    </row>
    <row r="622" spans="1:154" x14ac:dyDescent="0.25">
      <c r="A622"/>
      <c r="B622" s="2"/>
      <c r="C622" s="2"/>
      <c r="D622" s="2"/>
      <c r="E622" s="2"/>
      <c r="F622" s="2"/>
      <c r="G622" s="2"/>
      <c r="H622" s="2"/>
      <c r="I622" s="2"/>
      <c r="J622" s="2"/>
      <c r="K622" s="2"/>
      <c r="AM622"/>
      <c r="AN622"/>
      <c r="AO622"/>
      <c r="AP622"/>
      <c r="AQ622"/>
      <c r="AR622"/>
      <c r="AS622"/>
      <c r="AT622"/>
      <c r="AU622"/>
      <c r="AV622"/>
      <c r="AW622"/>
      <c r="AX622"/>
      <c r="AY622"/>
      <c r="AZ622"/>
      <c r="BA622"/>
      <c r="BB622"/>
      <c r="BC622"/>
      <c r="BD622"/>
      <c r="BE622"/>
      <c r="BF622"/>
      <c r="BG622"/>
      <c r="BH622"/>
      <c r="BI622"/>
      <c r="BJ622"/>
      <c r="BK622"/>
      <c r="BL622"/>
      <c r="BM622"/>
      <c r="BN622"/>
      <c r="BO622"/>
      <c r="BP622"/>
      <c r="BQ622"/>
      <c r="BR622"/>
      <c r="BS622"/>
      <c r="BT622"/>
      <c r="BU622"/>
      <c r="BV622"/>
      <c r="BW622"/>
      <c r="BX622"/>
      <c r="BY622"/>
      <c r="BZ622"/>
      <c r="CA622"/>
      <c r="CB622"/>
      <c r="CC622"/>
      <c r="CD622"/>
      <c r="CE622"/>
      <c r="CF622"/>
      <c r="CG622"/>
      <c r="CH622"/>
      <c r="CI622"/>
      <c r="CJ622"/>
      <c r="CK622"/>
      <c r="CL622"/>
      <c r="CM622"/>
      <c r="CN622"/>
      <c r="CO622"/>
      <c r="CP622"/>
      <c r="CQ622"/>
      <c r="CR622"/>
      <c r="CS622"/>
      <c r="CT622"/>
      <c r="CU622"/>
      <c r="CV622"/>
      <c r="CW622"/>
      <c r="CX622"/>
      <c r="CY622"/>
      <c r="CZ622"/>
      <c r="DA622"/>
      <c r="DB622"/>
      <c r="DC622"/>
      <c r="DD622"/>
      <c r="DE622"/>
      <c r="DF622"/>
      <c r="DG622"/>
      <c r="DH622"/>
      <c r="DI622"/>
      <c r="DJ622"/>
      <c r="DK622"/>
      <c r="DL622"/>
      <c r="DM622"/>
      <c r="DN622"/>
      <c r="DO622"/>
      <c r="DP622"/>
      <c r="DQ622"/>
      <c r="DR622"/>
      <c r="DS622"/>
      <c r="DT622"/>
      <c r="DU622"/>
      <c r="DV622"/>
      <c r="DW622"/>
      <c r="DX622"/>
      <c r="DY622"/>
      <c r="DZ622"/>
      <c r="EA622"/>
      <c r="EB622"/>
      <c r="EC622"/>
      <c r="ED622"/>
      <c r="EE622"/>
      <c r="EF622"/>
      <c r="EG622"/>
      <c r="EH622"/>
      <c r="EI622"/>
      <c r="EJ622"/>
      <c r="EK622"/>
      <c r="EL622"/>
      <c r="EM622"/>
      <c r="EN622"/>
      <c r="EO622"/>
      <c r="EP622"/>
      <c r="EQ622"/>
      <c r="ER622"/>
      <c r="ES622"/>
      <c r="ET622"/>
      <c r="EU622"/>
      <c r="EV622"/>
      <c r="EW622"/>
      <c r="EX622"/>
    </row>
    <row r="623" spans="1:154" x14ac:dyDescent="0.25">
      <c r="A623"/>
      <c r="B623" s="2"/>
      <c r="C623" s="2"/>
      <c r="D623" s="2"/>
      <c r="E623" s="2"/>
      <c r="F623" s="2"/>
      <c r="G623" s="2"/>
      <c r="H623" s="2"/>
      <c r="I623" s="2"/>
      <c r="J623" s="2"/>
      <c r="K623" s="2"/>
      <c r="AM623"/>
      <c r="AN623"/>
      <c r="AO623"/>
      <c r="AP623"/>
      <c r="AQ623"/>
      <c r="AR623"/>
      <c r="AS623"/>
      <c r="AT623"/>
      <c r="AU623"/>
      <c r="AV623"/>
      <c r="AW623"/>
      <c r="AX623"/>
      <c r="AY623"/>
      <c r="AZ623"/>
      <c r="BA623"/>
      <c r="BB623"/>
      <c r="BC623"/>
      <c r="BD623"/>
      <c r="BE623"/>
      <c r="BF623"/>
      <c r="BG623"/>
      <c r="BH623"/>
      <c r="BI623"/>
      <c r="BJ623"/>
      <c r="BK623"/>
      <c r="BL623"/>
      <c r="BM623"/>
      <c r="BN623"/>
      <c r="BO623"/>
      <c r="BP623"/>
      <c r="BQ623"/>
      <c r="BR623"/>
      <c r="BS623"/>
      <c r="BT623"/>
      <c r="BU623"/>
      <c r="BV623"/>
      <c r="BW623"/>
      <c r="BX623"/>
      <c r="BY623"/>
      <c r="BZ623"/>
      <c r="CA623"/>
      <c r="CB623"/>
      <c r="CC623"/>
      <c r="CD623"/>
      <c r="CE623"/>
      <c r="CF623"/>
      <c r="CG623"/>
      <c r="CH623"/>
      <c r="CI623"/>
      <c r="CJ623"/>
      <c r="CK623"/>
      <c r="CL623"/>
      <c r="CM623"/>
      <c r="CN623"/>
      <c r="CO623"/>
      <c r="CP623"/>
      <c r="CQ623"/>
      <c r="CR623"/>
      <c r="CS623"/>
      <c r="CT623"/>
      <c r="CU623"/>
      <c r="CV623"/>
      <c r="CW623"/>
      <c r="CX623"/>
      <c r="CY623"/>
      <c r="CZ623"/>
      <c r="DA623"/>
      <c r="DB623"/>
      <c r="DC623"/>
      <c r="DD623"/>
      <c r="DE623"/>
      <c r="DF623"/>
      <c r="DG623"/>
      <c r="DH623"/>
      <c r="DI623"/>
      <c r="DJ623"/>
      <c r="DK623"/>
      <c r="DL623"/>
      <c r="DM623"/>
      <c r="DN623"/>
      <c r="DO623"/>
      <c r="DP623"/>
      <c r="DQ623"/>
      <c r="DR623"/>
      <c r="DS623"/>
      <c r="DT623"/>
      <c r="DU623"/>
      <c r="DV623"/>
      <c r="DW623"/>
      <c r="DX623"/>
      <c r="DY623"/>
      <c r="DZ623"/>
      <c r="EA623"/>
      <c r="EB623"/>
      <c r="EC623"/>
      <c r="ED623"/>
      <c r="EE623"/>
      <c r="EF623"/>
      <c r="EG623"/>
      <c r="EH623"/>
      <c r="EI623"/>
      <c r="EJ623"/>
      <c r="EK623"/>
      <c r="EL623"/>
      <c r="EM623"/>
      <c r="EN623"/>
      <c r="EO623"/>
      <c r="EP623"/>
      <c r="EQ623"/>
      <c r="ER623"/>
      <c r="ES623"/>
      <c r="ET623"/>
      <c r="EU623"/>
      <c r="EV623"/>
      <c r="EW623"/>
      <c r="EX623"/>
    </row>
    <row r="624" spans="1:154" x14ac:dyDescent="0.25">
      <c r="A624"/>
      <c r="B624" s="2"/>
      <c r="C624" s="2"/>
      <c r="D624" s="2"/>
      <c r="E624" s="2"/>
      <c r="F624" s="2"/>
      <c r="G624" s="2"/>
      <c r="H624" s="2"/>
      <c r="I624" s="2"/>
      <c r="J624" s="2"/>
      <c r="K624" s="2"/>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c r="CD624"/>
      <c r="CE624"/>
      <c r="CF624"/>
      <c r="CG624"/>
      <c r="CH624"/>
      <c r="CI624"/>
      <c r="CJ624"/>
      <c r="CK624"/>
      <c r="CL624"/>
      <c r="CM624"/>
      <c r="CN624"/>
      <c r="CO624"/>
      <c r="CP624"/>
      <c r="CQ624"/>
      <c r="CR624"/>
      <c r="CS624"/>
      <c r="CT624"/>
      <c r="CU624"/>
      <c r="CV624"/>
      <c r="CW624"/>
      <c r="CX624"/>
      <c r="CY624"/>
      <c r="CZ624"/>
      <c r="DA624"/>
      <c r="DB624"/>
      <c r="DC624"/>
      <c r="DD624"/>
      <c r="DE624"/>
      <c r="DF624"/>
      <c r="DG624"/>
      <c r="DH624"/>
      <c r="DI624"/>
      <c r="DJ624"/>
      <c r="DK624"/>
      <c r="DL624"/>
      <c r="DM624"/>
      <c r="DN624"/>
      <c r="DO624"/>
      <c r="DP624"/>
      <c r="DQ624"/>
      <c r="DR624"/>
      <c r="DS624"/>
      <c r="DT624"/>
      <c r="DU624"/>
      <c r="DV624"/>
      <c r="DW624"/>
      <c r="DX624"/>
      <c r="DY624"/>
      <c r="DZ624"/>
      <c r="EA624"/>
      <c r="EB624"/>
      <c r="EC624"/>
      <c r="ED624"/>
      <c r="EE624"/>
      <c r="EF624"/>
      <c r="EG624"/>
      <c r="EH624"/>
      <c r="EI624"/>
      <c r="EJ624"/>
      <c r="EK624"/>
      <c r="EL624"/>
      <c r="EM624"/>
      <c r="EN624"/>
      <c r="EO624"/>
      <c r="EP624"/>
      <c r="EQ624"/>
      <c r="ER624"/>
      <c r="ES624"/>
      <c r="ET624"/>
      <c r="EU624"/>
      <c r="EV624"/>
      <c r="EW624"/>
      <c r="EX624"/>
    </row>
    <row r="625" spans="1:154" x14ac:dyDescent="0.25">
      <c r="A625"/>
      <c r="B625" s="2"/>
      <c r="C625" s="2"/>
      <c r="D625" s="2"/>
      <c r="E625" s="2"/>
      <c r="F625" s="2"/>
      <c r="G625" s="2"/>
      <c r="H625" s="2"/>
      <c r="I625" s="2"/>
      <c r="J625" s="2"/>
      <c r="K625" s="2"/>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c r="CD625"/>
      <c r="CE625"/>
      <c r="CF625"/>
      <c r="CG625"/>
      <c r="CH625"/>
      <c r="CI625"/>
      <c r="CJ625"/>
      <c r="CK625"/>
      <c r="CL625"/>
      <c r="CM625"/>
      <c r="CN625"/>
      <c r="CO625"/>
      <c r="CP625"/>
      <c r="CQ625"/>
      <c r="CR625"/>
      <c r="CS625"/>
      <c r="CT625"/>
      <c r="CU625"/>
      <c r="CV625"/>
      <c r="CW625"/>
      <c r="CX625"/>
      <c r="CY625"/>
      <c r="CZ625"/>
      <c r="DA625"/>
      <c r="DB625"/>
      <c r="DC625"/>
      <c r="DD625"/>
      <c r="DE625"/>
      <c r="DF625"/>
      <c r="DG625"/>
      <c r="DH625"/>
      <c r="DI625"/>
      <c r="DJ625"/>
      <c r="DK625"/>
      <c r="DL625"/>
      <c r="DM625"/>
      <c r="DN625"/>
      <c r="DO625"/>
      <c r="DP625"/>
      <c r="DQ625"/>
      <c r="DR625"/>
      <c r="DS625"/>
      <c r="DT625"/>
      <c r="DU625"/>
      <c r="DV625"/>
      <c r="DW625"/>
      <c r="DX625"/>
      <c r="DY625"/>
      <c r="DZ625"/>
      <c r="EA625"/>
      <c r="EB625"/>
      <c r="EC625"/>
      <c r="ED625"/>
      <c r="EE625"/>
      <c r="EF625"/>
      <c r="EG625"/>
      <c r="EH625"/>
      <c r="EI625"/>
      <c r="EJ625"/>
      <c r="EK625"/>
      <c r="EL625"/>
      <c r="EM625"/>
      <c r="EN625"/>
      <c r="EO625"/>
      <c r="EP625"/>
      <c r="EQ625"/>
      <c r="ER625"/>
      <c r="ES625"/>
      <c r="ET625"/>
      <c r="EU625"/>
      <c r="EV625"/>
      <c r="EW625"/>
      <c r="EX625"/>
    </row>
    <row r="626" spans="1:154" x14ac:dyDescent="0.25">
      <c r="A626"/>
      <c r="B626" s="2"/>
      <c r="C626" s="2"/>
      <c r="D626" s="2"/>
      <c r="E626" s="2"/>
      <c r="F626" s="2"/>
      <c r="G626" s="2"/>
      <c r="H626" s="2"/>
      <c r="I626" s="2"/>
      <c r="J626" s="2"/>
      <c r="K626" s="2"/>
      <c r="AM626"/>
      <c r="AN626"/>
      <c r="AO626"/>
      <c r="AP626"/>
      <c r="AQ626"/>
      <c r="AR626"/>
      <c r="AS626"/>
      <c r="AT626"/>
      <c r="AU626"/>
      <c r="AV626"/>
      <c r="AW626"/>
      <c r="AX626"/>
      <c r="AY626"/>
      <c r="AZ626"/>
      <c r="BA626"/>
      <c r="BB626"/>
      <c r="BC626"/>
      <c r="BD626"/>
      <c r="BE626"/>
      <c r="BF626"/>
      <c r="BG626"/>
      <c r="BH626"/>
      <c r="BI626"/>
      <c r="BJ626"/>
      <c r="BK626"/>
      <c r="BL626"/>
      <c r="BM626"/>
      <c r="BN626"/>
      <c r="BO626"/>
      <c r="BP626"/>
      <c r="BQ626"/>
      <c r="BR626"/>
      <c r="BS626"/>
      <c r="BT626"/>
      <c r="BU626"/>
      <c r="BV626"/>
      <c r="BW626"/>
      <c r="BX626"/>
      <c r="BY626"/>
      <c r="BZ626"/>
      <c r="CA626"/>
      <c r="CB626"/>
      <c r="CC626"/>
      <c r="CD626"/>
      <c r="CE626"/>
      <c r="CF626"/>
      <c r="CG626"/>
      <c r="CH626"/>
      <c r="CI626"/>
      <c r="CJ626"/>
      <c r="CK626"/>
      <c r="CL626"/>
      <c r="CM626"/>
      <c r="CN626"/>
      <c r="CO626"/>
      <c r="CP626"/>
      <c r="CQ626"/>
      <c r="CR626"/>
      <c r="CS626"/>
      <c r="CT626"/>
      <c r="CU626"/>
      <c r="CV626"/>
      <c r="CW626"/>
      <c r="CX626"/>
      <c r="CY626"/>
      <c r="CZ626"/>
      <c r="DA626"/>
      <c r="DB626"/>
      <c r="DC626"/>
      <c r="DD626"/>
      <c r="DE626"/>
      <c r="DF626"/>
      <c r="DG626"/>
      <c r="DH626"/>
      <c r="DI626"/>
      <c r="DJ626"/>
      <c r="DK626"/>
      <c r="DL626"/>
      <c r="DM626"/>
      <c r="DN626"/>
      <c r="DO626"/>
      <c r="DP626"/>
      <c r="DQ626"/>
      <c r="DR626"/>
      <c r="DS626"/>
      <c r="DT626"/>
      <c r="DU626"/>
      <c r="DV626"/>
      <c r="DW626"/>
      <c r="DX626"/>
      <c r="DY626"/>
      <c r="DZ626"/>
      <c r="EA626"/>
      <c r="EB626"/>
      <c r="EC626"/>
      <c r="ED626"/>
      <c r="EE626"/>
      <c r="EF626"/>
      <c r="EG626"/>
      <c r="EH626"/>
      <c r="EI626"/>
      <c r="EJ626"/>
      <c r="EK626"/>
      <c r="EL626"/>
      <c r="EM626"/>
      <c r="EN626"/>
      <c r="EO626"/>
      <c r="EP626"/>
      <c r="EQ626"/>
      <c r="ER626"/>
      <c r="ES626"/>
      <c r="ET626"/>
      <c r="EU626"/>
      <c r="EV626"/>
      <c r="EW626"/>
      <c r="EX626"/>
    </row>
    <row r="627" spans="1:154" x14ac:dyDescent="0.25">
      <c r="A627"/>
      <c r="B627" s="2"/>
      <c r="C627" s="2"/>
      <c r="D627" s="2"/>
      <c r="E627" s="2"/>
      <c r="F627" s="2"/>
      <c r="G627" s="2"/>
      <c r="H627" s="2"/>
      <c r="I627" s="2"/>
      <c r="J627" s="2"/>
      <c r="K627" s="2"/>
      <c r="AM627"/>
      <c r="AN627"/>
      <c r="AO627"/>
      <c r="AP627"/>
      <c r="AQ627"/>
      <c r="AR627"/>
      <c r="AS627"/>
      <c r="AT627"/>
      <c r="AU627"/>
      <c r="AV627"/>
      <c r="AW627"/>
      <c r="AX627"/>
      <c r="AY627"/>
      <c r="AZ627"/>
      <c r="BA627"/>
      <c r="BB627"/>
      <c r="BC627"/>
      <c r="BD627"/>
      <c r="BE627"/>
      <c r="BF627"/>
      <c r="BG627"/>
      <c r="BH627"/>
      <c r="BI627"/>
      <c r="BJ627"/>
      <c r="BK627"/>
      <c r="BL627"/>
      <c r="BM627"/>
      <c r="BN627"/>
      <c r="BO627"/>
      <c r="BP627"/>
      <c r="BQ627"/>
      <c r="BR627"/>
      <c r="BS627"/>
      <c r="BT627"/>
      <c r="BU627"/>
      <c r="BV627"/>
      <c r="BW627"/>
      <c r="BX627"/>
      <c r="BY627"/>
      <c r="BZ627"/>
      <c r="CA627"/>
      <c r="CB627"/>
      <c r="CC627"/>
      <c r="CD627"/>
      <c r="CE627"/>
      <c r="CF627"/>
      <c r="CG627"/>
      <c r="CH627"/>
      <c r="CI627"/>
      <c r="CJ627"/>
      <c r="CK627"/>
      <c r="CL627"/>
      <c r="CM627"/>
      <c r="CN627"/>
      <c r="CO627"/>
      <c r="CP627"/>
      <c r="CQ627"/>
      <c r="CR627"/>
      <c r="CS627"/>
      <c r="CT627"/>
      <c r="CU627"/>
      <c r="CV627"/>
      <c r="CW627"/>
      <c r="CX627"/>
      <c r="CY627"/>
      <c r="CZ627"/>
      <c r="DA627"/>
      <c r="DB627"/>
      <c r="DC627"/>
      <c r="DD627"/>
      <c r="DE627"/>
      <c r="DF627"/>
      <c r="DG627"/>
      <c r="DH627"/>
      <c r="DI627"/>
      <c r="DJ627"/>
      <c r="DK627"/>
      <c r="DL627"/>
      <c r="DM627"/>
      <c r="DN627"/>
      <c r="DO627"/>
      <c r="DP627"/>
      <c r="DQ627"/>
      <c r="DR627"/>
      <c r="DS627"/>
      <c r="DT627"/>
      <c r="DU627"/>
      <c r="DV627"/>
      <c r="DW627"/>
      <c r="DX627"/>
      <c r="DY627"/>
      <c r="DZ627"/>
      <c r="EA627"/>
      <c r="EB627"/>
      <c r="EC627"/>
      <c r="ED627"/>
      <c r="EE627"/>
      <c r="EF627"/>
      <c r="EG627"/>
      <c r="EH627"/>
      <c r="EI627"/>
      <c r="EJ627"/>
      <c r="EK627"/>
      <c r="EL627"/>
      <c r="EM627"/>
      <c r="EN627"/>
      <c r="EO627"/>
      <c r="EP627"/>
      <c r="EQ627"/>
      <c r="ER627"/>
      <c r="ES627"/>
      <c r="ET627"/>
      <c r="EU627"/>
      <c r="EV627"/>
      <c r="EW627"/>
      <c r="EX627"/>
    </row>
    <row r="628" spans="1:154" x14ac:dyDescent="0.25">
      <c r="A628"/>
      <c r="B628" s="2"/>
      <c r="C628" s="2"/>
      <c r="D628" s="2"/>
      <c r="E628" s="2"/>
      <c r="F628" s="2"/>
      <c r="G628" s="2"/>
      <c r="H628" s="2"/>
      <c r="I628" s="2"/>
      <c r="J628" s="2"/>
      <c r="K628" s="2"/>
      <c r="AM628"/>
      <c r="AN628"/>
      <c r="AO628"/>
      <c r="AP628"/>
      <c r="AQ628"/>
      <c r="AR628"/>
      <c r="AS628"/>
      <c r="AT628"/>
      <c r="AU628"/>
      <c r="AV628"/>
      <c r="AW628"/>
      <c r="AX628"/>
      <c r="AY628"/>
      <c r="AZ628"/>
      <c r="BA628"/>
      <c r="BB628"/>
      <c r="BC628"/>
      <c r="BD628"/>
      <c r="BE628"/>
      <c r="BF628"/>
      <c r="BG628"/>
      <c r="BH628"/>
      <c r="BI628"/>
      <c r="BJ628"/>
      <c r="BK628"/>
      <c r="BL628"/>
      <c r="BM628"/>
      <c r="BN628"/>
      <c r="BO628"/>
      <c r="BP628"/>
      <c r="BQ628"/>
      <c r="BR628"/>
      <c r="BS628"/>
      <c r="BT628"/>
      <c r="BU628"/>
      <c r="BV628"/>
      <c r="BW628"/>
      <c r="BX628"/>
      <c r="BY628"/>
      <c r="BZ628"/>
      <c r="CA628"/>
      <c r="CB628"/>
      <c r="CC628"/>
      <c r="CD628"/>
      <c r="CE628"/>
      <c r="CF628"/>
      <c r="CG628"/>
      <c r="CH628"/>
      <c r="CI628"/>
      <c r="CJ628"/>
      <c r="CK628"/>
      <c r="CL628"/>
      <c r="CM628"/>
      <c r="CN628"/>
      <c r="CO628"/>
      <c r="CP628"/>
      <c r="CQ628"/>
      <c r="CR628"/>
      <c r="CS628"/>
      <c r="CT628"/>
      <c r="CU628"/>
      <c r="CV628"/>
      <c r="CW628"/>
      <c r="CX628"/>
      <c r="CY628"/>
      <c r="CZ628"/>
      <c r="DA628"/>
      <c r="DB628"/>
      <c r="DC628"/>
      <c r="DD628"/>
      <c r="DE628"/>
      <c r="DF628"/>
      <c r="DG628"/>
      <c r="DH628"/>
      <c r="DI628"/>
      <c r="DJ628"/>
      <c r="DK628"/>
      <c r="DL628"/>
      <c r="DM628"/>
      <c r="DN628"/>
      <c r="DO628"/>
      <c r="DP628"/>
      <c r="DQ628"/>
      <c r="DR628"/>
      <c r="DS628"/>
      <c r="DT628"/>
      <c r="DU628"/>
      <c r="DV628"/>
      <c r="DW628"/>
      <c r="DX628"/>
      <c r="DY628"/>
      <c r="DZ628"/>
      <c r="EA628"/>
      <c r="EB628"/>
      <c r="EC628"/>
      <c r="ED628"/>
      <c r="EE628"/>
      <c r="EF628"/>
      <c r="EG628"/>
      <c r="EH628"/>
      <c r="EI628"/>
      <c r="EJ628"/>
      <c r="EK628"/>
      <c r="EL628"/>
      <c r="EM628"/>
      <c r="EN628"/>
      <c r="EO628"/>
      <c r="EP628"/>
      <c r="EQ628"/>
      <c r="ER628"/>
      <c r="ES628"/>
      <c r="ET628"/>
      <c r="EU628"/>
      <c r="EV628"/>
      <c r="EW628"/>
      <c r="EX628"/>
    </row>
    <row r="629" spans="1:154" x14ac:dyDescent="0.25">
      <c r="A629"/>
      <c r="B629" s="2"/>
      <c r="C629" s="2"/>
      <c r="D629" s="2"/>
      <c r="E629" s="2"/>
      <c r="F629" s="2"/>
      <c r="G629" s="2"/>
      <c r="H629" s="2"/>
      <c r="I629" s="2"/>
      <c r="J629" s="2"/>
      <c r="K629" s="2"/>
      <c r="AM629"/>
      <c r="AN629"/>
      <c r="AO629"/>
      <c r="AP629"/>
      <c r="AQ629"/>
      <c r="AR629"/>
      <c r="AS629"/>
      <c r="AT629"/>
      <c r="AU629"/>
      <c r="AV629"/>
      <c r="AW629"/>
      <c r="AX629"/>
      <c r="AY629"/>
      <c r="AZ629"/>
      <c r="BA629"/>
      <c r="BB629"/>
      <c r="BC629"/>
      <c r="BD629"/>
      <c r="BE629"/>
      <c r="BF629"/>
      <c r="BG629"/>
      <c r="BH629"/>
      <c r="BI629"/>
      <c r="BJ629"/>
      <c r="BK629"/>
      <c r="BL629"/>
      <c r="BM629"/>
      <c r="BN629"/>
      <c r="BO629"/>
      <c r="BP629"/>
      <c r="BQ629"/>
      <c r="BR629"/>
      <c r="BS629"/>
      <c r="BT629"/>
      <c r="BU629"/>
      <c r="BV629"/>
      <c r="BW629"/>
      <c r="BX629"/>
      <c r="BY629"/>
      <c r="BZ629"/>
      <c r="CA629"/>
      <c r="CB629"/>
      <c r="CC629"/>
      <c r="CD629"/>
      <c r="CE629"/>
      <c r="CF629"/>
      <c r="CG629"/>
      <c r="CH629"/>
      <c r="CI629"/>
      <c r="CJ629"/>
      <c r="CK629"/>
      <c r="CL629"/>
      <c r="CM629"/>
      <c r="CN629"/>
      <c r="CO629"/>
      <c r="CP629"/>
      <c r="CQ629"/>
      <c r="CR629"/>
      <c r="CS629"/>
      <c r="CT629"/>
      <c r="CU629"/>
      <c r="CV629"/>
      <c r="CW629"/>
      <c r="CX629"/>
      <c r="CY629"/>
      <c r="CZ629"/>
      <c r="DA629"/>
      <c r="DB629"/>
      <c r="DC629"/>
      <c r="DD629"/>
      <c r="DE629"/>
      <c r="DF629"/>
      <c r="DG629"/>
      <c r="DH629"/>
      <c r="DI629"/>
      <c r="DJ629"/>
      <c r="DK629"/>
      <c r="DL629"/>
      <c r="DM629"/>
      <c r="DN629"/>
      <c r="DO629"/>
      <c r="DP629"/>
      <c r="DQ629"/>
      <c r="DR629"/>
      <c r="DS629"/>
      <c r="DT629"/>
      <c r="DU629"/>
      <c r="DV629"/>
      <c r="DW629"/>
      <c r="DX629"/>
      <c r="DY629"/>
      <c r="DZ629"/>
      <c r="EA629"/>
      <c r="EB629"/>
      <c r="EC629"/>
      <c r="ED629"/>
      <c r="EE629"/>
      <c r="EF629"/>
      <c r="EG629"/>
      <c r="EH629"/>
      <c r="EI629"/>
      <c r="EJ629"/>
      <c r="EK629"/>
      <c r="EL629"/>
      <c r="EM629"/>
      <c r="EN629"/>
      <c r="EO629"/>
      <c r="EP629"/>
      <c r="EQ629"/>
      <c r="ER629"/>
      <c r="ES629"/>
      <c r="ET629"/>
      <c r="EU629"/>
      <c r="EV629"/>
      <c r="EW629"/>
      <c r="EX629"/>
    </row>
    <row r="630" spans="1:154" x14ac:dyDescent="0.25">
      <c r="A630"/>
      <c r="B630" s="2"/>
      <c r="C630" s="2"/>
      <c r="D630" s="2"/>
      <c r="E630" s="2"/>
      <c r="F630" s="2"/>
      <c r="G630" s="2"/>
      <c r="H630" s="2"/>
      <c r="I630" s="2"/>
      <c r="J630" s="2"/>
      <c r="K630" s="2"/>
      <c r="AM630"/>
      <c r="AN630"/>
      <c r="AO630"/>
      <c r="AP630"/>
      <c r="AQ630"/>
      <c r="AR630"/>
      <c r="AS630"/>
      <c r="AT630"/>
      <c r="AU630"/>
      <c r="AV630"/>
      <c r="AW630"/>
      <c r="AX630"/>
      <c r="AY630"/>
      <c r="AZ630"/>
      <c r="BA630"/>
      <c r="BB630"/>
      <c r="BC630"/>
      <c r="BD630"/>
      <c r="BE630"/>
      <c r="BF630"/>
      <c r="BG630"/>
      <c r="BH630"/>
      <c r="BI630"/>
      <c r="BJ630"/>
      <c r="BK630"/>
      <c r="BL630"/>
      <c r="BM630"/>
      <c r="BN630"/>
      <c r="BO630"/>
      <c r="BP630"/>
      <c r="BQ630"/>
      <c r="BR630"/>
      <c r="BS630"/>
      <c r="BT630"/>
      <c r="BU630"/>
      <c r="BV630"/>
      <c r="BW630"/>
      <c r="BX630"/>
      <c r="BY630"/>
      <c r="BZ630"/>
      <c r="CA630"/>
      <c r="CB630"/>
      <c r="CC630"/>
      <c r="CD630"/>
      <c r="CE630"/>
      <c r="CF630"/>
      <c r="CG630"/>
      <c r="CH630"/>
      <c r="CI630"/>
      <c r="CJ630"/>
      <c r="CK630"/>
      <c r="CL630"/>
      <c r="CM630"/>
      <c r="CN630"/>
      <c r="CO630"/>
      <c r="CP630"/>
      <c r="CQ630"/>
      <c r="CR630"/>
      <c r="CS630"/>
      <c r="CT630"/>
      <c r="CU630"/>
      <c r="CV630"/>
      <c r="CW630"/>
      <c r="CX630"/>
      <c r="CY630"/>
      <c r="CZ630"/>
      <c r="DA630"/>
      <c r="DB630"/>
      <c r="DC630"/>
      <c r="DD630"/>
      <c r="DE630"/>
      <c r="DF630"/>
      <c r="DG630"/>
      <c r="DH630"/>
      <c r="DI630"/>
      <c r="DJ630"/>
      <c r="DK630"/>
      <c r="DL630"/>
      <c r="DM630"/>
      <c r="DN630"/>
      <c r="DO630"/>
      <c r="DP630"/>
      <c r="DQ630"/>
      <c r="DR630"/>
      <c r="DS630"/>
      <c r="DT630"/>
      <c r="DU630"/>
      <c r="DV630"/>
      <c r="DW630"/>
      <c r="DX630"/>
      <c r="DY630"/>
      <c r="DZ630"/>
      <c r="EA630"/>
      <c r="EB630"/>
      <c r="EC630"/>
      <c r="ED630"/>
      <c r="EE630"/>
      <c r="EF630"/>
      <c r="EG630"/>
      <c r="EH630"/>
      <c r="EI630"/>
      <c r="EJ630"/>
      <c r="EK630"/>
      <c r="EL630"/>
      <c r="EM630"/>
      <c r="EN630"/>
      <c r="EO630"/>
      <c r="EP630"/>
      <c r="EQ630"/>
      <c r="ER630"/>
      <c r="ES630"/>
      <c r="ET630"/>
      <c r="EU630"/>
      <c r="EV630"/>
      <c r="EW630"/>
      <c r="EX630"/>
    </row>
    <row r="631" spans="1:154" x14ac:dyDescent="0.25">
      <c r="A631"/>
      <c r="B631" s="2"/>
      <c r="C631" s="2"/>
      <c r="D631" s="2"/>
      <c r="E631" s="2"/>
      <c r="F631" s="2"/>
      <c r="G631" s="2"/>
      <c r="H631" s="2"/>
      <c r="I631" s="2"/>
      <c r="J631" s="2"/>
      <c r="K631" s="2"/>
      <c r="AM631"/>
      <c r="AN631"/>
      <c r="AO631"/>
      <c r="AP631"/>
      <c r="AQ631"/>
      <c r="AR631"/>
      <c r="AS631"/>
      <c r="AT631"/>
      <c r="AU631"/>
      <c r="AV631"/>
      <c r="AW631"/>
      <c r="AX631"/>
      <c r="AY631"/>
      <c r="AZ631"/>
      <c r="BA631"/>
      <c r="BB631"/>
      <c r="BC631"/>
      <c r="BD631"/>
      <c r="BE631"/>
      <c r="BF631"/>
      <c r="BG631"/>
      <c r="BH631"/>
      <c r="BI631"/>
      <c r="BJ631"/>
      <c r="BK631"/>
      <c r="BL631"/>
      <c r="BM631"/>
      <c r="BN631"/>
      <c r="BO631"/>
      <c r="BP631"/>
      <c r="BQ631"/>
      <c r="BR631"/>
      <c r="BS631"/>
      <c r="BT631"/>
      <c r="BU631"/>
      <c r="BV631"/>
      <c r="BW631"/>
      <c r="BX631"/>
      <c r="BY631"/>
      <c r="BZ631"/>
      <c r="CA631"/>
      <c r="CB631"/>
      <c r="CC631"/>
      <c r="CD631"/>
      <c r="CE631"/>
      <c r="CF631"/>
      <c r="CG631"/>
      <c r="CH631"/>
      <c r="CI631"/>
      <c r="CJ631"/>
      <c r="CK631"/>
      <c r="CL631"/>
      <c r="CM631"/>
      <c r="CN631"/>
      <c r="CO631"/>
      <c r="CP631"/>
      <c r="CQ631"/>
      <c r="CR631"/>
      <c r="CS631"/>
      <c r="CT631"/>
      <c r="CU631"/>
      <c r="CV631"/>
      <c r="CW631"/>
      <c r="CX631"/>
      <c r="CY631"/>
      <c r="CZ631"/>
      <c r="DA631"/>
      <c r="DB631"/>
      <c r="DC631"/>
      <c r="DD631"/>
      <c r="DE631"/>
      <c r="DF631"/>
      <c r="DG631"/>
      <c r="DH631"/>
      <c r="DI631"/>
      <c r="DJ631"/>
      <c r="DK631"/>
      <c r="DL631"/>
      <c r="DM631"/>
      <c r="DN631"/>
      <c r="DO631"/>
      <c r="DP631"/>
      <c r="DQ631"/>
      <c r="DR631"/>
      <c r="DS631"/>
      <c r="DT631"/>
      <c r="DU631"/>
      <c r="DV631"/>
      <c r="DW631"/>
      <c r="DX631"/>
      <c r="DY631"/>
      <c r="DZ631"/>
      <c r="EA631"/>
      <c r="EB631"/>
      <c r="EC631"/>
      <c r="ED631"/>
      <c r="EE631"/>
      <c r="EF631"/>
      <c r="EG631"/>
      <c r="EH631"/>
      <c r="EI631"/>
      <c r="EJ631"/>
      <c r="EK631"/>
      <c r="EL631"/>
      <c r="EM631"/>
      <c r="EN631"/>
      <c r="EO631"/>
      <c r="EP631"/>
      <c r="EQ631"/>
      <c r="ER631"/>
      <c r="ES631"/>
      <c r="ET631"/>
      <c r="EU631"/>
      <c r="EV631"/>
      <c r="EW631"/>
      <c r="EX631"/>
    </row>
    <row r="632" spans="1:154" x14ac:dyDescent="0.25">
      <c r="A632"/>
      <c r="B632" s="2"/>
      <c r="C632" s="2"/>
      <c r="D632" s="2"/>
      <c r="E632" s="2"/>
      <c r="F632" s="2"/>
      <c r="G632" s="2"/>
      <c r="H632" s="2"/>
      <c r="I632" s="2"/>
      <c r="J632" s="2"/>
      <c r="K632" s="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c r="CD632"/>
      <c r="CE632"/>
      <c r="CF632"/>
      <c r="CG632"/>
      <c r="CH632"/>
      <c r="CI632"/>
      <c r="CJ632"/>
      <c r="CK632"/>
      <c r="CL632"/>
      <c r="CM632"/>
      <c r="CN632"/>
      <c r="CO632"/>
      <c r="CP632"/>
      <c r="CQ632"/>
      <c r="CR632"/>
      <c r="CS632"/>
      <c r="CT632"/>
      <c r="CU632"/>
      <c r="CV632"/>
      <c r="CW632"/>
      <c r="CX632"/>
      <c r="CY632"/>
      <c r="CZ632"/>
      <c r="DA632"/>
      <c r="DB632"/>
      <c r="DC632"/>
      <c r="DD632"/>
      <c r="DE632"/>
      <c r="DF632"/>
      <c r="DG632"/>
      <c r="DH632"/>
      <c r="DI632"/>
      <c r="DJ632"/>
      <c r="DK632"/>
      <c r="DL632"/>
      <c r="DM632"/>
      <c r="DN632"/>
      <c r="DO632"/>
      <c r="DP632"/>
      <c r="DQ632"/>
      <c r="DR632"/>
      <c r="DS632"/>
      <c r="DT632"/>
      <c r="DU632"/>
      <c r="DV632"/>
      <c r="DW632"/>
      <c r="DX632"/>
      <c r="DY632"/>
      <c r="DZ632"/>
      <c r="EA632"/>
      <c r="EB632"/>
      <c r="EC632"/>
      <c r="ED632"/>
      <c r="EE632"/>
      <c r="EF632"/>
      <c r="EG632"/>
      <c r="EH632"/>
      <c r="EI632"/>
      <c r="EJ632"/>
      <c r="EK632"/>
      <c r="EL632"/>
      <c r="EM632"/>
      <c r="EN632"/>
      <c r="EO632"/>
      <c r="EP632"/>
      <c r="EQ632"/>
      <c r="ER632"/>
      <c r="ES632"/>
      <c r="ET632"/>
      <c r="EU632"/>
      <c r="EV632"/>
      <c r="EW632"/>
      <c r="EX632"/>
    </row>
    <row r="633" spans="1:154" x14ac:dyDescent="0.25">
      <c r="A633"/>
      <c r="B633" s="2"/>
      <c r="C633" s="2"/>
      <c r="D633" s="2"/>
      <c r="E633" s="2"/>
      <c r="F633" s="2"/>
      <c r="G633" s="2"/>
      <c r="H633" s="2"/>
      <c r="I633" s="2"/>
      <c r="J633" s="2"/>
      <c r="K633" s="2"/>
      <c r="AM633"/>
      <c r="AN633"/>
      <c r="AO633"/>
      <c r="AP633"/>
      <c r="AQ633"/>
      <c r="AR633"/>
      <c r="AS633"/>
      <c r="AT633"/>
      <c r="AU633"/>
      <c r="AV633"/>
      <c r="AW633"/>
      <c r="AX633"/>
      <c r="AY633"/>
      <c r="AZ633"/>
      <c r="BA633"/>
      <c r="BB633"/>
      <c r="BC633"/>
      <c r="BD633"/>
      <c r="BE633"/>
      <c r="BF633"/>
      <c r="BG633"/>
      <c r="BH633"/>
      <c r="BI633"/>
      <c r="BJ633"/>
      <c r="BK633"/>
      <c r="BL633"/>
      <c r="BM633"/>
      <c r="BN633"/>
      <c r="BO633"/>
      <c r="BP633"/>
      <c r="BQ633"/>
      <c r="BR633"/>
      <c r="BS633"/>
      <c r="BT633"/>
      <c r="BU633"/>
      <c r="BV633"/>
      <c r="BW633"/>
      <c r="BX633"/>
      <c r="BY633"/>
      <c r="BZ633"/>
      <c r="CA633"/>
      <c r="CB633"/>
      <c r="CC633"/>
      <c r="CD633"/>
      <c r="CE633"/>
      <c r="CF633"/>
      <c r="CG633"/>
      <c r="CH633"/>
      <c r="CI633"/>
      <c r="CJ633"/>
      <c r="CK633"/>
      <c r="CL633"/>
      <c r="CM633"/>
      <c r="CN633"/>
      <c r="CO633"/>
      <c r="CP633"/>
      <c r="CQ633"/>
      <c r="CR633"/>
      <c r="CS633"/>
      <c r="CT633"/>
      <c r="CU633"/>
      <c r="CV633"/>
      <c r="CW633"/>
      <c r="CX633"/>
      <c r="CY633"/>
      <c r="CZ633"/>
      <c r="DA633"/>
      <c r="DB633"/>
      <c r="DC633"/>
      <c r="DD633"/>
      <c r="DE633"/>
      <c r="DF633"/>
      <c r="DG633"/>
      <c r="DH633"/>
      <c r="DI633"/>
      <c r="DJ633"/>
      <c r="DK633"/>
      <c r="DL633"/>
      <c r="DM633"/>
      <c r="DN633"/>
      <c r="DO633"/>
      <c r="DP633"/>
      <c r="DQ633"/>
      <c r="DR633"/>
      <c r="DS633"/>
      <c r="DT633"/>
      <c r="DU633"/>
      <c r="DV633"/>
      <c r="DW633"/>
      <c r="DX633"/>
      <c r="DY633"/>
      <c r="DZ633"/>
      <c r="EA633"/>
      <c r="EB633"/>
      <c r="EC633"/>
      <c r="ED633"/>
      <c r="EE633"/>
      <c r="EF633"/>
      <c r="EG633"/>
      <c r="EH633"/>
      <c r="EI633"/>
      <c r="EJ633"/>
      <c r="EK633"/>
      <c r="EL633"/>
      <c r="EM633"/>
      <c r="EN633"/>
      <c r="EO633"/>
      <c r="EP633"/>
      <c r="EQ633"/>
      <c r="ER633"/>
      <c r="ES633"/>
      <c r="ET633"/>
      <c r="EU633"/>
      <c r="EV633"/>
      <c r="EW633"/>
      <c r="EX633"/>
    </row>
    <row r="634" spans="1:154" x14ac:dyDescent="0.25">
      <c r="A634"/>
      <c r="B634" s="2"/>
      <c r="C634" s="2"/>
      <c r="D634" s="2"/>
      <c r="E634" s="2"/>
      <c r="F634" s="2"/>
      <c r="G634" s="2"/>
      <c r="H634" s="2"/>
      <c r="I634" s="2"/>
      <c r="J634" s="2"/>
      <c r="K634" s="2"/>
      <c r="AM634"/>
      <c r="AN634"/>
      <c r="AO634"/>
      <c r="AP634"/>
      <c r="AQ634"/>
      <c r="AR634"/>
      <c r="AS634"/>
      <c r="AT634"/>
      <c r="AU634"/>
      <c r="AV634"/>
      <c r="AW634"/>
      <c r="AX634"/>
      <c r="AY634"/>
      <c r="AZ634"/>
      <c r="BA634"/>
      <c r="BB634"/>
      <c r="BC634"/>
      <c r="BD634"/>
      <c r="BE634"/>
      <c r="BF634"/>
      <c r="BG634"/>
      <c r="BH634"/>
      <c r="BI634"/>
      <c r="BJ634"/>
      <c r="BK634"/>
      <c r="BL634"/>
      <c r="BM634"/>
      <c r="BN634"/>
      <c r="BO634"/>
      <c r="BP634"/>
      <c r="BQ634"/>
      <c r="BR634"/>
      <c r="BS634"/>
      <c r="BT634"/>
      <c r="BU634"/>
      <c r="BV634"/>
      <c r="BW634"/>
      <c r="BX634"/>
      <c r="BY634"/>
      <c r="BZ634"/>
      <c r="CA634"/>
      <c r="CB634"/>
      <c r="CC634"/>
      <c r="CD634"/>
      <c r="CE634"/>
      <c r="CF634"/>
      <c r="CG634"/>
      <c r="CH634"/>
      <c r="CI634"/>
      <c r="CJ634"/>
      <c r="CK634"/>
      <c r="CL634"/>
      <c r="CM634"/>
      <c r="CN634"/>
      <c r="CO634"/>
      <c r="CP634"/>
      <c r="CQ634"/>
      <c r="CR634"/>
      <c r="CS634"/>
      <c r="CT634"/>
      <c r="CU634"/>
      <c r="CV634"/>
      <c r="CW634"/>
      <c r="CX634"/>
      <c r="CY634"/>
      <c r="CZ634"/>
      <c r="DA634"/>
      <c r="DB634"/>
      <c r="DC634"/>
      <c r="DD634"/>
      <c r="DE634"/>
      <c r="DF634"/>
      <c r="DG634"/>
      <c r="DH634"/>
      <c r="DI634"/>
      <c r="DJ634"/>
      <c r="DK634"/>
      <c r="DL634"/>
      <c r="DM634"/>
      <c r="DN634"/>
      <c r="DO634"/>
      <c r="DP634"/>
      <c r="DQ634"/>
      <c r="DR634"/>
      <c r="DS634"/>
      <c r="DT634"/>
      <c r="DU634"/>
      <c r="DV634"/>
      <c r="DW634"/>
      <c r="DX634"/>
      <c r="DY634"/>
      <c r="DZ634"/>
      <c r="EA634"/>
      <c r="EB634"/>
      <c r="EC634"/>
      <c r="ED634"/>
      <c r="EE634"/>
      <c r="EF634"/>
      <c r="EG634"/>
      <c r="EH634"/>
      <c r="EI634"/>
      <c r="EJ634"/>
      <c r="EK634"/>
      <c r="EL634"/>
      <c r="EM634"/>
      <c r="EN634"/>
      <c r="EO634"/>
      <c r="EP634"/>
      <c r="EQ634"/>
      <c r="ER634"/>
      <c r="ES634"/>
      <c r="ET634"/>
      <c r="EU634"/>
      <c r="EV634"/>
      <c r="EW634"/>
      <c r="EX634"/>
    </row>
    <row r="635" spans="1:154" x14ac:dyDescent="0.25">
      <c r="A635"/>
      <c r="B635" s="2"/>
      <c r="C635" s="2"/>
      <c r="D635" s="2"/>
      <c r="E635" s="2"/>
      <c r="F635" s="2"/>
      <c r="G635" s="2"/>
      <c r="H635" s="2"/>
      <c r="I635" s="2"/>
      <c r="J635" s="2"/>
      <c r="K635" s="2"/>
      <c r="AM635"/>
      <c r="AN635"/>
      <c r="AO635"/>
      <c r="AP635"/>
      <c r="AQ635"/>
      <c r="AR635"/>
      <c r="AS635"/>
      <c r="AT635"/>
      <c r="AU635"/>
      <c r="AV635"/>
      <c r="AW635"/>
      <c r="AX635"/>
      <c r="AY635"/>
      <c r="AZ635"/>
      <c r="BA635"/>
      <c r="BB635"/>
      <c r="BC635"/>
      <c r="BD635"/>
      <c r="BE635"/>
      <c r="BF635"/>
      <c r="BG635"/>
      <c r="BH635"/>
      <c r="BI635"/>
      <c r="BJ635"/>
      <c r="BK635"/>
      <c r="BL635"/>
      <c r="BM635"/>
      <c r="BN635"/>
      <c r="BO635"/>
      <c r="BP635"/>
      <c r="BQ635"/>
      <c r="BR635"/>
      <c r="BS635"/>
      <c r="BT635"/>
      <c r="BU635"/>
      <c r="BV635"/>
      <c r="BW635"/>
      <c r="BX635"/>
      <c r="BY635"/>
      <c r="BZ635"/>
      <c r="CA635"/>
      <c r="CB635"/>
      <c r="CC635"/>
      <c r="CD635"/>
      <c r="CE635"/>
      <c r="CF635"/>
      <c r="CG635"/>
      <c r="CH635"/>
      <c r="CI635"/>
      <c r="CJ635"/>
      <c r="CK635"/>
      <c r="CL635"/>
      <c r="CM635"/>
      <c r="CN635"/>
      <c r="CO635"/>
      <c r="CP635"/>
      <c r="CQ635"/>
      <c r="CR635"/>
      <c r="CS635"/>
      <c r="CT635"/>
      <c r="CU635"/>
      <c r="CV635"/>
      <c r="CW635"/>
      <c r="CX635"/>
      <c r="CY635"/>
      <c r="CZ635"/>
      <c r="DA635"/>
      <c r="DB635"/>
      <c r="DC635"/>
      <c r="DD635"/>
      <c r="DE635"/>
      <c r="DF635"/>
      <c r="DG635"/>
      <c r="DH635"/>
      <c r="DI635"/>
      <c r="DJ635"/>
      <c r="DK635"/>
      <c r="DL635"/>
      <c r="DM635"/>
      <c r="DN635"/>
      <c r="DO635"/>
      <c r="DP635"/>
      <c r="DQ635"/>
      <c r="DR635"/>
      <c r="DS635"/>
      <c r="DT635"/>
      <c r="DU635"/>
      <c r="DV635"/>
      <c r="DW635"/>
      <c r="DX635"/>
      <c r="DY635"/>
      <c r="DZ635"/>
      <c r="EA635"/>
      <c r="EB635"/>
      <c r="EC635"/>
      <c r="ED635"/>
      <c r="EE635"/>
      <c r="EF635"/>
      <c r="EG635"/>
      <c r="EH635"/>
      <c r="EI635"/>
      <c r="EJ635"/>
      <c r="EK635"/>
      <c r="EL635"/>
      <c r="EM635"/>
      <c r="EN635"/>
      <c r="EO635"/>
      <c r="EP635"/>
      <c r="EQ635"/>
      <c r="ER635"/>
      <c r="ES635"/>
      <c r="ET635"/>
      <c r="EU635"/>
      <c r="EV635"/>
      <c r="EW635"/>
      <c r="EX635"/>
    </row>
    <row r="636" spans="1:154" x14ac:dyDescent="0.25">
      <c r="A636"/>
      <c r="B636" s="2"/>
      <c r="C636" s="2"/>
      <c r="D636" s="2"/>
      <c r="E636" s="2"/>
      <c r="F636" s="2"/>
      <c r="G636" s="2"/>
      <c r="H636" s="2"/>
      <c r="I636" s="2"/>
      <c r="J636" s="2"/>
      <c r="K636" s="2"/>
      <c r="AM636"/>
      <c r="AN636"/>
      <c r="AO636"/>
      <c r="AP636"/>
      <c r="AQ636"/>
      <c r="AR636"/>
      <c r="AS636"/>
      <c r="AT636"/>
      <c r="AU636"/>
      <c r="AV636"/>
      <c r="AW636"/>
      <c r="AX636"/>
      <c r="AY636"/>
      <c r="AZ636"/>
      <c r="BA636"/>
      <c r="BB636"/>
      <c r="BC636"/>
      <c r="BD636"/>
      <c r="BE636"/>
      <c r="BF636"/>
      <c r="BG636"/>
      <c r="BH636"/>
      <c r="BI636"/>
      <c r="BJ636"/>
      <c r="BK636"/>
      <c r="BL636"/>
      <c r="BM636"/>
      <c r="BN636"/>
      <c r="BO636"/>
      <c r="BP636"/>
      <c r="BQ636"/>
      <c r="BR636"/>
      <c r="BS636"/>
      <c r="BT636"/>
      <c r="BU636"/>
      <c r="BV636"/>
      <c r="BW636"/>
      <c r="BX636"/>
      <c r="BY636"/>
      <c r="BZ636"/>
      <c r="CA636"/>
      <c r="CB636"/>
      <c r="CC636"/>
      <c r="CD636"/>
      <c r="CE636"/>
      <c r="CF636"/>
      <c r="CG636"/>
      <c r="CH636"/>
      <c r="CI636"/>
      <c r="CJ636"/>
      <c r="CK636"/>
      <c r="CL636"/>
      <c r="CM636"/>
      <c r="CN636"/>
      <c r="CO636"/>
      <c r="CP636"/>
      <c r="CQ636"/>
      <c r="CR636"/>
      <c r="CS636"/>
      <c r="CT636"/>
      <c r="CU636"/>
      <c r="CV636"/>
      <c r="CW636"/>
      <c r="CX636"/>
      <c r="CY636"/>
      <c r="CZ636"/>
      <c r="DA636"/>
      <c r="DB636"/>
      <c r="DC636"/>
      <c r="DD636"/>
      <c r="DE636"/>
      <c r="DF636"/>
      <c r="DG636"/>
      <c r="DH636"/>
      <c r="DI636"/>
      <c r="DJ636"/>
      <c r="DK636"/>
      <c r="DL636"/>
      <c r="DM636"/>
      <c r="DN636"/>
      <c r="DO636"/>
      <c r="DP636"/>
      <c r="DQ636"/>
      <c r="DR636"/>
      <c r="DS636"/>
      <c r="DT636"/>
      <c r="DU636"/>
      <c r="DV636"/>
      <c r="DW636"/>
      <c r="DX636"/>
      <c r="DY636"/>
      <c r="DZ636"/>
      <c r="EA636"/>
      <c r="EB636"/>
      <c r="EC636"/>
      <c r="ED636"/>
      <c r="EE636"/>
      <c r="EF636"/>
      <c r="EG636"/>
      <c r="EH636"/>
      <c r="EI636"/>
      <c r="EJ636"/>
      <c r="EK636"/>
      <c r="EL636"/>
      <c r="EM636"/>
      <c r="EN636"/>
      <c r="EO636"/>
      <c r="EP636"/>
      <c r="EQ636"/>
      <c r="ER636"/>
      <c r="ES636"/>
      <c r="ET636"/>
      <c r="EU636"/>
      <c r="EV636"/>
      <c r="EW636"/>
      <c r="EX636"/>
    </row>
    <row r="637" spans="1:154" x14ac:dyDescent="0.25">
      <c r="A637"/>
      <c r="B637" s="2"/>
      <c r="C637" s="2"/>
      <c r="D637" s="2"/>
      <c r="E637" s="2"/>
      <c r="F637" s="2"/>
      <c r="G637" s="2"/>
      <c r="H637" s="2"/>
      <c r="I637" s="2"/>
      <c r="J637" s="2"/>
      <c r="K637" s="2"/>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c r="DC637"/>
      <c r="DD637"/>
      <c r="DE637"/>
      <c r="DF637"/>
      <c r="DG637"/>
      <c r="DH637"/>
      <c r="DI637"/>
      <c r="DJ637"/>
      <c r="DK637"/>
      <c r="DL637"/>
      <c r="DM637"/>
      <c r="DN637"/>
      <c r="DO637"/>
      <c r="DP637"/>
      <c r="DQ637"/>
      <c r="DR637"/>
      <c r="DS637"/>
      <c r="DT637"/>
      <c r="DU637"/>
      <c r="DV637"/>
      <c r="DW637"/>
      <c r="DX637"/>
      <c r="DY637"/>
      <c r="DZ637"/>
      <c r="EA637"/>
      <c r="EB637"/>
      <c r="EC637"/>
      <c r="ED637"/>
      <c r="EE637"/>
      <c r="EF637"/>
      <c r="EG637"/>
      <c r="EH637"/>
      <c r="EI637"/>
      <c r="EJ637"/>
      <c r="EK637"/>
      <c r="EL637"/>
      <c r="EM637"/>
      <c r="EN637"/>
      <c r="EO637"/>
      <c r="EP637"/>
      <c r="EQ637"/>
      <c r="ER637"/>
      <c r="ES637"/>
      <c r="ET637"/>
      <c r="EU637"/>
      <c r="EV637"/>
      <c r="EW637"/>
      <c r="EX637"/>
    </row>
    <row r="638" spans="1:154" x14ac:dyDescent="0.25">
      <c r="A638"/>
      <c r="B638" s="2"/>
      <c r="C638" s="2"/>
      <c r="D638" s="2"/>
      <c r="E638" s="2"/>
      <c r="F638" s="2"/>
      <c r="G638" s="2"/>
      <c r="H638" s="2"/>
      <c r="I638" s="2"/>
      <c r="J638" s="2"/>
      <c r="K638" s="2"/>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row>
    <row r="639" spans="1:154" x14ac:dyDescent="0.25">
      <c r="A639"/>
      <c r="B639" s="2"/>
      <c r="C639" s="2"/>
      <c r="D639" s="2"/>
      <c r="E639" s="2"/>
      <c r="F639" s="2"/>
      <c r="G639" s="2"/>
      <c r="H639" s="2"/>
      <c r="I639" s="2"/>
      <c r="J639" s="2"/>
      <c r="K639" s="2"/>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row>
    <row r="640" spans="1:154" x14ac:dyDescent="0.25">
      <c r="A640"/>
      <c r="B640" s="2"/>
      <c r="C640" s="2"/>
      <c r="D640" s="2"/>
      <c r="E640" s="2"/>
      <c r="F640" s="2"/>
      <c r="G640" s="2"/>
      <c r="H640" s="2"/>
      <c r="I640" s="2"/>
      <c r="J640" s="2"/>
      <c r="K640" s="2"/>
      <c r="AM640"/>
      <c r="AN640"/>
      <c r="AO640"/>
      <c r="AP640"/>
      <c r="AQ640"/>
      <c r="AR640"/>
      <c r="AS640"/>
      <c r="AT640"/>
      <c r="AU640"/>
      <c r="AV640"/>
      <c r="AW640"/>
      <c r="AX640"/>
      <c r="AY640"/>
      <c r="AZ640"/>
      <c r="BA640"/>
      <c r="BB640"/>
      <c r="BC640"/>
      <c r="BD640"/>
      <c r="BE640"/>
      <c r="BF640"/>
      <c r="BG640"/>
      <c r="BH640"/>
      <c r="BI640"/>
      <c r="BJ640"/>
      <c r="BK640"/>
      <c r="BL640"/>
      <c r="BM640"/>
      <c r="BN640"/>
      <c r="BO640"/>
      <c r="BP640"/>
      <c r="BQ640"/>
      <c r="BR640"/>
      <c r="BS640"/>
      <c r="BT640"/>
      <c r="BU640"/>
      <c r="BV640"/>
      <c r="BW640"/>
      <c r="BX640"/>
      <c r="BY640"/>
      <c r="BZ640"/>
      <c r="CA640"/>
      <c r="CB640"/>
      <c r="CC640"/>
      <c r="CD640"/>
      <c r="CE640"/>
      <c r="CF640"/>
      <c r="CG640"/>
      <c r="CH640"/>
      <c r="CI640"/>
      <c r="CJ640"/>
      <c r="CK640"/>
      <c r="CL640"/>
      <c r="CM640"/>
      <c r="CN640"/>
      <c r="CO640"/>
      <c r="CP640"/>
      <c r="CQ640"/>
      <c r="CR640"/>
      <c r="CS640"/>
      <c r="CT640"/>
      <c r="CU640"/>
      <c r="CV640"/>
      <c r="CW640"/>
      <c r="CX640"/>
      <c r="CY640"/>
      <c r="CZ640"/>
      <c r="DA640"/>
      <c r="DB640"/>
      <c r="DC640"/>
      <c r="DD640"/>
      <c r="DE640"/>
      <c r="DF640"/>
      <c r="DG640"/>
      <c r="DH640"/>
      <c r="DI640"/>
      <c r="DJ640"/>
      <c r="DK640"/>
      <c r="DL640"/>
      <c r="DM640"/>
      <c r="DN640"/>
      <c r="DO640"/>
      <c r="DP640"/>
      <c r="DQ640"/>
      <c r="DR640"/>
      <c r="DS640"/>
      <c r="DT640"/>
      <c r="DU640"/>
      <c r="DV640"/>
      <c r="DW640"/>
      <c r="DX640"/>
      <c r="DY640"/>
      <c r="DZ640"/>
      <c r="EA640"/>
      <c r="EB640"/>
      <c r="EC640"/>
      <c r="ED640"/>
      <c r="EE640"/>
      <c r="EF640"/>
      <c r="EG640"/>
      <c r="EH640"/>
      <c r="EI640"/>
      <c r="EJ640"/>
      <c r="EK640"/>
      <c r="EL640"/>
      <c r="EM640"/>
      <c r="EN640"/>
      <c r="EO640"/>
      <c r="EP640"/>
      <c r="EQ640"/>
      <c r="ER640"/>
      <c r="ES640"/>
      <c r="ET640"/>
      <c r="EU640"/>
      <c r="EV640"/>
      <c r="EW640"/>
      <c r="EX640"/>
    </row>
    <row r="641" spans="1:154" x14ac:dyDescent="0.25">
      <c r="A641"/>
      <c r="B641" s="2"/>
      <c r="C641" s="2"/>
      <c r="D641" s="2"/>
      <c r="E641" s="2"/>
      <c r="F641" s="2"/>
      <c r="G641" s="2"/>
      <c r="H641" s="2"/>
      <c r="I641" s="2"/>
      <c r="J641" s="2"/>
      <c r="K641" s="2"/>
      <c r="AM641"/>
      <c r="AN641"/>
      <c r="AO641"/>
      <c r="AP641"/>
      <c r="AQ641"/>
      <c r="AR641"/>
      <c r="AS641"/>
      <c r="AT641"/>
      <c r="AU641"/>
      <c r="AV641"/>
      <c r="AW641"/>
      <c r="AX641"/>
      <c r="AY641"/>
      <c r="AZ641"/>
      <c r="BA641"/>
      <c r="BB641"/>
      <c r="BC641"/>
      <c r="BD641"/>
      <c r="BE641"/>
      <c r="BF641"/>
      <c r="BG641"/>
      <c r="BH641"/>
      <c r="BI641"/>
      <c r="BJ641"/>
      <c r="BK641"/>
      <c r="BL641"/>
      <c r="BM641"/>
      <c r="BN641"/>
      <c r="BO641"/>
      <c r="BP641"/>
      <c r="BQ641"/>
      <c r="BR641"/>
      <c r="BS641"/>
      <c r="BT641"/>
      <c r="BU641"/>
      <c r="BV641"/>
      <c r="BW641"/>
      <c r="BX641"/>
      <c r="BY641"/>
      <c r="BZ641"/>
      <c r="CA641"/>
      <c r="CB641"/>
      <c r="CC641"/>
      <c r="CD641"/>
      <c r="CE641"/>
      <c r="CF641"/>
      <c r="CG641"/>
      <c r="CH641"/>
      <c r="CI641"/>
      <c r="CJ641"/>
      <c r="CK641"/>
      <c r="CL641"/>
      <c r="CM641"/>
      <c r="CN641"/>
      <c r="CO641"/>
      <c r="CP641"/>
      <c r="CQ641"/>
      <c r="CR641"/>
      <c r="CS641"/>
      <c r="CT641"/>
      <c r="CU641"/>
      <c r="CV641"/>
      <c r="CW641"/>
      <c r="CX641"/>
      <c r="CY641"/>
      <c r="CZ641"/>
      <c r="DA641"/>
      <c r="DB641"/>
      <c r="DC641"/>
      <c r="DD641"/>
      <c r="DE641"/>
      <c r="DF641"/>
      <c r="DG641"/>
      <c r="DH641"/>
      <c r="DI641"/>
      <c r="DJ641"/>
      <c r="DK641"/>
      <c r="DL641"/>
      <c r="DM641"/>
      <c r="DN641"/>
      <c r="DO641"/>
      <c r="DP641"/>
      <c r="DQ641"/>
      <c r="DR641"/>
      <c r="DS641"/>
      <c r="DT641"/>
      <c r="DU641"/>
      <c r="DV641"/>
      <c r="DW641"/>
      <c r="DX641"/>
      <c r="DY641"/>
      <c r="DZ641"/>
      <c r="EA641"/>
      <c r="EB641"/>
      <c r="EC641"/>
      <c r="ED641"/>
      <c r="EE641"/>
      <c r="EF641"/>
      <c r="EG641"/>
      <c r="EH641"/>
      <c r="EI641"/>
      <c r="EJ641"/>
      <c r="EK641"/>
      <c r="EL641"/>
      <c r="EM641"/>
      <c r="EN641"/>
      <c r="EO641"/>
      <c r="EP641"/>
      <c r="EQ641"/>
      <c r="ER641"/>
      <c r="ES641"/>
      <c r="ET641"/>
      <c r="EU641"/>
      <c r="EV641"/>
      <c r="EW641"/>
      <c r="EX641"/>
    </row>
    <row r="642" spans="1:154" x14ac:dyDescent="0.25">
      <c r="A642"/>
      <c r="B642" s="2"/>
      <c r="C642" s="2"/>
      <c r="D642" s="2"/>
      <c r="E642" s="2"/>
      <c r="F642" s="2"/>
      <c r="G642" s="2"/>
      <c r="H642" s="2"/>
      <c r="I642" s="2"/>
      <c r="J642" s="2"/>
      <c r="K642" s="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c r="CD642"/>
      <c r="CE642"/>
      <c r="CF642"/>
      <c r="CG642"/>
      <c r="CH642"/>
      <c r="CI642"/>
      <c r="CJ642"/>
      <c r="CK642"/>
      <c r="CL642"/>
      <c r="CM642"/>
      <c r="CN642"/>
      <c r="CO642"/>
      <c r="CP642"/>
      <c r="CQ642"/>
      <c r="CR642"/>
      <c r="CS642"/>
      <c r="CT642"/>
      <c r="CU642"/>
      <c r="CV642"/>
      <c r="CW642"/>
      <c r="CX642"/>
      <c r="CY642"/>
      <c r="CZ642"/>
      <c r="DA642"/>
      <c r="DB642"/>
      <c r="DC642"/>
      <c r="DD642"/>
      <c r="DE642"/>
      <c r="DF642"/>
      <c r="DG642"/>
      <c r="DH642"/>
      <c r="DI642"/>
      <c r="DJ642"/>
      <c r="DK642"/>
      <c r="DL642"/>
      <c r="DM642"/>
      <c r="DN642"/>
      <c r="DO642"/>
      <c r="DP642"/>
      <c r="DQ642"/>
      <c r="DR642"/>
      <c r="DS642"/>
      <c r="DT642"/>
      <c r="DU642"/>
      <c r="DV642"/>
      <c r="DW642"/>
      <c r="DX642"/>
      <c r="DY642"/>
      <c r="DZ642"/>
      <c r="EA642"/>
      <c r="EB642"/>
      <c r="EC642"/>
      <c r="ED642"/>
      <c r="EE642"/>
      <c r="EF642"/>
      <c r="EG642"/>
      <c r="EH642"/>
      <c r="EI642"/>
      <c r="EJ642"/>
      <c r="EK642"/>
      <c r="EL642"/>
      <c r="EM642"/>
      <c r="EN642"/>
      <c r="EO642"/>
      <c r="EP642"/>
      <c r="EQ642"/>
      <c r="ER642"/>
      <c r="ES642"/>
      <c r="ET642"/>
      <c r="EU642"/>
      <c r="EV642"/>
      <c r="EW642"/>
      <c r="EX642"/>
    </row>
    <row r="643" spans="1:154" x14ac:dyDescent="0.25">
      <c r="A643"/>
      <c r="B643" s="2"/>
      <c r="C643" s="2"/>
      <c r="D643" s="2"/>
      <c r="E643" s="2"/>
      <c r="F643" s="2"/>
      <c r="G643" s="2"/>
      <c r="H643" s="2"/>
      <c r="I643" s="2"/>
      <c r="J643" s="2"/>
      <c r="K643" s="2"/>
      <c r="AM643"/>
      <c r="AN643"/>
      <c r="AO643"/>
      <c r="AP643"/>
      <c r="AQ643"/>
      <c r="AR643"/>
      <c r="AS643"/>
      <c r="AT643"/>
      <c r="AU643"/>
      <c r="AV643"/>
      <c r="AW643"/>
      <c r="AX643"/>
      <c r="AY643"/>
      <c r="AZ643"/>
      <c r="BA643"/>
      <c r="BB643"/>
      <c r="BC643"/>
      <c r="BD643"/>
      <c r="BE643"/>
      <c r="BF643"/>
      <c r="BG643"/>
      <c r="BH643"/>
      <c r="BI643"/>
      <c r="BJ643"/>
      <c r="BK643"/>
      <c r="BL643"/>
      <c r="BM643"/>
      <c r="BN643"/>
      <c r="BO643"/>
      <c r="BP643"/>
      <c r="BQ643"/>
      <c r="BR643"/>
      <c r="BS643"/>
      <c r="BT643"/>
      <c r="BU643"/>
      <c r="BV643"/>
      <c r="BW643"/>
      <c r="BX643"/>
      <c r="BY643"/>
      <c r="BZ643"/>
      <c r="CA643"/>
      <c r="CB643"/>
      <c r="CC643"/>
      <c r="CD643"/>
      <c r="CE643"/>
      <c r="CF643"/>
      <c r="CG643"/>
      <c r="CH643"/>
      <c r="CI643"/>
      <c r="CJ643"/>
      <c r="CK643"/>
      <c r="CL643"/>
      <c r="CM643"/>
      <c r="CN643"/>
      <c r="CO643"/>
      <c r="CP643"/>
      <c r="CQ643"/>
      <c r="CR643"/>
      <c r="CS643"/>
      <c r="CT643"/>
      <c r="CU643"/>
      <c r="CV643"/>
      <c r="CW643"/>
      <c r="CX643"/>
      <c r="CY643"/>
      <c r="CZ643"/>
      <c r="DA643"/>
      <c r="DB643"/>
      <c r="DC643"/>
      <c r="DD643"/>
      <c r="DE643"/>
      <c r="DF643"/>
      <c r="DG643"/>
      <c r="DH643"/>
      <c r="DI643"/>
      <c r="DJ643"/>
      <c r="DK643"/>
      <c r="DL643"/>
      <c r="DM643"/>
      <c r="DN643"/>
      <c r="DO643"/>
      <c r="DP643"/>
      <c r="DQ643"/>
      <c r="DR643"/>
      <c r="DS643"/>
      <c r="DT643"/>
      <c r="DU643"/>
      <c r="DV643"/>
      <c r="DW643"/>
      <c r="DX643"/>
      <c r="DY643"/>
      <c r="DZ643"/>
      <c r="EA643"/>
      <c r="EB643"/>
      <c r="EC643"/>
      <c r="ED643"/>
      <c r="EE643"/>
      <c r="EF643"/>
      <c r="EG643"/>
      <c r="EH643"/>
      <c r="EI643"/>
      <c r="EJ643"/>
      <c r="EK643"/>
      <c r="EL643"/>
      <c r="EM643"/>
      <c r="EN643"/>
      <c r="EO643"/>
      <c r="EP643"/>
      <c r="EQ643"/>
      <c r="ER643"/>
      <c r="ES643"/>
      <c r="ET643"/>
      <c r="EU643"/>
      <c r="EV643"/>
      <c r="EW643"/>
      <c r="EX643"/>
    </row>
    <row r="644" spans="1:154" x14ac:dyDescent="0.25">
      <c r="A644"/>
      <c r="B644" s="2"/>
      <c r="C644" s="2"/>
      <c r="D644" s="2"/>
      <c r="E644" s="2"/>
      <c r="F644" s="2"/>
      <c r="G644" s="2"/>
      <c r="H644" s="2"/>
      <c r="I644" s="2"/>
      <c r="J644" s="2"/>
      <c r="K644" s="2"/>
      <c r="AM644"/>
      <c r="AN644"/>
      <c r="AO644"/>
      <c r="AP644"/>
      <c r="AQ644"/>
      <c r="AR644"/>
      <c r="AS644"/>
      <c r="AT644"/>
      <c r="AU644"/>
      <c r="AV644"/>
      <c r="AW644"/>
      <c r="AX644"/>
      <c r="AY644"/>
      <c r="AZ644"/>
      <c r="BA644"/>
      <c r="BB644"/>
      <c r="BC644"/>
      <c r="BD644"/>
      <c r="BE644"/>
      <c r="BF644"/>
      <c r="BG644"/>
      <c r="BH644"/>
      <c r="BI644"/>
      <c r="BJ644"/>
      <c r="BK644"/>
      <c r="BL644"/>
      <c r="BM644"/>
      <c r="BN644"/>
      <c r="BO644"/>
      <c r="BP644"/>
      <c r="BQ644"/>
      <c r="BR644"/>
      <c r="BS644"/>
      <c r="BT644"/>
      <c r="BU644"/>
      <c r="BV644"/>
      <c r="BW644"/>
      <c r="BX644"/>
      <c r="BY644"/>
      <c r="BZ644"/>
      <c r="CA644"/>
      <c r="CB644"/>
      <c r="CC644"/>
      <c r="CD644"/>
      <c r="CE644"/>
      <c r="CF644"/>
      <c r="CG644"/>
      <c r="CH644"/>
      <c r="CI644"/>
      <c r="CJ644"/>
      <c r="CK644"/>
      <c r="CL644"/>
      <c r="CM644"/>
      <c r="CN644"/>
      <c r="CO644"/>
      <c r="CP644"/>
      <c r="CQ644"/>
      <c r="CR644"/>
      <c r="CS644"/>
      <c r="CT644"/>
      <c r="CU644"/>
      <c r="CV644"/>
      <c r="CW644"/>
      <c r="CX644"/>
      <c r="CY644"/>
      <c r="CZ644"/>
      <c r="DA644"/>
      <c r="DB644"/>
      <c r="DC644"/>
      <c r="DD644"/>
      <c r="DE644"/>
      <c r="DF644"/>
      <c r="DG644"/>
      <c r="DH644"/>
      <c r="DI644"/>
      <c r="DJ644"/>
      <c r="DK644"/>
      <c r="DL644"/>
      <c r="DM644"/>
      <c r="DN644"/>
      <c r="DO644"/>
      <c r="DP644"/>
      <c r="DQ644"/>
      <c r="DR644"/>
      <c r="DS644"/>
      <c r="DT644"/>
      <c r="DU644"/>
      <c r="DV644"/>
      <c r="DW644"/>
      <c r="DX644"/>
      <c r="DY644"/>
      <c r="DZ644"/>
      <c r="EA644"/>
      <c r="EB644"/>
      <c r="EC644"/>
      <c r="ED644"/>
      <c r="EE644"/>
      <c r="EF644"/>
      <c r="EG644"/>
      <c r="EH644"/>
      <c r="EI644"/>
      <c r="EJ644"/>
      <c r="EK644"/>
      <c r="EL644"/>
      <c r="EM644"/>
      <c r="EN644"/>
      <c r="EO644"/>
      <c r="EP644"/>
      <c r="EQ644"/>
      <c r="ER644"/>
      <c r="ES644"/>
      <c r="ET644"/>
      <c r="EU644"/>
      <c r="EV644"/>
      <c r="EW644"/>
      <c r="EX644"/>
    </row>
    <row r="645" spans="1:154" x14ac:dyDescent="0.25">
      <c r="A645"/>
      <c r="B645" s="2"/>
      <c r="C645" s="2"/>
      <c r="D645" s="2"/>
      <c r="E645" s="2"/>
      <c r="F645" s="2"/>
      <c r="G645" s="2"/>
      <c r="H645" s="2"/>
      <c r="I645" s="2"/>
      <c r="J645" s="2"/>
      <c r="K645" s="2"/>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c r="CD645"/>
      <c r="CE645"/>
      <c r="CF645"/>
      <c r="CG645"/>
      <c r="CH645"/>
      <c r="CI645"/>
      <c r="CJ645"/>
      <c r="CK645"/>
      <c r="CL645"/>
      <c r="CM645"/>
      <c r="CN645"/>
      <c r="CO645"/>
      <c r="CP645"/>
      <c r="CQ645"/>
      <c r="CR645"/>
      <c r="CS645"/>
      <c r="CT645"/>
      <c r="CU645"/>
      <c r="CV645"/>
      <c r="CW645"/>
      <c r="CX645"/>
      <c r="CY645"/>
      <c r="CZ645"/>
      <c r="DA645"/>
      <c r="DB645"/>
      <c r="DC645"/>
      <c r="DD645"/>
      <c r="DE645"/>
      <c r="DF645"/>
      <c r="DG645"/>
      <c r="DH645"/>
      <c r="DI645"/>
      <c r="DJ645"/>
      <c r="DK645"/>
      <c r="DL645"/>
      <c r="DM645"/>
      <c r="DN645"/>
      <c r="DO645"/>
      <c r="DP645"/>
      <c r="DQ645"/>
      <c r="DR645"/>
      <c r="DS645"/>
      <c r="DT645"/>
      <c r="DU645"/>
      <c r="DV645"/>
      <c r="DW645"/>
      <c r="DX645"/>
      <c r="DY645"/>
      <c r="DZ645"/>
      <c r="EA645"/>
      <c r="EB645"/>
      <c r="EC645"/>
      <c r="ED645"/>
      <c r="EE645"/>
      <c r="EF645"/>
      <c r="EG645"/>
      <c r="EH645"/>
      <c r="EI645"/>
      <c r="EJ645"/>
      <c r="EK645"/>
      <c r="EL645"/>
      <c r="EM645"/>
      <c r="EN645"/>
      <c r="EO645"/>
      <c r="EP645"/>
      <c r="EQ645"/>
      <c r="ER645"/>
      <c r="ES645"/>
      <c r="ET645"/>
      <c r="EU645"/>
      <c r="EV645"/>
      <c r="EW645"/>
      <c r="EX645"/>
    </row>
    <row r="646" spans="1:154" x14ac:dyDescent="0.25">
      <c r="A646"/>
      <c r="B646" s="2"/>
      <c r="C646" s="2"/>
      <c r="D646" s="2"/>
      <c r="E646" s="2"/>
      <c r="F646" s="2"/>
      <c r="G646" s="2"/>
      <c r="H646" s="2"/>
      <c r="I646" s="2"/>
      <c r="J646" s="2"/>
      <c r="K646" s="2"/>
      <c r="AM646"/>
      <c r="AN646"/>
      <c r="AO646"/>
      <c r="AP646"/>
      <c r="AQ646"/>
      <c r="AR646"/>
      <c r="AS646"/>
      <c r="AT646"/>
      <c r="AU646"/>
      <c r="AV646"/>
      <c r="AW646"/>
      <c r="AX646"/>
      <c r="AY646"/>
      <c r="AZ646"/>
      <c r="BA646"/>
      <c r="BB646"/>
      <c r="BC646"/>
      <c r="BD646"/>
      <c r="BE646"/>
      <c r="BF646"/>
      <c r="BG646"/>
      <c r="BH646"/>
      <c r="BI646"/>
      <c r="BJ646"/>
      <c r="BK646"/>
      <c r="BL646"/>
      <c r="BM646"/>
      <c r="BN646"/>
      <c r="BO646"/>
      <c r="BP646"/>
      <c r="BQ646"/>
      <c r="BR646"/>
      <c r="BS646"/>
      <c r="BT646"/>
      <c r="BU646"/>
      <c r="BV646"/>
      <c r="BW646"/>
      <c r="BX646"/>
      <c r="BY646"/>
      <c r="BZ646"/>
      <c r="CA646"/>
      <c r="CB646"/>
      <c r="CC646"/>
      <c r="CD646"/>
      <c r="CE646"/>
      <c r="CF646"/>
      <c r="CG646"/>
      <c r="CH646"/>
      <c r="CI646"/>
      <c r="CJ646"/>
      <c r="CK646"/>
      <c r="CL646"/>
      <c r="CM646"/>
      <c r="CN646"/>
      <c r="CO646"/>
      <c r="CP646"/>
      <c r="CQ646"/>
      <c r="CR646"/>
      <c r="CS646"/>
      <c r="CT646"/>
      <c r="CU646"/>
      <c r="CV646"/>
      <c r="CW646"/>
      <c r="CX646"/>
      <c r="CY646"/>
      <c r="CZ646"/>
      <c r="DA646"/>
      <c r="DB646"/>
      <c r="DC646"/>
      <c r="DD646"/>
      <c r="DE646"/>
      <c r="DF646"/>
      <c r="DG646"/>
      <c r="DH646"/>
      <c r="DI646"/>
      <c r="DJ646"/>
      <c r="DK646"/>
      <c r="DL646"/>
      <c r="DM646"/>
      <c r="DN646"/>
      <c r="DO646"/>
      <c r="DP646"/>
      <c r="DQ646"/>
      <c r="DR646"/>
      <c r="DS646"/>
      <c r="DT646"/>
      <c r="DU646"/>
      <c r="DV646"/>
      <c r="DW646"/>
      <c r="DX646"/>
      <c r="DY646"/>
      <c r="DZ646"/>
      <c r="EA646"/>
      <c r="EB646"/>
      <c r="EC646"/>
      <c r="ED646"/>
      <c r="EE646"/>
      <c r="EF646"/>
      <c r="EG646"/>
      <c r="EH646"/>
      <c r="EI646"/>
      <c r="EJ646"/>
      <c r="EK646"/>
      <c r="EL646"/>
      <c r="EM646"/>
      <c r="EN646"/>
      <c r="EO646"/>
      <c r="EP646"/>
      <c r="EQ646"/>
      <c r="ER646"/>
      <c r="ES646"/>
      <c r="ET646"/>
      <c r="EU646"/>
      <c r="EV646"/>
      <c r="EW646"/>
      <c r="EX646"/>
    </row>
    <row r="647" spans="1:154" x14ac:dyDescent="0.25">
      <c r="A647"/>
      <c r="B647" s="2"/>
      <c r="C647" s="2"/>
      <c r="D647" s="2"/>
      <c r="E647" s="2"/>
      <c r="F647" s="2"/>
      <c r="G647" s="2"/>
      <c r="H647" s="2"/>
      <c r="I647" s="2"/>
      <c r="J647" s="2"/>
      <c r="K647" s="2"/>
      <c r="AM647"/>
      <c r="AN647"/>
      <c r="AO647"/>
      <c r="AP647"/>
      <c r="AQ647"/>
      <c r="AR647"/>
      <c r="AS647"/>
      <c r="AT647"/>
      <c r="AU647"/>
      <c r="AV647"/>
      <c r="AW647"/>
      <c r="AX647"/>
      <c r="AY647"/>
      <c r="AZ647"/>
      <c r="BA647"/>
      <c r="BB647"/>
      <c r="BC647"/>
      <c r="BD647"/>
      <c r="BE647"/>
      <c r="BF647"/>
      <c r="BG647"/>
      <c r="BH647"/>
      <c r="BI647"/>
      <c r="BJ647"/>
      <c r="BK647"/>
      <c r="BL647"/>
      <c r="BM647"/>
      <c r="BN647"/>
      <c r="BO647"/>
      <c r="BP647"/>
      <c r="BQ647"/>
      <c r="BR647"/>
      <c r="BS647"/>
      <c r="BT647"/>
      <c r="BU647"/>
      <c r="BV647"/>
      <c r="BW647"/>
      <c r="BX647"/>
      <c r="BY647"/>
      <c r="BZ647"/>
      <c r="CA647"/>
      <c r="CB647"/>
      <c r="CC647"/>
      <c r="CD647"/>
      <c r="CE647"/>
      <c r="CF647"/>
      <c r="CG647"/>
      <c r="CH647"/>
      <c r="CI647"/>
      <c r="CJ647"/>
      <c r="CK647"/>
      <c r="CL647"/>
      <c r="CM647"/>
      <c r="CN647"/>
      <c r="CO647"/>
      <c r="CP647"/>
      <c r="CQ647"/>
      <c r="CR647"/>
      <c r="CS647"/>
      <c r="CT647"/>
      <c r="CU647"/>
      <c r="CV647"/>
      <c r="CW647"/>
      <c r="CX647"/>
      <c r="CY647"/>
      <c r="CZ647"/>
      <c r="DA647"/>
      <c r="DB647"/>
      <c r="DC647"/>
      <c r="DD647"/>
      <c r="DE647"/>
      <c r="DF647"/>
      <c r="DG647"/>
      <c r="DH647"/>
      <c r="DI647"/>
      <c r="DJ647"/>
      <c r="DK647"/>
      <c r="DL647"/>
      <c r="DM647"/>
      <c r="DN647"/>
      <c r="DO647"/>
      <c r="DP647"/>
      <c r="DQ647"/>
      <c r="DR647"/>
      <c r="DS647"/>
      <c r="DT647"/>
      <c r="DU647"/>
      <c r="DV647"/>
      <c r="DW647"/>
      <c r="DX647"/>
      <c r="DY647"/>
      <c r="DZ647"/>
      <c r="EA647"/>
      <c r="EB647"/>
      <c r="EC647"/>
      <c r="ED647"/>
      <c r="EE647"/>
      <c r="EF647"/>
      <c r="EG647"/>
      <c r="EH647"/>
      <c r="EI647"/>
      <c r="EJ647"/>
      <c r="EK647"/>
      <c r="EL647"/>
      <c r="EM647"/>
      <c r="EN647"/>
      <c r="EO647"/>
      <c r="EP647"/>
      <c r="EQ647"/>
      <c r="ER647"/>
      <c r="ES647"/>
      <c r="ET647"/>
      <c r="EU647"/>
      <c r="EV647"/>
      <c r="EW647"/>
      <c r="EX647"/>
    </row>
    <row r="648" spans="1:154" x14ac:dyDescent="0.25">
      <c r="A648"/>
      <c r="B648" s="2"/>
      <c r="C648" s="2"/>
      <c r="D648" s="2"/>
      <c r="E648" s="2"/>
      <c r="F648" s="2"/>
      <c r="G648" s="2"/>
      <c r="H648" s="2"/>
      <c r="I648" s="2"/>
      <c r="J648" s="2"/>
      <c r="K648" s="2"/>
      <c r="AM648"/>
      <c r="AN648"/>
      <c r="AO648"/>
      <c r="AP648"/>
      <c r="AQ648"/>
      <c r="AR648"/>
      <c r="AS648"/>
      <c r="AT648"/>
      <c r="AU648"/>
      <c r="AV648"/>
      <c r="AW648"/>
      <c r="AX648"/>
      <c r="AY648"/>
      <c r="AZ648"/>
      <c r="BA648"/>
      <c r="BB648"/>
      <c r="BC648"/>
      <c r="BD648"/>
      <c r="BE648"/>
      <c r="BF648"/>
      <c r="BG648"/>
      <c r="BH648"/>
      <c r="BI648"/>
      <c r="BJ648"/>
      <c r="BK648"/>
      <c r="BL648"/>
      <c r="BM648"/>
      <c r="BN648"/>
      <c r="BO648"/>
      <c r="BP648"/>
      <c r="BQ648"/>
      <c r="BR648"/>
      <c r="BS648"/>
      <c r="BT648"/>
      <c r="BU648"/>
      <c r="BV648"/>
      <c r="BW648"/>
      <c r="BX648"/>
      <c r="BY648"/>
      <c r="BZ648"/>
      <c r="CA648"/>
      <c r="CB648"/>
      <c r="CC648"/>
      <c r="CD648"/>
      <c r="CE648"/>
      <c r="CF648"/>
      <c r="CG648"/>
      <c r="CH648"/>
      <c r="CI648"/>
      <c r="CJ648"/>
      <c r="CK648"/>
      <c r="CL648"/>
      <c r="CM648"/>
      <c r="CN648"/>
      <c r="CO648"/>
      <c r="CP648"/>
      <c r="CQ648"/>
      <c r="CR648"/>
      <c r="CS648"/>
      <c r="CT648"/>
      <c r="CU648"/>
      <c r="CV648"/>
      <c r="CW648"/>
      <c r="CX648"/>
      <c r="CY648"/>
      <c r="CZ648"/>
      <c r="DA648"/>
      <c r="DB648"/>
      <c r="DC648"/>
      <c r="DD648"/>
      <c r="DE648"/>
      <c r="DF648"/>
      <c r="DG648"/>
      <c r="DH648"/>
      <c r="DI648"/>
      <c r="DJ648"/>
      <c r="DK648"/>
      <c r="DL648"/>
      <c r="DM648"/>
      <c r="DN648"/>
      <c r="DO648"/>
      <c r="DP648"/>
      <c r="DQ648"/>
      <c r="DR648"/>
      <c r="DS648"/>
      <c r="DT648"/>
      <c r="DU648"/>
      <c r="DV648"/>
      <c r="DW648"/>
      <c r="DX648"/>
      <c r="DY648"/>
      <c r="DZ648"/>
      <c r="EA648"/>
      <c r="EB648"/>
      <c r="EC648"/>
      <c r="ED648"/>
      <c r="EE648"/>
      <c r="EF648"/>
      <c r="EG648"/>
      <c r="EH648"/>
      <c r="EI648"/>
      <c r="EJ648"/>
      <c r="EK648"/>
      <c r="EL648"/>
      <c r="EM648"/>
      <c r="EN648"/>
      <c r="EO648"/>
      <c r="EP648"/>
      <c r="EQ648"/>
      <c r="ER648"/>
      <c r="ES648"/>
      <c r="ET648"/>
      <c r="EU648"/>
      <c r="EV648"/>
      <c r="EW648"/>
      <c r="EX648"/>
    </row>
    <row r="649" spans="1:154" x14ac:dyDescent="0.25">
      <c r="A649"/>
      <c r="B649" s="2"/>
      <c r="C649" s="2"/>
      <c r="D649" s="2"/>
      <c r="E649" s="2"/>
      <c r="F649" s="2"/>
      <c r="G649" s="2"/>
      <c r="H649" s="2"/>
      <c r="I649" s="2"/>
      <c r="J649" s="2"/>
      <c r="K649" s="2"/>
      <c r="AM649"/>
      <c r="AN649"/>
      <c r="AO649"/>
      <c r="AP649"/>
      <c r="AQ649"/>
      <c r="AR649"/>
      <c r="AS649"/>
      <c r="AT649"/>
      <c r="AU649"/>
      <c r="AV649"/>
      <c r="AW649"/>
      <c r="AX649"/>
      <c r="AY649"/>
      <c r="AZ649"/>
      <c r="BA649"/>
      <c r="BB649"/>
      <c r="BC649"/>
      <c r="BD649"/>
      <c r="BE649"/>
      <c r="BF649"/>
      <c r="BG649"/>
      <c r="BH649"/>
      <c r="BI649"/>
      <c r="BJ649"/>
      <c r="BK649"/>
      <c r="BL649"/>
      <c r="BM649"/>
      <c r="BN649"/>
      <c r="BO649"/>
      <c r="BP649"/>
      <c r="BQ649"/>
      <c r="BR649"/>
      <c r="BS649"/>
      <c r="BT649"/>
      <c r="BU649"/>
      <c r="BV649"/>
      <c r="BW649"/>
      <c r="BX649"/>
      <c r="BY649"/>
      <c r="BZ649"/>
      <c r="CA649"/>
      <c r="CB649"/>
      <c r="CC649"/>
      <c r="CD649"/>
      <c r="CE649"/>
      <c r="CF649"/>
      <c r="CG649"/>
      <c r="CH649"/>
      <c r="CI649"/>
      <c r="CJ649"/>
      <c r="CK649"/>
      <c r="CL649"/>
      <c r="CM649"/>
      <c r="CN649"/>
      <c r="CO649"/>
      <c r="CP649"/>
      <c r="CQ649"/>
      <c r="CR649"/>
      <c r="CS649"/>
      <c r="CT649"/>
      <c r="CU649"/>
      <c r="CV649"/>
      <c r="CW649"/>
      <c r="CX649"/>
      <c r="CY649"/>
      <c r="CZ649"/>
      <c r="DA649"/>
      <c r="DB649"/>
      <c r="DC649"/>
      <c r="DD649"/>
      <c r="DE649"/>
      <c r="DF649"/>
      <c r="DG649"/>
      <c r="DH649"/>
      <c r="DI649"/>
      <c r="DJ649"/>
      <c r="DK649"/>
      <c r="DL649"/>
      <c r="DM649"/>
      <c r="DN649"/>
      <c r="DO649"/>
      <c r="DP649"/>
      <c r="DQ649"/>
      <c r="DR649"/>
      <c r="DS649"/>
      <c r="DT649"/>
      <c r="DU649"/>
      <c r="DV649"/>
      <c r="DW649"/>
      <c r="DX649"/>
      <c r="DY649"/>
      <c r="DZ649"/>
      <c r="EA649"/>
      <c r="EB649"/>
      <c r="EC649"/>
      <c r="ED649"/>
      <c r="EE649"/>
      <c r="EF649"/>
      <c r="EG649"/>
      <c r="EH649"/>
      <c r="EI649"/>
      <c r="EJ649"/>
      <c r="EK649"/>
      <c r="EL649"/>
      <c r="EM649"/>
      <c r="EN649"/>
      <c r="EO649"/>
      <c r="EP649"/>
      <c r="EQ649"/>
      <c r="ER649"/>
      <c r="ES649"/>
      <c r="ET649"/>
      <c r="EU649"/>
      <c r="EV649"/>
      <c r="EW649"/>
      <c r="EX649"/>
    </row>
    <row r="650" spans="1:154" x14ac:dyDescent="0.25">
      <c r="A650"/>
      <c r="B650" s="2"/>
      <c r="C650" s="2"/>
      <c r="D650" s="2"/>
      <c r="E650" s="2"/>
      <c r="F650" s="2"/>
      <c r="G650" s="2"/>
      <c r="H650" s="2"/>
      <c r="I650" s="2"/>
      <c r="J650" s="2"/>
      <c r="K650" s="2"/>
      <c r="AM650"/>
      <c r="AN650"/>
      <c r="AO650"/>
      <c r="AP650"/>
      <c r="AQ650"/>
      <c r="AR650"/>
      <c r="AS650"/>
      <c r="AT650"/>
      <c r="AU650"/>
      <c r="AV650"/>
      <c r="AW650"/>
      <c r="AX650"/>
      <c r="AY650"/>
      <c r="AZ650"/>
      <c r="BA650"/>
      <c r="BB650"/>
      <c r="BC650"/>
      <c r="BD650"/>
      <c r="BE650"/>
      <c r="BF650"/>
      <c r="BG650"/>
      <c r="BH650"/>
      <c r="BI650"/>
      <c r="BJ650"/>
      <c r="BK650"/>
      <c r="BL650"/>
      <c r="BM650"/>
      <c r="BN650"/>
      <c r="BO650"/>
      <c r="BP650"/>
      <c r="BQ650"/>
      <c r="BR650"/>
      <c r="BS650"/>
      <c r="BT650"/>
      <c r="BU650"/>
      <c r="BV650"/>
      <c r="BW650"/>
      <c r="BX650"/>
      <c r="BY650"/>
      <c r="BZ650"/>
      <c r="CA650"/>
      <c r="CB650"/>
      <c r="CC650"/>
      <c r="CD650"/>
      <c r="CE650"/>
      <c r="CF650"/>
      <c r="CG650"/>
      <c r="CH650"/>
      <c r="CI650"/>
      <c r="CJ650"/>
      <c r="CK650"/>
      <c r="CL650"/>
      <c r="CM650"/>
      <c r="CN650"/>
      <c r="CO650"/>
      <c r="CP650"/>
      <c r="CQ650"/>
      <c r="CR650"/>
      <c r="CS650"/>
      <c r="CT650"/>
      <c r="CU650"/>
      <c r="CV650"/>
      <c r="CW650"/>
      <c r="CX650"/>
      <c r="CY650"/>
      <c r="CZ650"/>
      <c r="DA650"/>
      <c r="DB650"/>
      <c r="DC650"/>
      <c r="DD650"/>
      <c r="DE650"/>
      <c r="DF650"/>
      <c r="DG650"/>
      <c r="DH650"/>
      <c r="DI650"/>
      <c r="DJ650"/>
      <c r="DK650"/>
      <c r="DL650"/>
      <c r="DM650"/>
      <c r="DN650"/>
      <c r="DO650"/>
      <c r="DP650"/>
      <c r="DQ650"/>
      <c r="DR650"/>
      <c r="DS650"/>
      <c r="DT650"/>
      <c r="DU650"/>
      <c r="DV650"/>
      <c r="DW650"/>
      <c r="DX650"/>
      <c r="DY650"/>
      <c r="DZ650"/>
      <c r="EA650"/>
      <c r="EB650"/>
      <c r="EC650"/>
      <c r="ED650"/>
      <c r="EE650"/>
      <c r="EF650"/>
      <c r="EG650"/>
      <c r="EH650"/>
      <c r="EI650"/>
      <c r="EJ650"/>
      <c r="EK650"/>
      <c r="EL650"/>
      <c r="EM650"/>
      <c r="EN650"/>
      <c r="EO650"/>
      <c r="EP650"/>
      <c r="EQ650"/>
      <c r="ER650"/>
      <c r="ES650"/>
      <c r="ET650"/>
      <c r="EU650"/>
      <c r="EV650"/>
      <c r="EW650"/>
      <c r="EX650"/>
    </row>
    <row r="651" spans="1:154" x14ac:dyDescent="0.25">
      <c r="A651"/>
      <c r="B651" s="2"/>
      <c r="C651" s="2"/>
      <c r="D651" s="2"/>
      <c r="E651" s="2"/>
      <c r="F651" s="2"/>
      <c r="G651" s="2"/>
      <c r="H651" s="2"/>
      <c r="I651" s="2"/>
      <c r="J651" s="2"/>
      <c r="K651" s="2"/>
      <c r="AM651"/>
      <c r="AN651"/>
      <c r="AO651"/>
      <c r="AP651"/>
      <c r="AQ651"/>
      <c r="AR651"/>
      <c r="AS651"/>
      <c r="AT651"/>
      <c r="AU651"/>
      <c r="AV651"/>
      <c r="AW651"/>
      <c r="AX651"/>
      <c r="AY651"/>
      <c r="AZ651"/>
      <c r="BA651"/>
      <c r="BB651"/>
      <c r="BC651"/>
      <c r="BD651"/>
      <c r="BE651"/>
      <c r="BF651"/>
      <c r="BG651"/>
      <c r="BH651"/>
      <c r="BI651"/>
      <c r="BJ651"/>
      <c r="BK651"/>
      <c r="BL651"/>
      <c r="BM651"/>
      <c r="BN651"/>
      <c r="BO651"/>
      <c r="BP651"/>
      <c r="BQ651"/>
      <c r="BR651"/>
      <c r="BS651"/>
      <c r="BT651"/>
      <c r="BU651"/>
      <c r="BV651"/>
      <c r="BW651"/>
      <c r="BX651"/>
      <c r="BY651"/>
      <c r="BZ651"/>
      <c r="CA651"/>
      <c r="CB651"/>
      <c r="CC651"/>
      <c r="CD651"/>
      <c r="CE651"/>
      <c r="CF651"/>
      <c r="CG651"/>
      <c r="CH651"/>
      <c r="CI651"/>
      <c r="CJ651"/>
      <c r="CK651"/>
      <c r="CL651"/>
      <c r="CM651"/>
      <c r="CN651"/>
      <c r="CO651"/>
      <c r="CP651"/>
      <c r="CQ651"/>
      <c r="CR651"/>
      <c r="CS651"/>
      <c r="CT651"/>
      <c r="CU651"/>
      <c r="CV651"/>
      <c r="CW651"/>
      <c r="CX651"/>
      <c r="CY651"/>
      <c r="CZ651"/>
      <c r="DA651"/>
      <c r="DB651"/>
      <c r="DC651"/>
      <c r="DD651"/>
      <c r="DE651"/>
      <c r="DF651"/>
      <c r="DG651"/>
      <c r="DH651"/>
      <c r="DI651"/>
      <c r="DJ651"/>
      <c r="DK651"/>
      <c r="DL651"/>
      <c r="DM651"/>
      <c r="DN651"/>
      <c r="DO651"/>
      <c r="DP651"/>
      <c r="DQ651"/>
      <c r="DR651"/>
      <c r="DS651"/>
      <c r="DT651"/>
      <c r="DU651"/>
      <c r="DV651"/>
      <c r="DW651"/>
      <c r="DX651"/>
      <c r="DY651"/>
      <c r="DZ651"/>
      <c r="EA651"/>
      <c r="EB651"/>
      <c r="EC651"/>
      <c r="ED651"/>
      <c r="EE651"/>
      <c r="EF651"/>
      <c r="EG651"/>
      <c r="EH651"/>
      <c r="EI651"/>
      <c r="EJ651"/>
      <c r="EK651"/>
      <c r="EL651"/>
      <c r="EM651"/>
      <c r="EN651"/>
      <c r="EO651"/>
      <c r="EP651"/>
      <c r="EQ651"/>
      <c r="ER651"/>
      <c r="ES651"/>
      <c r="ET651"/>
      <c r="EU651"/>
      <c r="EV651"/>
      <c r="EW651"/>
      <c r="EX651"/>
    </row>
    <row r="652" spans="1:154" x14ac:dyDescent="0.25">
      <c r="A652"/>
      <c r="B652" s="2"/>
      <c r="C652" s="2"/>
      <c r="D652" s="2"/>
      <c r="E652" s="2"/>
      <c r="F652" s="2"/>
      <c r="G652" s="2"/>
      <c r="H652" s="2"/>
      <c r="I652" s="2"/>
      <c r="J652" s="2"/>
      <c r="K652" s="2"/>
      <c r="AM652"/>
      <c r="AN652"/>
      <c r="AO652"/>
      <c r="AP652"/>
      <c r="AQ652"/>
      <c r="AR652"/>
      <c r="AS652"/>
      <c r="AT652"/>
      <c r="AU652"/>
      <c r="AV652"/>
      <c r="AW652"/>
      <c r="AX652"/>
      <c r="AY652"/>
      <c r="AZ652"/>
      <c r="BA652"/>
      <c r="BB652"/>
      <c r="BC652"/>
      <c r="BD652"/>
      <c r="BE652"/>
      <c r="BF652"/>
      <c r="BG652"/>
      <c r="BH652"/>
      <c r="BI652"/>
      <c r="BJ652"/>
      <c r="BK652"/>
      <c r="BL652"/>
      <c r="BM652"/>
      <c r="BN652"/>
      <c r="BO652"/>
      <c r="BP652"/>
      <c r="BQ652"/>
      <c r="BR652"/>
      <c r="BS652"/>
      <c r="BT652"/>
      <c r="BU652"/>
      <c r="BV652"/>
      <c r="BW652"/>
      <c r="BX652"/>
      <c r="BY652"/>
      <c r="BZ652"/>
      <c r="CA652"/>
      <c r="CB652"/>
      <c r="CC652"/>
      <c r="CD652"/>
      <c r="CE652"/>
      <c r="CF652"/>
      <c r="CG652"/>
      <c r="CH652"/>
      <c r="CI652"/>
      <c r="CJ652"/>
      <c r="CK652"/>
      <c r="CL652"/>
      <c r="CM652"/>
      <c r="CN652"/>
      <c r="CO652"/>
      <c r="CP652"/>
      <c r="CQ652"/>
      <c r="CR652"/>
      <c r="CS652"/>
      <c r="CT652"/>
      <c r="CU652"/>
      <c r="CV652"/>
      <c r="CW652"/>
      <c r="CX652"/>
      <c r="CY652"/>
      <c r="CZ652"/>
      <c r="DA652"/>
      <c r="DB652"/>
      <c r="DC652"/>
      <c r="DD652"/>
      <c r="DE652"/>
      <c r="DF652"/>
      <c r="DG652"/>
      <c r="DH652"/>
      <c r="DI652"/>
      <c r="DJ652"/>
      <c r="DK652"/>
      <c r="DL652"/>
      <c r="DM652"/>
      <c r="DN652"/>
      <c r="DO652"/>
      <c r="DP652"/>
      <c r="DQ652"/>
      <c r="DR652"/>
      <c r="DS652"/>
      <c r="DT652"/>
      <c r="DU652"/>
      <c r="DV652"/>
      <c r="DW652"/>
      <c r="DX652"/>
      <c r="DY652"/>
      <c r="DZ652"/>
      <c r="EA652"/>
      <c r="EB652"/>
      <c r="EC652"/>
      <c r="ED652"/>
      <c r="EE652"/>
      <c r="EF652"/>
      <c r="EG652"/>
      <c r="EH652"/>
      <c r="EI652"/>
      <c r="EJ652"/>
      <c r="EK652"/>
      <c r="EL652"/>
      <c r="EM652"/>
      <c r="EN652"/>
      <c r="EO652"/>
      <c r="EP652"/>
      <c r="EQ652"/>
      <c r="ER652"/>
      <c r="ES652"/>
      <c r="ET652"/>
      <c r="EU652"/>
      <c r="EV652"/>
      <c r="EW652"/>
      <c r="EX652"/>
    </row>
    <row r="653" spans="1:154" x14ac:dyDescent="0.25">
      <c r="A653"/>
      <c r="B653" s="2"/>
      <c r="C653" s="2"/>
      <c r="D653" s="2"/>
      <c r="E653" s="2"/>
      <c r="F653" s="2"/>
      <c r="G653" s="2"/>
      <c r="H653" s="2"/>
      <c r="I653" s="2"/>
      <c r="J653" s="2"/>
      <c r="K653" s="2"/>
      <c r="AM653"/>
      <c r="AN653"/>
      <c r="AO653"/>
      <c r="AP653"/>
      <c r="AQ653"/>
      <c r="AR653"/>
      <c r="AS653"/>
      <c r="AT653"/>
      <c r="AU653"/>
      <c r="AV653"/>
      <c r="AW653"/>
      <c r="AX653"/>
      <c r="AY653"/>
      <c r="AZ653"/>
      <c r="BA653"/>
      <c r="BB653"/>
      <c r="BC653"/>
      <c r="BD653"/>
      <c r="BE653"/>
      <c r="BF653"/>
      <c r="BG653"/>
      <c r="BH653"/>
      <c r="BI653"/>
      <c r="BJ653"/>
      <c r="BK653"/>
      <c r="BL653"/>
      <c r="BM653"/>
      <c r="BN653"/>
      <c r="BO653"/>
      <c r="BP653"/>
      <c r="BQ653"/>
      <c r="BR653"/>
      <c r="BS653"/>
      <c r="BT653"/>
      <c r="BU653"/>
      <c r="BV653"/>
      <c r="BW653"/>
      <c r="BX653"/>
      <c r="BY653"/>
      <c r="BZ653"/>
      <c r="CA653"/>
      <c r="CB653"/>
      <c r="CC653"/>
      <c r="CD653"/>
      <c r="CE653"/>
      <c r="CF653"/>
      <c r="CG653"/>
      <c r="CH653"/>
      <c r="CI653"/>
      <c r="CJ653"/>
      <c r="CK653"/>
      <c r="CL653"/>
      <c r="CM653"/>
      <c r="CN653"/>
      <c r="CO653"/>
      <c r="CP653"/>
      <c r="CQ653"/>
      <c r="CR653"/>
      <c r="CS653"/>
      <c r="CT653"/>
      <c r="CU653"/>
      <c r="CV653"/>
      <c r="CW653"/>
      <c r="CX653"/>
      <c r="CY653"/>
      <c r="CZ653"/>
      <c r="DA653"/>
      <c r="DB653"/>
      <c r="DC653"/>
      <c r="DD653"/>
      <c r="DE653"/>
      <c r="DF653"/>
      <c r="DG653"/>
      <c r="DH653"/>
      <c r="DI653"/>
      <c r="DJ653"/>
      <c r="DK653"/>
      <c r="DL653"/>
      <c r="DM653"/>
      <c r="DN653"/>
      <c r="DO653"/>
      <c r="DP653"/>
      <c r="DQ653"/>
      <c r="DR653"/>
      <c r="DS653"/>
      <c r="DT653"/>
      <c r="DU653"/>
      <c r="DV653"/>
      <c r="DW653"/>
      <c r="DX653"/>
      <c r="DY653"/>
      <c r="DZ653"/>
      <c r="EA653"/>
      <c r="EB653"/>
      <c r="EC653"/>
      <c r="ED653"/>
      <c r="EE653"/>
      <c r="EF653"/>
      <c r="EG653"/>
      <c r="EH653"/>
      <c r="EI653"/>
      <c r="EJ653"/>
      <c r="EK653"/>
      <c r="EL653"/>
      <c r="EM653"/>
      <c r="EN653"/>
      <c r="EO653"/>
      <c r="EP653"/>
      <c r="EQ653"/>
      <c r="ER653"/>
      <c r="ES653"/>
      <c r="ET653"/>
      <c r="EU653"/>
      <c r="EV653"/>
      <c r="EW653"/>
      <c r="EX653"/>
    </row>
    <row r="654" spans="1:154" x14ac:dyDescent="0.25">
      <c r="A654"/>
      <c r="B654" s="2"/>
      <c r="C654" s="2"/>
      <c r="D654" s="2"/>
      <c r="E654" s="2"/>
      <c r="F654" s="2"/>
      <c r="G654" s="2"/>
      <c r="H654" s="2"/>
      <c r="I654" s="2"/>
      <c r="J654" s="2"/>
      <c r="K654" s="2"/>
      <c r="AM654"/>
      <c r="AN654"/>
      <c r="AO654"/>
      <c r="AP654"/>
      <c r="AQ654"/>
      <c r="AR654"/>
      <c r="AS654"/>
      <c r="AT654"/>
      <c r="AU654"/>
      <c r="AV654"/>
      <c r="AW654"/>
      <c r="AX654"/>
      <c r="AY654"/>
      <c r="AZ654"/>
      <c r="BA654"/>
      <c r="BB654"/>
      <c r="BC654"/>
      <c r="BD654"/>
      <c r="BE654"/>
      <c r="BF654"/>
      <c r="BG654"/>
      <c r="BH654"/>
      <c r="BI654"/>
      <c r="BJ654"/>
      <c r="BK654"/>
      <c r="BL654"/>
      <c r="BM654"/>
      <c r="BN654"/>
      <c r="BO654"/>
      <c r="BP654"/>
      <c r="BQ654"/>
      <c r="BR654"/>
      <c r="BS654"/>
      <c r="BT654"/>
      <c r="BU654"/>
      <c r="BV654"/>
      <c r="BW654"/>
      <c r="BX654"/>
      <c r="BY654"/>
      <c r="BZ654"/>
      <c r="CA654"/>
      <c r="CB654"/>
      <c r="CC654"/>
      <c r="CD654"/>
      <c r="CE654"/>
      <c r="CF654"/>
      <c r="CG654"/>
      <c r="CH654"/>
      <c r="CI654"/>
      <c r="CJ654"/>
      <c r="CK654"/>
      <c r="CL654"/>
      <c r="CM654"/>
      <c r="CN654"/>
      <c r="CO654"/>
      <c r="CP654"/>
      <c r="CQ654"/>
      <c r="CR654"/>
      <c r="CS654"/>
      <c r="CT654"/>
      <c r="CU654"/>
      <c r="CV654"/>
      <c r="CW654"/>
      <c r="CX654"/>
      <c r="CY654"/>
      <c r="CZ654"/>
      <c r="DA654"/>
      <c r="DB654"/>
      <c r="DC654"/>
      <c r="DD654"/>
      <c r="DE654"/>
      <c r="DF654"/>
      <c r="DG654"/>
      <c r="DH654"/>
      <c r="DI654"/>
      <c r="DJ654"/>
      <c r="DK654"/>
      <c r="DL654"/>
      <c r="DM654"/>
      <c r="DN654"/>
      <c r="DO654"/>
      <c r="DP654"/>
      <c r="DQ654"/>
      <c r="DR654"/>
      <c r="DS654"/>
      <c r="DT654"/>
      <c r="DU654"/>
      <c r="DV654"/>
      <c r="DW654"/>
      <c r="DX654"/>
      <c r="DY654"/>
      <c r="DZ654"/>
      <c r="EA654"/>
      <c r="EB654"/>
      <c r="EC654"/>
      <c r="ED654"/>
      <c r="EE654"/>
      <c r="EF654"/>
      <c r="EG654"/>
      <c r="EH654"/>
      <c r="EI654"/>
      <c r="EJ654"/>
      <c r="EK654"/>
      <c r="EL654"/>
      <c r="EM654"/>
      <c r="EN654"/>
      <c r="EO654"/>
      <c r="EP654"/>
      <c r="EQ654"/>
      <c r="ER654"/>
      <c r="ES654"/>
      <c r="ET654"/>
      <c r="EU654"/>
      <c r="EV654"/>
      <c r="EW654"/>
      <c r="EX654"/>
    </row>
    <row r="655" spans="1:154" x14ac:dyDescent="0.25">
      <c r="A655"/>
      <c r="B655" s="2"/>
      <c r="C655" s="2"/>
      <c r="D655" s="2"/>
      <c r="E655" s="2"/>
      <c r="F655" s="2"/>
      <c r="G655" s="2"/>
      <c r="H655" s="2"/>
      <c r="I655" s="2"/>
      <c r="J655" s="2"/>
      <c r="K655" s="2"/>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c r="CB655"/>
      <c r="CC655"/>
      <c r="CD655"/>
      <c r="CE655"/>
      <c r="CF655"/>
      <c r="CG655"/>
      <c r="CH655"/>
      <c r="CI655"/>
      <c r="CJ655"/>
      <c r="CK655"/>
      <c r="CL655"/>
      <c r="CM655"/>
      <c r="CN655"/>
      <c r="CO655"/>
      <c r="CP655"/>
      <c r="CQ655"/>
      <c r="CR655"/>
      <c r="CS655"/>
      <c r="CT655"/>
      <c r="CU655"/>
      <c r="CV655"/>
      <c r="CW655"/>
      <c r="CX655"/>
      <c r="CY655"/>
      <c r="CZ655"/>
      <c r="DA655"/>
      <c r="DB655"/>
      <c r="DC655"/>
      <c r="DD655"/>
      <c r="DE655"/>
      <c r="DF655"/>
      <c r="DG655"/>
      <c r="DH655"/>
      <c r="DI655"/>
      <c r="DJ655"/>
      <c r="DK655"/>
      <c r="DL655"/>
      <c r="DM655"/>
      <c r="DN655"/>
      <c r="DO655"/>
      <c r="DP655"/>
      <c r="DQ655"/>
      <c r="DR655"/>
      <c r="DS655"/>
      <c r="DT655"/>
      <c r="DU655"/>
      <c r="DV655"/>
      <c r="DW655"/>
      <c r="DX655"/>
      <c r="DY655"/>
      <c r="DZ655"/>
      <c r="EA655"/>
      <c r="EB655"/>
      <c r="EC655"/>
      <c r="ED655"/>
      <c r="EE655"/>
      <c r="EF655"/>
      <c r="EG655"/>
      <c r="EH655"/>
      <c r="EI655"/>
      <c r="EJ655"/>
      <c r="EK655"/>
      <c r="EL655"/>
      <c r="EM655"/>
      <c r="EN655"/>
      <c r="EO655"/>
      <c r="EP655"/>
      <c r="EQ655"/>
      <c r="ER655"/>
      <c r="ES655"/>
      <c r="ET655"/>
      <c r="EU655"/>
      <c r="EV655"/>
      <c r="EW655"/>
      <c r="EX655"/>
    </row>
    <row r="656" spans="1:154" x14ac:dyDescent="0.25">
      <c r="A656"/>
      <c r="B656" s="2"/>
      <c r="C656" s="2"/>
      <c r="D656" s="2"/>
      <c r="E656" s="2"/>
      <c r="F656" s="2"/>
      <c r="G656" s="2"/>
      <c r="H656" s="2"/>
      <c r="I656" s="2"/>
      <c r="J656" s="2"/>
      <c r="K656" s="2"/>
      <c r="AM656"/>
      <c r="AN656"/>
      <c r="AO656"/>
      <c r="AP656"/>
      <c r="AQ656"/>
      <c r="AR656"/>
      <c r="AS656"/>
      <c r="AT656"/>
      <c r="AU656"/>
      <c r="AV656"/>
      <c r="AW656"/>
      <c r="AX656"/>
      <c r="AY656"/>
      <c r="AZ656"/>
      <c r="BA656"/>
      <c r="BB656"/>
      <c r="BC656"/>
      <c r="BD656"/>
      <c r="BE656"/>
      <c r="BF656"/>
      <c r="BG656"/>
      <c r="BH656"/>
      <c r="BI656"/>
      <c r="BJ656"/>
      <c r="BK656"/>
      <c r="BL656"/>
      <c r="BM656"/>
      <c r="BN656"/>
      <c r="BO656"/>
      <c r="BP656"/>
      <c r="BQ656"/>
      <c r="BR656"/>
      <c r="BS656"/>
      <c r="BT656"/>
      <c r="BU656"/>
      <c r="BV656"/>
      <c r="BW656"/>
      <c r="BX656"/>
      <c r="BY656"/>
      <c r="BZ656"/>
      <c r="CA656"/>
      <c r="CB656"/>
      <c r="CC656"/>
      <c r="CD656"/>
      <c r="CE656"/>
      <c r="CF656"/>
      <c r="CG656"/>
      <c r="CH656"/>
      <c r="CI656"/>
      <c r="CJ656"/>
      <c r="CK656"/>
      <c r="CL656"/>
      <c r="CM656"/>
      <c r="CN656"/>
      <c r="CO656"/>
      <c r="CP656"/>
      <c r="CQ656"/>
      <c r="CR656"/>
      <c r="CS656"/>
      <c r="CT656"/>
      <c r="CU656"/>
      <c r="CV656"/>
      <c r="CW656"/>
      <c r="CX656"/>
      <c r="CY656"/>
      <c r="CZ656"/>
      <c r="DA656"/>
      <c r="DB656"/>
      <c r="DC656"/>
      <c r="DD656"/>
      <c r="DE656"/>
      <c r="DF656"/>
      <c r="DG656"/>
      <c r="DH656"/>
      <c r="DI656"/>
      <c r="DJ656"/>
      <c r="DK656"/>
      <c r="DL656"/>
      <c r="DM656"/>
      <c r="DN656"/>
      <c r="DO656"/>
      <c r="DP656"/>
      <c r="DQ656"/>
      <c r="DR656"/>
      <c r="DS656"/>
      <c r="DT656"/>
      <c r="DU656"/>
      <c r="DV656"/>
      <c r="DW656"/>
      <c r="DX656"/>
      <c r="DY656"/>
      <c r="DZ656"/>
      <c r="EA656"/>
      <c r="EB656"/>
      <c r="EC656"/>
      <c r="ED656"/>
      <c r="EE656"/>
      <c r="EF656"/>
      <c r="EG656"/>
      <c r="EH656"/>
      <c r="EI656"/>
      <c r="EJ656"/>
      <c r="EK656"/>
      <c r="EL656"/>
      <c r="EM656"/>
      <c r="EN656"/>
      <c r="EO656"/>
      <c r="EP656"/>
      <c r="EQ656"/>
      <c r="ER656"/>
      <c r="ES656"/>
      <c r="ET656"/>
      <c r="EU656"/>
      <c r="EV656"/>
      <c r="EW656"/>
      <c r="EX656"/>
    </row>
    <row r="657" spans="1:154" x14ac:dyDescent="0.25">
      <c r="A657"/>
      <c r="B657" s="2"/>
      <c r="C657" s="2"/>
      <c r="D657" s="2"/>
      <c r="E657" s="2"/>
      <c r="F657" s="2"/>
      <c r="G657" s="2"/>
      <c r="H657" s="2"/>
      <c r="I657" s="2"/>
      <c r="J657" s="2"/>
      <c r="K657" s="2"/>
      <c r="AM657"/>
      <c r="AN657"/>
      <c r="AO657"/>
      <c r="AP657"/>
      <c r="AQ657"/>
      <c r="AR657"/>
      <c r="AS657"/>
      <c r="AT657"/>
      <c r="AU657"/>
      <c r="AV657"/>
      <c r="AW657"/>
      <c r="AX657"/>
      <c r="AY657"/>
      <c r="AZ657"/>
      <c r="BA657"/>
      <c r="BB657"/>
      <c r="BC657"/>
      <c r="BD657"/>
      <c r="BE657"/>
      <c r="BF657"/>
      <c r="BG657"/>
      <c r="BH657"/>
      <c r="BI657"/>
      <c r="BJ657"/>
      <c r="BK657"/>
      <c r="BL657"/>
      <c r="BM657"/>
      <c r="BN657"/>
      <c r="BO657"/>
      <c r="BP657"/>
      <c r="BQ657"/>
      <c r="BR657"/>
      <c r="BS657"/>
      <c r="BT657"/>
      <c r="BU657"/>
      <c r="BV657"/>
      <c r="BW657"/>
      <c r="BX657"/>
      <c r="BY657"/>
      <c r="BZ657"/>
      <c r="CA657"/>
      <c r="CB657"/>
      <c r="CC657"/>
      <c r="CD657"/>
      <c r="CE657"/>
      <c r="CF657"/>
      <c r="CG657"/>
      <c r="CH657"/>
      <c r="CI657"/>
      <c r="CJ657"/>
      <c r="CK657"/>
      <c r="CL657"/>
      <c r="CM657"/>
      <c r="CN657"/>
      <c r="CO657"/>
      <c r="CP657"/>
      <c r="CQ657"/>
      <c r="CR657"/>
      <c r="CS657"/>
      <c r="CT657"/>
      <c r="CU657"/>
      <c r="CV657"/>
      <c r="CW657"/>
      <c r="CX657"/>
      <c r="CY657"/>
      <c r="CZ657"/>
      <c r="DA657"/>
      <c r="DB657"/>
      <c r="DC657"/>
      <c r="DD657"/>
      <c r="DE657"/>
      <c r="DF657"/>
      <c r="DG657"/>
      <c r="DH657"/>
      <c r="DI657"/>
      <c r="DJ657"/>
      <c r="DK657"/>
      <c r="DL657"/>
      <c r="DM657"/>
      <c r="DN657"/>
      <c r="DO657"/>
      <c r="DP657"/>
      <c r="DQ657"/>
      <c r="DR657"/>
      <c r="DS657"/>
      <c r="DT657"/>
      <c r="DU657"/>
      <c r="DV657"/>
      <c r="DW657"/>
      <c r="DX657"/>
      <c r="DY657"/>
      <c r="DZ657"/>
      <c r="EA657"/>
      <c r="EB657"/>
      <c r="EC657"/>
      <c r="ED657"/>
      <c r="EE657"/>
      <c r="EF657"/>
      <c r="EG657"/>
      <c r="EH657"/>
      <c r="EI657"/>
      <c r="EJ657"/>
      <c r="EK657"/>
      <c r="EL657"/>
      <c r="EM657"/>
      <c r="EN657"/>
      <c r="EO657"/>
      <c r="EP657"/>
      <c r="EQ657"/>
      <c r="ER657"/>
      <c r="ES657"/>
      <c r="ET657"/>
      <c r="EU657"/>
      <c r="EV657"/>
      <c r="EW657"/>
      <c r="EX657"/>
    </row>
    <row r="658" spans="1:154" x14ac:dyDescent="0.25">
      <c r="A658"/>
      <c r="B658" s="2"/>
      <c r="C658" s="2"/>
      <c r="D658" s="2"/>
      <c r="E658" s="2"/>
      <c r="F658" s="2"/>
      <c r="G658" s="2"/>
      <c r="H658" s="2"/>
      <c r="I658" s="2"/>
      <c r="J658" s="2"/>
      <c r="K658" s="2"/>
      <c r="AM658"/>
      <c r="AN658"/>
      <c r="AO658"/>
      <c r="AP658"/>
      <c r="AQ658"/>
      <c r="AR658"/>
      <c r="AS658"/>
      <c r="AT658"/>
      <c r="AU658"/>
      <c r="AV658"/>
      <c r="AW658"/>
      <c r="AX658"/>
      <c r="AY658"/>
      <c r="AZ658"/>
      <c r="BA658"/>
      <c r="BB658"/>
      <c r="BC658"/>
      <c r="BD658"/>
      <c r="BE658"/>
      <c r="BF658"/>
      <c r="BG658"/>
      <c r="BH658"/>
      <c r="BI658"/>
      <c r="BJ658"/>
      <c r="BK658"/>
      <c r="BL658"/>
      <c r="BM658"/>
      <c r="BN658"/>
      <c r="BO658"/>
      <c r="BP658"/>
      <c r="BQ658"/>
      <c r="BR658"/>
      <c r="BS658"/>
      <c r="BT658"/>
      <c r="BU658"/>
      <c r="BV658"/>
      <c r="BW658"/>
      <c r="BX658"/>
      <c r="BY658"/>
      <c r="BZ658"/>
      <c r="CA658"/>
      <c r="CB658"/>
      <c r="CC658"/>
      <c r="CD658"/>
      <c r="CE658"/>
      <c r="CF658"/>
      <c r="CG658"/>
      <c r="CH658"/>
      <c r="CI658"/>
      <c r="CJ658"/>
      <c r="CK658"/>
      <c r="CL658"/>
      <c r="CM658"/>
      <c r="CN658"/>
      <c r="CO658"/>
      <c r="CP658"/>
      <c r="CQ658"/>
      <c r="CR658"/>
      <c r="CS658"/>
      <c r="CT658"/>
      <c r="CU658"/>
      <c r="CV658"/>
      <c r="CW658"/>
      <c r="CX658"/>
      <c r="CY658"/>
      <c r="CZ658"/>
      <c r="DA658"/>
      <c r="DB658"/>
      <c r="DC658"/>
      <c r="DD658"/>
      <c r="DE658"/>
      <c r="DF658"/>
      <c r="DG658"/>
      <c r="DH658"/>
      <c r="DI658"/>
      <c r="DJ658"/>
      <c r="DK658"/>
      <c r="DL658"/>
      <c r="DM658"/>
      <c r="DN658"/>
      <c r="DO658"/>
      <c r="DP658"/>
      <c r="DQ658"/>
      <c r="DR658"/>
      <c r="DS658"/>
      <c r="DT658"/>
      <c r="DU658"/>
      <c r="DV658"/>
      <c r="DW658"/>
      <c r="DX658"/>
      <c r="DY658"/>
      <c r="DZ658"/>
      <c r="EA658"/>
      <c r="EB658"/>
      <c r="EC658"/>
      <c r="ED658"/>
      <c r="EE658"/>
      <c r="EF658"/>
      <c r="EG658"/>
      <c r="EH658"/>
      <c r="EI658"/>
      <c r="EJ658"/>
      <c r="EK658"/>
      <c r="EL658"/>
      <c r="EM658"/>
      <c r="EN658"/>
      <c r="EO658"/>
      <c r="EP658"/>
      <c r="EQ658"/>
      <c r="ER658"/>
      <c r="ES658"/>
      <c r="ET658"/>
      <c r="EU658"/>
      <c r="EV658"/>
      <c r="EW658"/>
      <c r="EX658"/>
    </row>
    <row r="659" spans="1:154" x14ac:dyDescent="0.25">
      <c r="A659"/>
      <c r="B659" s="2"/>
      <c r="C659" s="2"/>
      <c r="D659" s="2"/>
      <c r="E659" s="2"/>
      <c r="F659" s="2"/>
      <c r="G659" s="2"/>
      <c r="H659" s="2"/>
      <c r="I659" s="2"/>
      <c r="J659" s="2"/>
      <c r="K659" s="2"/>
      <c r="AM659"/>
      <c r="AN659"/>
      <c r="AO659"/>
      <c r="AP659"/>
      <c r="AQ659"/>
      <c r="AR659"/>
      <c r="AS659"/>
      <c r="AT659"/>
      <c r="AU659"/>
      <c r="AV659"/>
      <c r="AW659"/>
      <c r="AX659"/>
      <c r="AY659"/>
      <c r="AZ659"/>
      <c r="BA659"/>
      <c r="BB659"/>
      <c r="BC659"/>
      <c r="BD659"/>
      <c r="BE659"/>
      <c r="BF659"/>
      <c r="BG659"/>
      <c r="BH659"/>
      <c r="BI659"/>
      <c r="BJ659"/>
      <c r="BK659"/>
      <c r="BL659"/>
      <c r="BM659"/>
      <c r="BN659"/>
      <c r="BO659"/>
      <c r="BP659"/>
      <c r="BQ659"/>
      <c r="BR659"/>
      <c r="BS659"/>
      <c r="BT659"/>
      <c r="BU659"/>
      <c r="BV659"/>
      <c r="BW659"/>
      <c r="BX659"/>
      <c r="BY659"/>
      <c r="BZ659"/>
      <c r="CA659"/>
      <c r="CB659"/>
      <c r="CC659"/>
      <c r="CD659"/>
      <c r="CE659"/>
      <c r="CF659"/>
      <c r="CG659"/>
      <c r="CH659"/>
      <c r="CI659"/>
      <c r="CJ659"/>
      <c r="CK659"/>
      <c r="CL659"/>
      <c r="CM659"/>
      <c r="CN659"/>
      <c r="CO659"/>
      <c r="CP659"/>
      <c r="CQ659"/>
      <c r="CR659"/>
      <c r="CS659"/>
      <c r="CT659"/>
      <c r="CU659"/>
      <c r="CV659"/>
      <c r="CW659"/>
      <c r="CX659"/>
      <c r="CY659"/>
      <c r="CZ659"/>
      <c r="DA659"/>
      <c r="DB659"/>
      <c r="DC659"/>
      <c r="DD659"/>
      <c r="DE659"/>
      <c r="DF659"/>
      <c r="DG659"/>
      <c r="DH659"/>
      <c r="DI659"/>
      <c r="DJ659"/>
      <c r="DK659"/>
      <c r="DL659"/>
      <c r="DM659"/>
      <c r="DN659"/>
      <c r="DO659"/>
      <c r="DP659"/>
      <c r="DQ659"/>
      <c r="DR659"/>
      <c r="DS659"/>
      <c r="DT659"/>
      <c r="DU659"/>
      <c r="DV659"/>
      <c r="DW659"/>
      <c r="DX659"/>
      <c r="DY659"/>
      <c r="DZ659"/>
      <c r="EA659"/>
      <c r="EB659"/>
      <c r="EC659"/>
      <c r="ED659"/>
      <c r="EE659"/>
      <c r="EF659"/>
      <c r="EG659"/>
      <c r="EH659"/>
      <c r="EI659"/>
      <c r="EJ659"/>
      <c r="EK659"/>
      <c r="EL659"/>
      <c r="EM659"/>
      <c r="EN659"/>
      <c r="EO659"/>
      <c r="EP659"/>
      <c r="EQ659"/>
      <c r="ER659"/>
      <c r="ES659"/>
      <c r="ET659"/>
      <c r="EU659"/>
      <c r="EV659"/>
      <c r="EW659"/>
      <c r="EX659"/>
    </row>
    <row r="660" spans="1:154" x14ac:dyDescent="0.25">
      <c r="A660"/>
      <c r="B660" s="2"/>
      <c r="C660" s="2"/>
      <c r="D660" s="2"/>
      <c r="E660" s="2"/>
      <c r="F660" s="2"/>
      <c r="G660" s="2"/>
      <c r="H660" s="2"/>
      <c r="I660" s="2"/>
      <c r="J660" s="2"/>
      <c r="K660" s="2"/>
      <c r="AM660"/>
      <c r="AN660"/>
      <c r="AO660"/>
      <c r="AP660"/>
      <c r="AQ660"/>
      <c r="AR660"/>
      <c r="AS660"/>
      <c r="AT660"/>
      <c r="AU660"/>
      <c r="AV660"/>
      <c r="AW660"/>
      <c r="AX660"/>
      <c r="AY660"/>
      <c r="AZ660"/>
      <c r="BA660"/>
      <c r="BB660"/>
      <c r="BC660"/>
      <c r="BD660"/>
      <c r="BE660"/>
      <c r="BF660"/>
      <c r="BG660"/>
      <c r="BH660"/>
      <c r="BI660"/>
      <c r="BJ660"/>
      <c r="BK660"/>
      <c r="BL660"/>
      <c r="BM660"/>
      <c r="BN660"/>
      <c r="BO660"/>
      <c r="BP660"/>
      <c r="BQ660"/>
      <c r="BR660"/>
      <c r="BS660"/>
      <c r="BT660"/>
      <c r="BU660"/>
      <c r="BV660"/>
      <c r="BW660"/>
      <c r="BX660"/>
      <c r="BY660"/>
      <c r="BZ660"/>
      <c r="CA660"/>
      <c r="CB660"/>
      <c r="CC660"/>
      <c r="CD660"/>
      <c r="CE660"/>
      <c r="CF660"/>
      <c r="CG660"/>
      <c r="CH660"/>
      <c r="CI660"/>
      <c r="CJ660"/>
      <c r="CK660"/>
      <c r="CL660"/>
      <c r="CM660"/>
      <c r="CN660"/>
      <c r="CO660"/>
      <c r="CP660"/>
      <c r="CQ660"/>
      <c r="CR660"/>
      <c r="CS660"/>
      <c r="CT660"/>
      <c r="CU660"/>
      <c r="CV660"/>
      <c r="CW660"/>
      <c r="CX660"/>
      <c r="CY660"/>
      <c r="CZ660"/>
      <c r="DA660"/>
      <c r="DB660"/>
      <c r="DC660"/>
      <c r="DD660"/>
      <c r="DE660"/>
      <c r="DF660"/>
      <c r="DG660"/>
      <c r="DH660"/>
      <c r="DI660"/>
      <c r="DJ660"/>
      <c r="DK660"/>
      <c r="DL660"/>
      <c r="DM660"/>
      <c r="DN660"/>
      <c r="DO660"/>
      <c r="DP660"/>
      <c r="DQ660"/>
      <c r="DR660"/>
      <c r="DS660"/>
      <c r="DT660"/>
      <c r="DU660"/>
      <c r="DV660"/>
      <c r="DW660"/>
      <c r="DX660"/>
      <c r="DY660"/>
      <c r="DZ660"/>
      <c r="EA660"/>
      <c r="EB660"/>
      <c r="EC660"/>
      <c r="ED660"/>
      <c r="EE660"/>
      <c r="EF660"/>
      <c r="EG660"/>
      <c r="EH660"/>
      <c r="EI660"/>
      <c r="EJ660"/>
      <c r="EK660"/>
      <c r="EL660"/>
      <c r="EM660"/>
      <c r="EN660"/>
      <c r="EO660"/>
      <c r="EP660"/>
      <c r="EQ660"/>
      <c r="ER660"/>
      <c r="ES660"/>
      <c r="ET660"/>
      <c r="EU660"/>
      <c r="EV660"/>
      <c r="EW660"/>
      <c r="EX660"/>
    </row>
    <row r="661" spans="1:154" x14ac:dyDescent="0.25">
      <c r="A661"/>
      <c r="B661" s="2"/>
      <c r="C661" s="2"/>
      <c r="D661" s="2"/>
      <c r="E661" s="2"/>
      <c r="F661" s="2"/>
      <c r="G661" s="2"/>
      <c r="H661" s="2"/>
      <c r="I661" s="2"/>
      <c r="J661" s="2"/>
      <c r="K661" s="2"/>
      <c r="AM661"/>
      <c r="AN661"/>
      <c r="AO661"/>
      <c r="AP661"/>
      <c r="AQ661"/>
      <c r="AR661"/>
      <c r="AS661"/>
      <c r="AT661"/>
      <c r="AU661"/>
      <c r="AV661"/>
      <c r="AW661"/>
      <c r="AX661"/>
      <c r="AY661"/>
      <c r="AZ661"/>
      <c r="BA661"/>
      <c r="BB661"/>
      <c r="BC661"/>
      <c r="BD661"/>
      <c r="BE661"/>
      <c r="BF661"/>
      <c r="BG661"/>
      <c r="BH661"/>
      <c r="BI661"/>
      <c r="BJ661"/>
      <c r="BK661"/>
      <c r="BL661"/>
      <c r="BM661"/>
      <c r="BN661"/>
      <c r="BO661"/>
      <c r="BP661"/>
      <c r="BQ661"/>
      <c r="BR661"/>
      <c r="BS661"/>
      <c r="BT661"/>
      <c r="BU661"/>
      <c r="BV661"/>
      <c r="BW661"/>
      <c r="BX661"/>
      <c r="BY661"/>
      <c r="BZ661"/>
      <c r="CA661"/>
      <c r="CB661"/>
      <c r="CC661"/>
      <c r="CD661"/>
      <c r="CE661"/>
      <c r="CF661"/>
      <c r="CG661"/>
      <c r="CH661"/>
      <c r="CI661"/>
      <c r="CJ661"/>
      <c r="CK661"/>
      <c r="CL661"/>
      <c r="CM661"/>
      <c r="CN661"/>
      <c r="CO661"/>
      <c r="CP661"/>
      <c r="CQ661"/>
      <c r="CR661"/>
      <c r="CS661"/>
      <c r="CT661"/>
      <c r="CU661"/>
      <c r="CV661"/>
      <c r="CW661"/>
      <c r="CX661"/>
      <c r="CY661"/>
      <c r="CZ661"/>
      <c r="DA661"/>
      <c r="DB661"/>
      <c r="DC661"/>
      <c r="DD661"/>
      <c r="DE661"/>
      <c r="DF661"/>
      <c r="DG661"/>
      <c r="DH661"/>
      <c r="DI661"/>
      <c r="DJ661"/>
      <c r="DK661"/>
      <c r="DL661"/>
      <c r="DM661"/>
      <c r="DN661"/>
      <c r="DO661"/>
      <c r="DP661"/>
      <c r="DQ661"/>
      <c r="DR661"/>
      <c r="DS661"/>
      <c r="DT661"/>
      <c r="DU661"/>
      <c r="DV661"/>
      <c r="DW661"/>
      <c r="DX661"/>
      <c r="DY661"/>
      <c r="DZ661"/>
      <c r="EA661"/>
      <c r="EB661"/>
      <c r="EC661"/>
      <c r="ED661"/>
      <c r="EE661"/>
      <c r="EF661"/>
      <c r="EG661"/>
      <c r="EH661"/>
      <c r="EI661"/>
      <c r="EJ661"/>
      <c r="EK661"/>
      <c r="EL661"/>
      <c r="EM661"/>
      <c r="EN661"/>
      <c r="EO661"/>
      <c r="EP661"/>
      <c r="EQ661"/>
      <c r="ER661"/>
      <c r="ES661"/>
      <c r="ET661"/>
      <c r="EU661"/>
      <c r="EV661"/>
      <c r="EW661"/>
      <c r="EX661"/>
    </row>
    <row r="662" spans="1:154" x14ac:dyDescent="0.25">
      <c r="A662"/>
      <c r="B662" s="2"/>
      <c r="C662" s="2"/>
      <c r="D662" s="2"/>
      <c r="E662" s="2"/>
      <c r="F662" s="2"/>
      <c r="G662" s="2"/>
      <c r="H662" s="2"/>
      <c r="I662" s="2"/>
      <c r="J662" s="2"/>
      <c r="K662" s="2"/>
      <c r="AM662"/>
      <c r="AN662"/>
      <c r="AO662"/>
      <c r="AP662"/>
      <c r="AQ662"/>
      <c r="AR662"/>
      <c r="AS662"/>
      <c r="AT662"/>
      <c r="AU662"/>
      <c r="AV662"/>
      <c r="AW662"/>
      <c r="AX662"/>
      <c r="AY662"/>
      <c r="AZ662"/>
      <c r="BA662"/>
      <c r="BB662"/>
      <c r="BC662"/>
      <c r="BD662"/>
      <c r="BE662"/>
      <c r="BF662"/>
      <c r="BG662"/>
      <c r="BH662"/>
      <c r="BI662"/>
      <c r="BJ662"/>
      <c r="BK662"/>
      <c r="BL662"/>
      <c r="BM662"/>
      <c r="BN662"/>
      <c r="BO662"/>
      <c r="BP662"/>
      <c r="BQ662"/>
      <c r="BR662"/>
      <c r="BS662"/>
      <c r="BT662"/>
      <c r="BU662"/>
      <c r="BV662"/>
      <c r="BW662"/>
      <c r="BX662"/>
      <c r="BY662"/>
      <c r="BZ662"/>
      <c r="CA662"/>
      <c r="CB662"/>
      <c r="CC662"/>
      <c r="CD662"/>
      <c r="CE662"/>
      <c r="CF662"/>
      <c r="CG662"/>
      <c r="CH662"/>
      <c r="CI662"/>
      <c r="CJ662"/>
      <c r="CK662"/>
      <c r="CL662"/>
      <c r="CM662"/>
      <c r="CN662"/>
      <c r="CO662"/>
      <c r="CP662"/>
      <c r="CQ662"/>
      <c r="CR662"/>
      <c r="CS662"/>
      <c r="CT662"/>
      <c r="CU662"/>
      <c r="CV662"/>
      <c r="CW662"/>
      <c r="CX662"/>
      <c r="CY662"/>
      <c r="CZ662"/>
      <c r="DA662"/>
      <c r="DB662"/>
      <c r="DC662"/>
      <c r="DD662"/>
      <c r="DE662"/>
      <c r="DF662"/>
      <c r="DG662"/>
      <c r="DH662"/>
      <c r="DI662"/>
      <c r="DJ662"/>
      <c r="DK662"/>
      <c r="DL662"/>
      <c r="DM662"/>
      <c r="DN662"/>
      <c r="DO662"/>
      <c r="DP662"/>
      <c r="DQ662"/>
      <c r="DR662"/>
      <c r="DS662"/>
      <c r="DT662"/>
      <c r="DU662"/>
      <c r="DV662"/>
      <c r="DW662"/>
      <c r="DX662"/>
      <c r="DY662"/>
      <c r="DZ662"/>
      <c r="EA662"/>
      <c r="EB662"/>
      <c r="EC662"/>
      <c r="ED662"/>
      <c r="EE662"/>
      <c r="EF662"/>
      <c r="EG662"/>
      <c r="EH662"/>
      <c r="EI662"/>
      <c r="EJ662"/>
      <c r="EK662"/>
      <c r="EL662"/>
      <c r="EM662"/>
      <c r="EN662"/>
      <c r="EO662"/>
      <c r="EP662"/>
      <c r="EQ662"/>
      <c r="ER662"/>
      <c r="ES662"/>
      <c r="ET662"/>
      <c r="EU662"/>
      <c r="EV662"/>
      <c r="EW662"/>
      <c r="EX662"/>
    </row>
    <row r="663" spans="1:154" x14ac:dyDescent="0.25">
      <c r="A663"/>
      <c r="B663" s="2"/>
      <c r="C663" s="2"/>
      <c r="D663" s="2"/>
      <c r="E663" s="2"/>
      <c r="F663" s="2"/>
      <c r="G663" s="2"/>
      <c r="H663" s="2"/>
      <c r="I663" s="2"/>
      <c r="J663" s="2"/>
      <c r="K663" s="2"/>
      <c r="AM663"/>
      <c r="AN663"/>
      <c r="AO663"/>
      <c r="AP663"/>
      <c r="AQ663"/>
      <c r="AR663"/>
      <c r="AS663"/>
      <c r="AT663"/>
      <c r="AU663"/>
      <c r="AV663"/>
      <c r="AW663"/>
      <c r="AX663"/>
      <c r="AY663"/>
      <c r="AZ663"/>
      <c r="BA663"/>
      <c r="BB663"/>
      <c r="BC663"/>
      <c r="BD663"/>
      <c r="BE663"/>
      <c r="BF663"/>
      <c r="BG663"/>
      <c r="BH663"/>
      <c r="BI663"/>
      <c r="BJ663"/>
      <c r="BK663"/>
      <c r="BL663"/>
      <c r="BM663"/>
      <c r="BN663"/>
      <c r="BO663"/>
      <c r="BP663"/>
      <c r="BQ663"/>
      <c r="BR663"/>
      <c r="BS663"/>
      <c r="BT663"/>
      <c r="BU663"/>
      <c r="BV663"/>
      <c r="BW663"/>
      <c r="BX663"/>
      <c r="BY663"/>
      <c r="BZ663"/>
      <c r="CA663"/>
      <c r="CB663"/>
      <c r="CC663"/>
      <c r="CD663"/>
      <c r="CE663"/>
      <c r="CF663"/>
      <c r="CG663"/>
      <c r="CH663"/>
      <c r="CI663"/>
      <c r="CJ663"/>
      <c r="CK663"/>
      <c r="CL663"/>
      <c r="CM663"/>
      <c r="CN663"/>
      <c r="CO663"/>
      <c r="CP663"/>
      <c r="CQ663"/>
      <c r="CR663"/>
      <c r="CS663"/>
      <c r="CT663"/>
      <c r="CU663"/>
      <c r="CV663"/>
      <c r="CW663"/>
      <c r="CX663"/>
      <c r="CY663"/>
      <c r="CZ663"/>
      <c r="DA663"/>
      <c r="DB663"/>
      <c r="DC663"/>
      <c r="DD663"/>
      <c r="DE663"/>
      <c r="DF663"/>
      <c r="DG663"/>
      <c r="DH663"/>
      <c r="DI663"/>
      <c r="DJ663"/>
      <c r="DK663"/>
      <c r="DL663"/>
      <c r="DM663"/>
      <c r="DN663"/>
      <c r="DO663"/>
      <c r="DP663"/>
      <c r="DQ663"/>
      <c r="DR663"/>
      <c r="DS663"/>
      <c r="DT663"/>
      <c r="DU663"/>
      <c r="DV663"/>
      <c r="DW663"/>
      <c r="DX663"/>
      <c r="DY663"/>
      <c r="DZ663"/>
      <c r="EA663"/>
      <c r="EB663"/>
      <c r="EC663"/>
      <c r="ED663"/>
      <c r="EE663"/>
      <c r="EF663"/>
      <c r="EG663"/>
      <c r="EH663"/>
      <c r="EI663"/>
      <c r="EJ663"/>
      <c r="EK663"/>
      <c r="EL663"/>
      <c r="EM663"/>
      <c r="EN663"/>
      <c r="EO663"/>
      <c r="EP663"/>
      <c r="EQ663"/>
      <c r="ER663"/>
      <c r="ES663"/>
      <c r="ET663"/>
      <c r="EU663"/>
      <c r="EV663"/>
      <c r="EW663"/>
      <c r="EX663"/>
    </row>
    <row r="664" spans="1:154" x14ac:dyDescent="0.25">
      <c r="A664"/>
      <c r="B664" s="2"/>
      <c r="C664" s="2"/>
      <c r="D664" s="2"/>
      <c r="E664" s="2"/>
      <c r="F664" s="2"/>
      <c r="G664" s="2"/>
      <c r="H664" s="2"/>
      <c r="I664" s="2"/>
      <c r="J664" s="2"/>
      <c r="K664" s="2"/>
      <c r="AM664"/>
      <c r="AN664"/>
      <c r="AO664"/>
      <c r="AP664"/>
      <c r="AQ664"/>
      <c r="AR664"/>
      <c r="AS664"/>
      <c r="AT664"/>
      <c r="AU664"/>
      <c r="AV664"/>
      <c r="AW664"/>
      <c r="AX664"/>
      <c r="AY664"/>
      <c r="AZ664"/>
      <c r="BA664"/>
      <c r="BB664"/>
      <c r="BC664"/>
      <c r="BD664"/>
      <c r="BE664"/>
      <c r="BF664"/>
      <c r="BG664"/>
      <c r="BH664"/>
      <c r="BI664"/>
      <c r="BJ664"/>
      <c r="BK664"/>
      <c r="BL664"/>
      <c r="BM664"/>
      <c r="BN664"/>
      <c r="BO664"/>
      <c r="BP664"/>
      <c r="BQ664"/>
      <c r="BR664"/>
      <c r="BS664"/>
      <c r="BT664"/>
      <c r="BU664"/>
      <c r="BV664"/>
      <c r="BW664"/>
      <c r="BX664"/>
      <c r="BY664"/>
      <c r="BZ664"/>
      <c r="CA664"/>
      <c r="CB664"/>
      <c r="CC664"/>
      <c r="CD664"/>
      <c r="CE664"/>
      <c r="CF664"/>
      <c r="CG664"/>
      <c r="CH664"/>
      <c r="CI664"/>
      <c r="CJ664"/>
      <c r="CK664"/>
      <c r="CL664"/>
      <c r="CM664"/>
      <c r="CN664"/>
      <c r="CO664"/>
      <c r="CP664"/>
      <c r="CQ664"/>
      <c r="CR664"/>
      <c r="CS664"/>
      <c r="CT664"/>
      <c r="CU664"/>
      <c r="CV664"/>
      <c r="CW664"/>
      <c r="CX664"/>
      <c r="CY664"/>
      <c r="CZ664"/>
      <c r="DA664"/>
      <c r="DB664"/>
      <c r="DC664"/>
      <c r="DD664"/>
      <c r="DE664"/>
      <c r="DF664"/>
      <c r="DG664"/>
      <c r="DH664"/>
      <c r="DI664"/>
      <c r="DJ664"/>
      <c r="DK664"/>
      <c r="DL664"/>
      <c r="DM664"/>
      <c r="DN664"/>
      <c r="DO664"/>
      <c r="DP664"/>
      <c r="DQ664"/>
      <c r="DR664"/>
      <c r="DS664"/>
      <c r="DT664"/>
      <c r="DU664"/>
      <c r="DV664"/>
      <c r="DW664"/>
      <c r="DX664"/>
      <c r="DY664"/>
      <c r="DZ664"/>
      <c r="EA664"/>
      <c r="EB664"/>
      <c r="EC664"/>
      <c r="ED664"/>
      <c r="EE664"/>
      <c r="EF664"/>
      <c r="EG664"/>
      <c r="EH664"/>
      <c r="EI664"/>
      <c r="EJ664"/>
      <c r="EK664"/>
      <c r="EL664"/>
      <c r="EM664"/>
      <c r="EN664"/>
      <c r="EO664"/>
      <c r="EP664"/>
      <c r="EQ664"/>
      <c r="ER664"/>
      <c r="ES664"/>
      <c r="ET664"/>
      <c r="EU664"/>
      <c r="EV664"/>
      <c r="EW664"/>
      <c r="EX664"/>
    </row>
    <row r="665" spans="1:154" x14ac:dyDescent="0.25">
      <c r="A665"/>
      <c r="B665" s="2"/>
      <c r="C665" s="2"/>
      <c r="D665" s="2"/>
      <c r="E665" s="2"/>
      <c r="F665" s="2"/>
      <c r="G665" s="2"/>
      <c r="H665" s="2"/>
      <c r="I665" s="2"/>
      <c r="J665" s="2"/>
      <c r="K665" s="2"/>
      <c r="AM665"/>
      <c r="AN665"/>
      <c r="AO665"/>
      <c r="AP665"/>
      <c r="AQ665"/>
      <c r="AR665"/>
      <c r="AS665"/>
      <c r="AT665"/>
      <c r="AU665"/>
      <c r="AV665"/>
      <c r="AW665"/>
      <c r="AX665"/>
      <c r="AY665"/>
      <c r="AZ665"/>
      <c r="BA665"/>
      <c r="BB665"/>
      <c r="BC665"/>
      <c r="BD665"/>
      <c r="BE665"/>
      <c r="BF665"/>
      <c r="BG665"/>
      <c r="BH665"/>
      <c r="BI665"/>
      <c r="BJ665"/>
      <c r="BK665"/>
      <c r="BL665"/>
      <c r="BM665"/>
      <c r="BN665"/>
      <c r="BO665"/>
      <c r="BP665"/>
      <c r="BQ665"/>
      <c r="BR665"/>
      <c r="BS665"/>
      <c r="BT665"/>
      <c r="BU665"/>
      <c r="BV665"/>
      <c r="BW665"/>
      <c r="BX665"/>
      <c r="BY665"/>
      <c r="BZ665"/>
      <c r="CA665"/>
      <c r="CB665"/>
      <c r="CC665"/>
      <c r="CD665"/>
      <c r="CE665"/>
      <c r="CF665"/>
      <c r="CG665"/>
      <c r="CH665"/>
      <c r="CI665"/>
      <c r="CJ665"/>
      <c r="CK665"/>
      <c r="CL665"/>
      <c r="CM665"/>
      <c r="CN665"/>
      <c r="CO665"/>
      <c r="CP665"/>
      <c r="CQ665"/>
      <c r="CR665"/>
      <c r="CS665"/>
      <c r="CT665"/>
      <c r="CU665"/>
      <c r="CV665"/>
      <c r="CW665"/>
      <c r="CX665"/>
      <c r="CY665"/>
      <c r="CZ665"/>
      <c r="DA665"/>
      <c r="DB665"/>
      <c r="DC665"/>
      <c r="DD665"/>
      <c r="DE665"/>
      <c r="DF665"/>
      <c r="DG665"/>
      <c r="DH665"/>
      <c r="DI665"/>
      <c r="DJ665"/>
      <c r="DK665"/>
      <c r="DL665"/>
      <c r="DM665"/>
      <c r="DN665"/>
      <c r="DO665"/>
      <c r="DP665"/>
      <c r="DQ665"/>
      <c r="DR665"/>
      <c r="DS665"/>
      <c r="DT665"/>
      <c r="DU665"/>
      <c r="DV665"/>
      <c r="DW665"/>
      <c r="DX665"/>
      <c r="DY665"/>
      <c r="DZ665"/>
      <c r="EA665"/>
      <c r="EB665"/>
      <c r="EC665"/>
      <c r="ED665"/>
      <c r="EE665"/>
      <c r="EF665"/>
      <c r="EG665"/>
      <c r="EH665"/>
      <c r="EI665"/>
      <c r="EJ665"/>
      <c r="EK665"/>
      <c r="EL665"/>
      <c r="EM665"/>
      <c r="EN665"/>
      <c r="EO665"/>
      <c r="EP665"/>
      <c r="EQ665"/>
      <c r="ER665"/>
      <c r="ES665"/>
      <c r="ET665"/>
      <c r="EU665"/>
      <c r="EV665"/>
      <c r="EW665"/>
      <c r="EX665"/>
    </row>
    <row r="666" spans="1:154" x14ac:dyDescent="0.25">
      <c r="A666"/>
      <c r="B666" s="2"/>
      <c r="C666" s="2"/>
      <c r="D666" s="2"/>
      <c r="E666" s="2"/>
      <c r="F666" s="2"/>
      <c r="G666" s="2"/>
      <c r="H666" s="2"/>
      <c r="I666" s="2"/>
      <c r="J666" s="2"/>
      <c r="K666" s="2"/>
      <c r="AM666"/>
      <c r="AN666"/>
      <c r="AO666"/>
      <c r="AP666"/>
      <c r="AQ666"/>
      <c r="AR666"/>
      <c r="AS666"/>
      <c r="AT666"/>
      <c r="AU666"/>
      <c r="AV666"/>
      <c r="AW666"/>
      <c r="AX666"/>
      <c r="AY666"/>
      <c r="AZ666"/>
      <c r="BA666"/>
      <c r="BB666"/>
      <c r="BC666"/>
      <c r="BD666"/>
      <c r="BE666"/>
      <c r="BF666"/>
      <c r="BG666"/>
      <c r="BH666"/>
      <c r="BI666"/>
      <c r="BJ666"/>
      <c r="BK666"/>
      <c r="BL666"/>
      <c r="BM666"/>
      <c r="BN666"/>
      <c r="BO666"/>
      <c r="BP666"/>
      <c r="BQ666"/>
      <c r="BR666"/>
      <c r="BS666"/>
      <c r="BT666"/>
      <c r="BU666"/>
      <c r="BV666"/>
      <c r="BW666"/>
      <c r="BX666"/>
      <c r="BY666"/>
      <c r="BZ666"/>
      <c r="CA666"/>
      <c r="CB666"/>
      <c r="CC666"/>
      <c r="CD666"/>
      <c r="CE666"/>
      <c r="CF666"/>
      <c r="CG666"/>
      <c r="CH666"/>
      <c r="CI666"/>
      <c r="CJ666"/>
      <c r="CK666"/>
      <c r="CL666"/>
      <c r="CM666"/>
      <c r="CN666"/>
      <c r="CO666"/>
      <c r="CP666"/>
      <c r="CQ666"/>
      <c r="CR666"/>
      <c r="CS666"/>
      <c r="CT666"/>
      <c r="CU666"/>
      <c r="CV666"/>
      <c r="CW666"/>
      <c r="CX666"/>
      <c r="CY666"/>
      <c r="CZ666"/>
      <c r="DA666"/>
      <c r="DB666"/>
      <c r="DC666"/>
      <c r="DD666"/>
      <c r="DE666"/>
      <c r="DF666"/>
      <c r="DG666"/>
      <c r="DH666"/>
      <c r="DI666"/>
      <c r="DJ666"/>
      <c r="DK666"/>
      <c r="DL666"/>
      <c r="DM666"/>
      <c r="DN666"/>
      <c r="DO666"/>
      <c r="DP666"/>
      <c r="DQ666"/>
      <c r="DR666"/>
      <c r="DS666"/>
      <c r="DT666"/>
      <c r="DU666"/>
      <c r="DV666"/>
      <c r="DW666"/>
      <c r="DX666"/>
      <c r="DY666"/>
      <c r="DZ666"/>
      <c r="EA666"/>
      <c r="EB666"/>
      <c r="EC666"/>
      <c r="ED666"/>
      <c r="EE666"/>
      <c r="EF666"/>
      <c r="EG666"/>
      <c r="EH666"/>
      <c r="EI666"/>
      <c r="EJ666"/>
      <c r="EK666"/>
      <c r="EL666"/>
      <c r="EM666"/>
      <c r="EN666"/>
      <c r="EO666"/>
      <c r="EP666"/>
      <c r="EQ666"/>
      <c r="ER666"/>
      <c r="ES666"/>
      <c r="ET666"/>
      <c r="EU666"/>
      <c r="EV666"/>
      <c r="EW666"/>
      <c r="EX666"/>
    </row>
    <row r="667" spans="1:154" x14ac:dyDescent="0.25">
      <c r="A667"/>
      <c r="B667" s="2"/>
      <c r="C667" s="2"/>
      <c r="D667" s="2"/>
      <c r="E667" s="2"/>
      <c r="F667" s="2"/>
      <c r="G667" s="2"/>
      <c r="H667" s="2"/>
      <c r="I667" s="2"/>
      <c r="J667" s="2"/>
      <c r="K667" s="2"/>
      <c r="AM667"/>
      <c r="AN667"/>
      <c r="AO667"/>
      <c r="AP667"/>
      <c r="AQ667"/>
      <c r="AR667"/>
      <c r="AS667"/>
      <c r="AT667"/>
      <c r="AU667"/>
      <c r="AV667"/>
      <c r="AW667"/>
      <c r="AX667"/>
      <c r="AY667"/>
      <c r="AZ667"/>
      <c r="BA667"/>
      <c r="BB667"/>
      <c r="BC667"/>
      <c r="BD667"/>
      <c r="BE667"/>
      <c r="BF667"/>
      <c r="BG667"/>
      <c r="BH667"/>
      <c r="BI667"/>
      <c r="BJ667"/>
      <c r="BK667"/>
      <c r="BL667"/>
      <c r="BM667"/>
      <c r="BN667"/>
      <c r="BO667"/>
      <c r="BP667"/>
      <c r="BQ667"/>
      <c r="BR667"/>
      <c r="BS667"/>
      <c r="BT667"/>
      <c r="BU667"/>
      <c r="BV667"/>
      <c r="BW667"/>
      <c r="BX667"/>
      <c r="BY667"/>
      <c r="BZ667"/>
      <c r="CA667"/>
      <c r="CB667"/>
      <c r="CC667"/>
      <c r="CD667"/>
      <c r="CE667"/>
      <c r="CF667"/>
      <c r="CG667"/>
      <c r="CH667"/>
      <c r="CI667"/>
      <c r="CJ667"/>
      <c r="CK667"/>
      <c r="CL667"/>
      <c r="CM667"/>
      <c r="CN667"/>
      <c r="CO667"/>
      <c r="CP667"/>
      <c r="CQ667"/>
      <c r="CR667"/>
      <c r="CS667"/>
      <c r="CT667"/>
      <c r="CU667"/>
      <c r="CV667"/>
      <c r="CW667"/>
      <c r="CX667"/>
      <c r="CY667"/>
      <c r="CZ667"/>
      <c r="DA667"/>
      <c r="DB667"/>
      <c r="DC667"/>
      <c r="DD667"/>
      <c r="DE667"/>
      <c r="DF667"/>
      <c r="DG667"/>
      <c r="DH667"/>
      <c r="DI667"/>
      <c r="DJ667"/>
      <c r="DK667"/>
      <c r="DL667"/>
      <c r="DM667"/>
      <c r="DN667"/>
      <c r="DO667"/>
      <c r="DP667"/>
      <c r="DQ667"/>
      <c r="DR667"/>
      <c r="DS667"/>
      <c r="DT667"/>
      <c r="DU667"/>
      <c r="DV667"/>
      <c r="DW667"/>
      <c r="DX667"/>
      <c r="DY667"/>
      <c r="DZ667"/>
      <c r="EA667"/>
      <c r="EB667"/>
      <c r="EC667"/>
      <c r="ED667"/>
      <c r="EE667"/>
      <c r="EF667"/>
      <c r="EG667"/>
      <c r="EH667"/>
      <c r="EI667"/>
      <c r="EJ667"/>
      <c r="EK667"/>
      <c r="EL667"/>
      <c r="EM667"/>
      <c r="EN667"/>
      <c r="EO667"/>
      <c r="EP667"/>
      <c r="EQ667"/>
      <c r="ER667"/>
      <c r="ES667"/>
      <c r="ET667"/>
      <c r="EU667"/>
      <c r="EV667"/>
      <c r="EW667"/>
      <c r="EX667"/>
    </row>
    <row r="668" spans="1:154" x14ac:dyDescent="0.25">
      <c r="A668"/>
      <c r="B668" s="2"/>
      <c r="C668" s="2"/>
      <c r="D668" s="2"/>
      <c r="E668" s="2"/>
      <c r="F668" s="2"/>
      <c r="G668" s="2"/>
      <c r="H668" s="2"/>
      <c r="I668" s="2"/>
      <c r="J668" s="2"/>
      <c r="K668" s="2"/>
      <c r="AM668"/>
      <c r="AN668"/>
      <c r="AO668"/>
      <c r="AP668"/>
      <c r="AQ668"/>
      <c r="AR668"/>
      <c r="AS668"/>
      <c r="AT668"/>
      <c r="AU668"/>
      <c r="AV668"/>
      <c r="AW668"/>
      <c r="AX668"/>
      <c r="AY668"/>
      <c r="AZ668"/>
      <c r="BA668"/>
      <c r="BB668"/>
      <c r="BC668"/>
      <c r="BD668"/>
      <c r="BE668"/>
      <c r="BF668"/>
      <c r="BG668"/>
      <c r="BH668"/>
      <c r="BI668"/>
      <c r="BJ668"/>
      <c r="BK668"/>
      <c r="BL668"/>
      <c r="BM668"/>
      <c r="BN668"/>
      <c r="BO668"/>
      <c r="BP668"/>
      <c r="BQ668"/>
      <c r="BR668"/>
      <c r="BS668"/>
      <c r="BT668"/>
      <c r="BU668"/>
      <c r="BV668"/>
      <c r="BW668"/>
      <c r="BX668"/>
      <c r="BY668"/>
      <c r="BZ668"/>
      <c r="CA668"/>
      <c r="CB668"/>
      <c r="CC668"/>
      <c r="CD668"/>
      <c r="CE668"/>
      <c r="CF668"/>
      <c r="CG668"/>
      <c r="CH668"/>
      <c r="CI668"/>
      <c r="CJ668"/>
      <c r="CK668"/>
      <c r="CL668"/>
      <c r="CM668"/>
      <c r="CN668"/>
      <c r="CO668"/>
      <c r="CP668"/>
      <c r="CQ668"/>
      <c r="CR668"/>
      <c r="CS668"/>
      <c r="CT668"/>
      <c r="CU668"/>
      <c r="CV668"/>
      <c r="CW668"/>
      <c r="CX668"/>
      <c r="CY668"/>
      <c r="CZ668"/>
      <c r="DA668"/>
      <c r="DB668"/>
      <c r="DC668"/>
      <c r="DD668"/>
      <c r="DE668"/>
      <c r="DF668"/>
      <c r="DG668"/>
      <c r="DH668"/>
      <c r="DI668"/>
      <c r="DJ668"/>
      <c r="DK668"/>
      <c r="DL668"/>
      <c r="DM668"/>
      <c r="DN668"/>
      <c r="DO668"/>
      <c r="DP668"/>
      <c r="DQ668"/>
      <c r="DR668"/>
      <c r="DS668"/>
      <c r="DT668"/>
      <c r="DU668"/>
      <c r="DV668"/>
      <c r="DW668"/>
      <c r="DX668"/>
      <c r="DY668"/>
      <c r="DZ668"/>
      <c r="EA668"/>
      <c r="EB668"/>
      <c r="EC668"/>
      <c r="ED668"/>
      <c r="EE668"/>
      <c r="EF668"/>
      <c r="EG668"/>
      <c r="EH668"/>
      <c r="EI668"/>
      <c r="EJ668"/>
      <c r="EK668"/>
      <c r="EL668"/>
      <c r="EM668"/>
      <c r="EN668"/>
      <c r="EO668"/>
      <c r="EP668"/>
      <c r="EQ668"/>
      <c r="ER668"/>
      <c r="ES668"/>
      <c r="ET668"/>
      <c r="EU668"/>
      <c r="EV668"/>
      <c r="EW668"/>
      <c r="EX668"/>
    </row>
    <row r="669" spans="1:154" x14ac:dyDescent="0.25">
      <c r="A669"/>
      <c r="B669" s="2"/>
      <c r="C669" s="2"/>
      <c r="D669" s="2"/>
      <c r="E669" s="2"/>
      <c r="F669" s="2"/>
      <c r="G669" s="2"/>
      <c r="H669" s="2"/>
      <c r="I669" s="2"/>
      <c r="J669" s="2"/>
      <c r="K669" s="2"/>
      <c r="AM669"/>
      <c r="AN669"/>
      <c r="AO669"/>
      <c r="AP669"/>
      <c r="AQ669"/>
      <c r="AR669"/>
      <c r="AS669"/>
      <c r="AT669"/>
      <c r="AU669"/>
      <c r="AV669"/>
      <c r="AW669"/>
      <c r="AX669"/>
      <c r="AY669"/>
      <c r="AZ669"/>
      <c r="BA669"/>
      <c r="BB669"/>
      <c r="BC669"/>
      <c r="BD669"/>
      <c r="BE669"/>
      <c r="BF669"/>
      <c r="BG669"/>
      <c r="BH669"/>
      <c r="BI669"/>
      <c r="BJ669"/>
      <c r="BK669"/>
      <c r="BL669"/>
      <c r="BM669"/>
      <c r="BN669"/>
      <c r="BO669"/>
      <c r="BP669"/>
      <c r="BQ669"/>
      <c r="BR669"/>
      <c r="BS669"/>
      <c r="BT669"/>
      <c r="BU669"/>
      <c r="BV669"/>
      <c r="BW669"/>
      <c r="BX669"/>
      <c r="BY669"/>
      <c r="BZ669"/>
      <c r="CA669"/>
      <c r="CB669"/>
      <c r="CC669"/>
      <c r="CD669"/>
      <c r="CE669"/>
      <c r="CF669"/>
      <c r="CG669"/>
      <c r="CH669"/>
      <c r="CI669"/>
      <c r="CJ669"/>
      <c r="CK669"/>
      <c r="CL669"/>
      <c r="CM669"/>
      <c r="CN669"/>
      <c r="CO669"/>
      <c r="CP669"/>
      <c r="CQ669"/>
      <c r="CR669"/>
      <c r="CS669"/>
      <c r="CT669"/>
      <c r="CU669"/>
      <c r="CV669"/>
      <c r="CW669"/>
      <c r="CX669"/>
      <c r="CY669"/>
      <c r="CZ669"/>
      <c r="DA669"/>
      <c r="DB669"/>
      <c r="DC669"/>
      <c r="DD669"/>
      <c r="DE669"/>
      <c r="DF669"/>
      <c r="DG669"/>
      <c r="DH669"/>
      <c r="DI669"/>
      <c r="DJ669"/>
      <c r="DK669"/>
      <c r="DL669"/>
      <c r="DM669"/>
      <c r="DN669"/>
      <c r="DO669"/>
      <c r="DP669"/>
      <c r="DQ669"/>
      <c r="DR669"/>
      <c r="DS669"/>
      <c r="DT669"/>
      <c r="DU669"/>
      <c r="DV669"/>
      <c r="DW669"/>
      <c r="DX669"/>
      <c r="DY669"/>
      <c r="DZ669"/>
      <c r="EA669"/>
      <c r="EB669"/>
      <c r="EC669"/>
      <c r="ED669"/>
      <c r="EE669"/>
      <c r="EF669"/>
      <c r="EG669"/>
      <c r="EH669"/>
      <c r="EI669"/>
      <c r="EJ669"/>
      <c r="EK669"/>
      <c r="EL669"/>
      <c r="EM669"/>
      <c r="EN669"/>
      <c r="EO669"/>
      <c r="EP669"/>
      <c r="EQ669"/>
      <c r="ER669"/>
      <c r="ES669"/>
      <c r="ET669"/>
      <c r="EU669"/>
      <c r="EV669"/>
      <c r="EW669"/>
      <c r="EX669"/>
    </row>
    <row r="670" spans="1:154" x14ac:dyDescent="0.25">
      <c r="A670"/>
      <c r="B670" s="2"/>
      <c r="C670" s="2"/>
      <c r="D670" s="2"/>
      <c r="E670" s="2"/>
      <c r="F670" s="2"/>
      <c r="G670" s="2"/>
      <c r="H670" s="2"/>
      <c r="I670" s="2"/>
      <c r="J670" s="2"/>
      <c r="K670" s="2"/>
      <c r="AM670"/>
      <c r="AN670"/>
      <c r="AO670"/>
      <c r="AP670"/>
      <c r="AQ670"/>
      <c r="AR670"/>
      <c r="AS670"/>
      <c r="AT670"/>
      <c r="AU670"/>
      <c r="AV670"/>
      <c r="AW670"/>
      <c r="AX670"/>
      <c r="AY670"/>
      <c r="AZ670"/>
      <c r="BA670"/>
      <c r="BB670"/>
      <c r="BC670"/>
      <c r="BD670"/>
      <c r="BE670"/>
      <c r="BF670"/>
      <c r="BG670"/>
      <c r="BH670"/>
      <c r="BI670"/>
      <c r="BJ670"/>
      <c r="BK670"/>
      <c r="BL670"/>
      <c r="BM670"/>
      <c r="BN670"/>
      <c r="BO670"/>
      <c r="BP670"/>
      <c r="BQ670"/>
      <c r="BR670"/>
      <c r="BS670"/>
      <c r="BT670"/>
      <c r="BU670"/>
      <c r="BV670"/>
      <c r="BW670"/>
      <c r="BX670"/>
      <c r="BY670"/>
      <c r="BZ670"/>
      <c r="CA670"/>
      <c r="CB670"/>
      <c r="CC670"/>
      <c r="CD670"/>
      <c r="CE670"/>
      <c r="CF670"/>
      <c r="CG670"/>
      <c r="CH670"/>
      <c r="CI670"/>
      <c r="CJ670"/>
      <c r="CK670"/>
      <c r="CL670"/>
      <c r="CM670"/>
      <c r="CN670"/>
      <c r="CO670"/>
      <c r="CP670"/>
      <c r="CQ670"/>
      <c r="CR670"/>
      <c r="CS670"/>
      <c r="CT670"/>
      <c r="CU670"/>
      <c r="CV670"/>
      <c r="CW670"/>
      <c r="CX670"/>
      <c r="CY670"/>
      <c r="CZ670"/>
      <c r="DA670"/>
      <c r="DB670"/>
      <c r="DC670"/>
      <c r="DD670"/>
      <c r="DE670"/>
      <c r="DF670"/>
      <c r="DG670"/>
      <c r="DH670"/>
      <c r="DI670"/>
      <c r="DJ670"/>
      <c r="DK670"/>
      <c r="DL670"/>
      <c r="DM670"/>
      <c r="DN670"/>
      <c r="DO670"/>
      <c r="DP670"/>
      <c r="DQ670"/>
      <c r="DR670"/>
      <c r="DS670"/>
      <c r="DT670"/>
      <c r="DU670"/>
      <c r="DV670"/>
      <c r="DW670"/>
      <c r="DX670"/>
      <c r="DY670"/>
      <c r="DZ670"/>
      <c r="EA670"/>
      <c r="EB670"/>
      <c r="EC670"/>
      <c r="ED670"/>
      <c r="EE670"/>
      <c r="EF670"/>
      <c r="EG670"/>
      <c r="EH670"/>
      <c r="EI670"/>
      <c r="EJ670"/>
      <c r="EK670"/>
      <c r="EL670"/>
      <c r="EM670"/>
      <c r="EN670"/>
      <c r="EO670"/>
      <c r="EP670"/>
      <c r="EQ670"/>
      <c r="ER670"/>
      <c r="ES670"/>
      <c r="ET670"/>
      <c r="EU670"/>
      <c r="EV670"/>
      <c r="EW670"/>
      <c r="EX670"/>
    </row>
    <row r="671" spans="1:154" x14ac:dyDescent="0.25">
      <c r="A671"/>
      <c r="B671" s="2"/>
      <c r="C671" s="2"/>
      <c r="D671" s="2"/>
      <c r="E671" s="2"/>
      <c r="F671" s="2"/>
      <c r="G671" s="2"/>
      <c r="H671" s="2"/>
      <c r="I671" s="2"/>
      <c r="J671" s="2"/>
      <c r="K671" s="2"/>
      <c r="AM671"/>
      <c r="AN671"/>
      <c r="AO671"/>
      <c r="AP671"/>
      <c r="AQ671"/>
      <c r="AR671"/>
      <c r="AS671"/>
      <c r="AT671"/>
      <c r="AU671"/>
      <c r="AV671"/>
      <c r="AW671"/>
      <c r="AX671"/>
      <c r="AY671"/>
      <c r="AZ671"/>
      <c r="BA671"/>
      <c r="BB671"/>
      <c r="BC671"/>
      <c r="BD671"/>
      <c r="BE671"/>
      <c r="BF671"/>
      <c r="BG671"/>
      <c r="BH671"/>
      <c r="BI671"/>
      <c r="BJ671"/>
      <c r="BK671"/>
      <c r="BL671"/>
      <c r="BM671"/>
      <c r="BN671"/>
      <c r="BO671"/>
      <c r="BP671"/>
      <c r="BQ671"/>
      <c r="BR671"/>
      <c r="BS671"/>
      <c r="BT671"/>
      <c r="BU671"/>
      <c r="BV671"/>
      <c r="BW671"/>
      <c r="BX671"/>
      <c r="BY671"/>
      <c r="BZ671"/>
      <c r="CA671"/>
      <c r="CB671"/>
      <c r="CC671"/>
      <c r="CD671"/>
      <c r="CE671"/>
      <c r="CF671"/>
      <c r="CG671"/>
      <c r="CH671"/>
      <c r="CI671"/>
      <c r="CJ671"/>
      <c r="CK671"/>
      <c r="CL671"/>
      <c r="CM671"/>
      <c r="CN671"/>
      <c r="CO671"/>
      <c r="CP671"/>
      <c r="CQ671"/>
      <c r="CR671"/>
      <c r="CS671"/>
      <c r="CT671"/>
      <c r="CU671"/>
      <c r="CV671"/>
      <c r="CW671"/>
      <c r="CX671"/>
      <c r="CY671"/>
      <c r="CZ671"/>
      <c r="DA671"/>
      <c r="DB671"/>
      <c r="DC671"/>
      <c r="DD671"/>
      <c r="DE671"/>
      <c r="DF671"/>
      <c r="DG671"/>
      <c r="DH671"/>
      <c r="DI671"/>
      <c r="DJ671"/>
      <c r="DK671"/>
      <c r="DL671"/>
      <c r="DM671"/>
      <c r="DN671"/>
      <c r="DO671"/>
      <c r="DP671"/>
      <c r="DQ671"/>
      <c r="DR671"/>
      <c r="DS671"/>
      <c r="DT671"/>
      <c r="DU671"/>
      <c r="DV671"/>
      <c r="DW671"/>
      <c r="DX671"/>
      <c r="DY671"/>
      <c r="DZ671"/>
      <c r="EA671"/>
      <c r="EB671"/>
      <c r="EC671"/>
      <c r="ED671"/>
      <c r="EE671"/>
      <c r="EF671"/>
      <c r="EG671"/>
      <c r="EH671"/>
      <c r="EI671"/>
      <c r="EJ671"/>
      <c r="EK671"/>
      <c r="EL671"/>
      <c r="EM671"/>
      <c r="EN671"/>
      <c r="EO671"/>
      <c r="EP671"/>
      <c r="EQ671"/>
      <c r="ER671"/>
      <c r="ES671"/>
      <c r="ET671"/>
      <c r="EU671"/>
      <c r="EV671"/>
      <c r="EW671"/>
      <c r="EX671"/>
    </row>
    <row r="672" spans="1:154" x14ac:dyDescent="0.25">
      <c r="A672"/>
      <c r="B672" s="2"/>
      <c r="C672" s="2"/>
      <c r="D672" s="2"/>
      <c r="E672" s="2"/>
      <c r="F672" s="2"/>
      <c r="G672" s="2"/>
      <c r="H672" s="2"/>
      <c r="I672" s="2"/>
      <c r="J672" s="2"/>
      <c r="K672" s="2"/>
      <c r="AM672"/>
      <c r="AN672"/>
      <c r="AO672"/>
      <c r="AP672"/>
      <c r="AQ672"/>
      <c r="AR672"/>
      <c r="AS672"/>
      <c r="AT672"/>
      <c r="AU672"/>
      <c r="AV672"/>
      <c r="AW672"/>
      <c r="AX672"/>
      <c r="AY672"/>
      <c r="AZ672"/>
      <c r="BA672"/>
      <c r="BB672"/>
      <c r="BC672"/>
      <c r="BD672"/>
      <c r="BE672"/>
      <c r="BF672"/>
      <c r="BG672"/>
      <c r="BH672"/>
      <c r="BI672"/>
      <c r="BJ672"/>
      <c r="BK672"/>
      <c r="BL672"/>
      <c r="BM672"/>
      <c r="BN672"/>
      <c r="BO672"/>
      <c r="BP672"/>
      <c r="BQ672"/>
      <c r="BR672"/>
      <c r="BS672"/>
      <c r="BT672"/>
      <c r="BU672"/>
      <c r="BV672"/>
      <c r="BW672"/>
      <c r="BX672"/>
      <c r="BY672"/>
      <c r="BZ672"/>
      <c r="CA672"/>
      <c r="CB672"/>
      <c r="CC672"/>
      <c r="CD672"/>
      <c r="CE672"/>
      <c r="CF672"/>
      <c r="CG672"/>
      <c r="CH672"/>
      <c r="CI672"/>
      <c r="CJ672"/>
      <c r="CK672"/>
      <c r="CL672"/>
      <c r="CM672"/>
      <c r="CN672"/>
      <c r="CO672"/>
      <c r="CP672"/>
      <c r="CQ672"/>
      <c r="CR672"/>
      <c r="CS672"/>
      <c r="CT672"/>
      <c r="CU672"/>
      <c r="CV672"/>
      <c r="CW672"/>
      <c r="CX672"/>
      <c r="CY672"/>
      <c r="CZ672"/>
      <c r="DA672"/>
      <c r="DB672"/>
      <c r="DC672"/>
      <c r="DD672"/>
      <c r="DE672"/>
      <c r="DF672"/>
      <c r="DG672"/>
      <c r="DH672"/>
      <c r="DI672"/>
      <c r="DJ672"/>
      <c r="DK672"/>
      <c r="DL672"/>
      <c r="DM672"/>
      <c r="DN672"/>
      <c r="DO672"/>
      <c r="DP672"/>
      <c r="DQ672"/>
      <c r="DR672"/>
      <c r="DS672"/>
      <c r="DT672"/>
      <c r="DU672"/>
      <c r="DV672"/>
      <c r="DW672"/>
      <c r="DX672"/>
      <c r="DY672"/>
      <c r="DZ672"/>
      <c r="EA672"/>
      <c r="EB672"/>
      <c r="EC672"/>
      <c r="ED672"/>
      <c r="EE672"/>
      <c r="EF672"/>
      <c r="EG672"/>
      <c r="EH672"/>
      <c r="EI672"/>
      <c r="EJ672"/>
      <c r="EK672"/>
      <c r="EL672"/>
      <c r="EM672"/>
      <c r="EN672"/>
      <c r="EO672"/>
      <c r="EP672"/>
      <c r="EQ672"/>
      <c r="ER672"/>
      <c r="ES672"/>
      <c r="ET672"/>
      <c r="EU672"/>
      <c r="EV672"/>
      <c r="EW672"/>
      <c r="EX672"/>
    </row>
    <row r="673" spans="1:154" x14ac:dyDescent="0.25">
      <c r="A673"/>
      <c r="B673" s="2"/>
      <c r="C673" s="2"/>
      <c r="D673" s="2"/>
      <c r="E673" s="2"/>
      <c r="F673" s="2"/>
      <c r="G673" s="2"/>
      <c r="H673" s="2"/>
      <c r="I673" s="2"/>
      <c r="J673" s="2"/>
      <c r="K673" s="2"/>
      <c r="AM673"/>
      <c r="AN673"/>
      <c r="AO673"/>
      <c r="AP673"/>
      <c r="AQ673"/>
      <c r="AR673"/>
      <c r="AS673"/>
      <c r="AT673"/>
      <c r="AU673"/>
      <c r="AV673"/>
      <c r="AW673"/>
      <c r="AX673"/>
      <c r="AY673"/>
      <c r="AZ673"/>
      <c r="BA673"/>
      <c r="BB673"/>
      <c r="BC673"/>
      <c r="BD673"/>
      <c r="BE673"/>
      <c r="BF673"/>
      <c r="BG673"/>
      <c r="BH673"/>
      <c r="BI673"/>
      <c r="BJ673"/>
      <c r="BK673"/>
      <c r="BL673"/>
      <c r="BM673"/>
      <c r="BN673"/>
      <c r="BO673"/>
      <c r="BP673"/>
      <c r="BQ673"/>
      <c r="BR673"/>
      <c r="BS673"/>
      <c r="BT673"/>
      <c r="BU673"/>
      <c r="BV673"/>
      <c r="BW673"/>
      <c r="BX673"/>
      <c r="BY673"/>
      <c r="BZ673"/>
      <c r="CA673"/>
      <c r="CB673"/>
      <c r="CC673"/>
      <c r="CD673"/>
      <c r="CE673"/>
      <c r="CF673"/>
      <c r="CG673"/>
      <c r="CH673"/>
      <c r="CI673"/>
      <c r="CJ673"/>
      <c r="CK673"/>
      <c r="CL673"/>
      <c r="CM673"/>
      <c r="CN673"/>
      <c r="CO673"/>
      <c r="CP673"/>
      <c r="CQ673"/>
      <c r="CR673"/>
      <c r="CS673"/>
      <c r="CT673"/>
      <c r="CU673"/>
      <c r="CV673"/>
      <c r="CW673"/>
      <c r="CX673"/>
      <c r="CY673"/>
      <c r="CZ673"/>
      <c r="DA673"/>
      <c r="DB673"/>
      <c r="DC673"/>
      <c r="DD673"/>
      <c r="DE673"/>
      <c r="DF673"/>
      <c r="DG673"/>
      <c r="DH673"/>
      <c r="DI673"/>
      <c r="DJ673"/>
      <c r="DK673"/>
      <c r="DL673"/>
      <c r="DM673"/>
      <c r="DN673"/>
      <c r="DO673"/>
      <c r="DP673"/>
      <c r="DQ673"/>
      <c r="DR673"/>
      <c r="DS673"/>
      <c r="DT673"/>
      <c r="DU673"/>
      <c r="DV673"/>
      <c r="DW673"/>
      <c r="DX673"/>
      <c r="DY673"/>
      <c r="DZ673"/>
      <c r="EA673"/>
      <c r="EB673"/>
      <c r="EC673"/>
      <c r="ED673"/>
      <c r="EE673"/>
      <c r="EF673"/>
      <c r="EG673"/>
      <c r="EH673"/>
      <c r="EI673"/>
      <c r="EJ673"/>
      <c r="EK673"/>
      <c r="EL673"/>
      <c r="EM673"/>
      <c r="EN673"/>
      <c r="EO673"/>
      <c r="EP673"/>
      <c r="EQ673"/>
      <c r="ER673"/>
      <c r="ES673"/>
      <c r="ET673"/>
      <c r="EU673"/>
      <c r="EV673"/>
      <c r="EW673"/>
      <c r="EX673"/>
    </row>
    <row r="674" spans="1:154" x14ac:dyDescent="0.25">
      <c r="A674"/>
      <c r="B674" s="2"/>
      <c r="C674" s="2"/>
      <c r="D674" s="2"/>
      <c r="E674" s="2"/>
      <c r="F674" s="2"/>
      <c r="G674" s="2"/>
      <c r="H674" s="2"/>
      <c r="I674" s="2"/>
      <c r="J674" s="2"/>
      <c r="K674" s="2"/>
      <c r="AM674"/>
      <c r="AN674"/>
      <c r="AO674"/>
      <c r="AP674"/>
      <c r="AQ674"/>
      <c r="AR674"/>
      <c r="AS674"/>
      <c r="AT674"/>
      <c r="AU674"/>
      <c r="AV674"/>
      <c r="AW674"/>
      <c r="AX674"/>
      <c r="AY674"/>
      <c r="AZ674"/>
      <c r="BA674"/>
      <c r="BB674"/>
      <c r="BC674"/>
      <c r="BD674"/>
      <c r="BE674"/>
      <c r="BF674"/>
      <c r="BG674"/>
      <c r="BH674"/>
      <c r="BI674"/>
      <c r="BJ674"/>
      <c r="BK674"/>
      <c r="BL674"/>
      <c r="BM674"/>
      <c r="BN674"/>
      <c r="BO674"/>
      <c r="BP674"/>
      <c r="BQ674"/>
      <c r="BR674"/>
      <c r="BS674"/>
      <c r="BT674"/>
      <c r="BU674"/>
      <c r="BV674"/>
      <c r="BW674"/>
      <c r="BX674"/>
      <c r="BY674"/>
      <c r="BZ674"/>
      <c r="CA674"/>
      <c r="CB674"/>
      <c r="CC674"/>
      <c r="CD674"/>
      <c r="CE674"/>
      <c r="CF674"/>
      <c r="CG674"/>
      <c r="CH674"/>
      <c r="CI674"/>
      <c r="CJ674"/>
      <c r="CK674"/>
      <c r="CL674"/>
      <c r="CM674"/>
      <c r="CN674"/>
      <c r="CO674"/>
      <c r="CP674"/>
      <c r="CQ674"/>
      <c r="CR674"/>
      <c r="CS674"/>
      <c r="CT674"/>
      <c r="CU674"/>
      <c r="CV674"/>
      <c r="CW674"/>
      <c r="CX674"/>
      <c r="CY674"/>
      <c r="CZ674"/>
      <c r="DA674"/>
      <c r="DB674"/>
      <c r="DC674"/>
      <c r="DD674"/>
      <c r="DE674"/>
      <c r="DF674"/>
      <c r="DG674"/>
      <c r="DH674"/>
      <c r="DI674"/>
      <c r="DJ674"/>
      <c r="DK674"/>
      <c r="DL674"/>
      <c r="DM674"/>
      <c r="DN674"/>
      <c r="DO674"/>
      <c r="DP674"/>
      <c r="DQ674"/>
      <c r="DR674"/>
      <c r="DS674"/>
      <c r="DT674"/>
      <c r="DU674"/>
      <c r="DV674"/>
      <c r="DW674"/>
      <c r="DX674"/>
      <c r="DY674"/>
      <c r="DZ674"/>
      <c r="EA674"/>
      <c r="EB674"/>
      <c r="EC674"/>
      <c r="ED674"/>
      <c r="EE674"/>
      <c r="EF674"/>
      <c r="EG674"/>
      <c r="EH674"/>
      <c r="EI674"/>
      <c r="EJ674"/>
      <c r="EK674"/>
      <c r="EL674"/>
      <c r="EM674"/>
      <c r="EN674"/>
      <c r="EO674"/>
      <c r="EP674"/>
      <c r="EQ674"/>
      <c r="ER674"/>
      <c r="ES674"/>
      <c r="ET674"/>
      <c r="EU674"/>
      <c r="EV674"/>
      <c r="EW674"/>
      <c r="EX674"/>
    </row>
    <row r="675" spans="1:154" x14ac:dyDescent="0.25">
      <c r="A675"/>
      <c r="B675" s="2"/>
      <c r="C675" s="2"/>
      <c r="D675" s="2"/>
      <c r="E675" s="2"/>
      <c r="F675" s="2"/>
      <c r="G675" s="2"/>
      <c r="H675" s="2"/>
      <c r="I675" s="2"/>
      <c r="J675" s="2"/>
      <c r="K675" s="2"/>
      <c r="AM675"/>
      <c r="AN675"/>
      <c r="AO675"/>
      <c r="AP675"/>
      <c r="AQ675"/>
      <c r="AR675"/>
      <c r="AS675"/>
      <c r="AT675"/>
      <c r="AU675"/>
      <c r="AV675"/>
      <c r="AW675"/>
      <c r="AX675"/>
      <c r="AY675"/>
      <c r="AZ675"/>
      <c r="BA675"/>
      <c r="BB675"/>
      <c r="BC675"/>
      <c r="BD675"/>
      <c r="BE675"/>
      <c r="BF675"/>
      <c r="BG675"/>
      <c r="BH675"/>
      <c r="BI675"/>
      <c r="BJ675"/>
      <c r="BK675"/>
      <c r="BL675"/>
      <c r="BM675"/>
      <c r="BN675"/>
      <c r="BO675"/>
      <c r="BP675"/>
      <c r="BQ675"/>
      <c r="BR675"/>
      <c r="BS675"/>
      <c r="BT675"/>
      <c r="BU675"/>
      <c r="BV675"/>
      <c r="BW675"/>
      <c r="BX675"/>
      <c r="BY675"/>
      <c r="BZ675"/>
      <c r="CA675"/>
      <c r="CB675"/>
      <c r="CC675"/>
      <c r="CD675"/>
      <c r="CE675"/>
      <c r="CF675"/>
      <c r="CG675"/>
      <c r="CH675"/>
      <c r="CI675"/>
      <c r="CJ675"/>
      <c r="CK675"/>
      <c r="CL675"/>
      <c r="CM675"/>
      <c r="CN675"/>
      <c r="CO675"/>
      <c r="CP675"/>
      <c r="CQ675"/>
      <c r="CR675"/>
      <c r="CS675"/>
      <c r="CT675"/>
      <c r="CU675"/>
      <c r="CV675"/>
      <c r="CW675"/>
      <c r="CX675"/>
      <c r="CY675"/>
      <c r="CZ675"/>
      <c r="DA675"/>
      <c r="DB675"/>
      <c r="DC675"/>
      <c r="DD675"/>
      <c r="DE675"/>
      <c r="DF675"/>
      <c r="DG675"/>
      <c r="DH675"/>
      <c r="DI675"/>
      <c r="DJ675"/>
      <c r="DK675"/>
      <c r="DL675"/>
      <c r="DM675"/>
      <c r="DN675"/>
      <c r="DO675"/>
      <c r="DP675"/>
      <c r="DQ675"/>
      <c r="DR675"/>
      <c r="DS675"/>
      <c r="DT675"/>
      <c r="DU675"/>
      <c r="DV675"/>
      <c r="DW675"/>
      <c r="DX675"/>
      <c r="DY675"/>
      <c r="DZ675"/>
      <c r="EA675"/>
      <c r="EB675"/>
      <c r="EC675"/>
      <c r="ED675"/>
      <c r="EE675"/>
      <c r="EF675"/>
      <c r="EG675"/>
      <c r="EH675"/>
      <c r="EI675"/>
      <c r="EJ675"/>
      <c r="EK675"/>
      <c r="EL675"/>
      <c r="EM675"/>
      <c r="EN675"/>
      <c r="EO675"/>
      <c r="EP675"/>
      <c r="EQ675"/>
      <c r="ER675"/>
      <c r="ES675"/>
      <c r="ET675"/>
      <c r="EU675"/>
      <c r="EV675"/>
      <c r="EW675"/>
      <c r="EX675"/>
    </row>
    <row r="676" spans="1:154" x14ac:dyDescent="0.25">
      <c r="A676"/>
      <c r="B676" s="2"/>
      <c r="C676" s="2"/>
      <c r="D676" s="2"/>
      <c r="E676" s="2"/>
      <c r="F676" s="2"/>
      <c r="G676" s="2"/>
      <c r="H676" s="2"/>
      <c r="I676" s="2"/>
      <c r="J676" s="2"/>
      <c r="K676" s="2"/>
      <c r="AM676"/>
      <c r="AN676"/>
      <c r="AO676"/>
      <c r="AP676"/>
      <c r="AQ676"/>
      <c r="AR676"/>
      <c r="AS676"/>
      <c r="AT676"/>
      <c r="AU676"/>
      <c r="AV676"/>
      <c r="AW676"/>
      <c r="AX676"/>
      <c r="AY676"/>
      <c r="AZ676"/>
      <c r="BA676"/>
      <c r="BB676"/>
      <c r="BC676"/>
      <c r="BD676"/>
      <c r="BE676"/>
      <c r="BF676"/>
      <c r="BG676"/>
      <c r="BH676"/>
      <c r="BI676"/>
      <c r="BJ676"/>
      <c r="BK676"/>
      <c r="BL676"/>
      <c r="BM676"/>
      <c r="BN676"/>
      <c r="BO676"/>
      <c r="BP676"/>
      <c r="BQ676"/>
      <c r="BR676"/>
      <c r="BS676"/>
      <c r="BT676"/>
      <c r="BU676"/>
      <c r="BV676"/>
      <c r="BW676"/>
      <c r="BX676"/>
      <c r="BY676"/>
      <c r="BZ676"/>
      <c r="CA676"/>
      <c r="CB676"/>
      <c r="CC676"/>
      <c r="CD676"/>
      <c r="CE676"/>
      <c r="CF676"/>
      <c r="CG676"/>
      <c r="CH676"/>
      <c r="CI676"/>
      <c r="CJ676"/>
      <c r="CK676"/>
      <c r="CL676"/>
      <c r="CM676"/>
      <c r="CN676"/>
      <c r="CO676"/>
      <c r="CP676"/>
      <c r="CQ676"/>
      <c r="CR676"/>
      <c r="CS676"/>
      <c r="CT676"/>
      <c r="CU676"/>
      <c r="CV676"/>
      <c r="CW676"/>
      <c r="CX676"/>
      <c r="CY676"/>
      <c r="CZ676"/>
      <c r="DA676"/>
      <c r="DB676"/>
      <c r="DC676"/>
      <c r="DD676"/>
      <c r="DE676"/>
      <c r="DF676"/>
      <c r="DG676"/>
      <c r="DH676"/>
      <c r="DI676"/>
      <c r="DJ676"/>
      <c r="DK676"/>
      <c r="DL676"/>
      <c r="DM676"/>
      <c r="DN676"/>
      <c r="DO676"/>
      <c r="DP676"/>
      <c r="DQ676"/>
      <c r="DR676"/>
      <c r="DS676"/>
      <c r="DT676"/>
      <c r="DU676"/>
      <c r="DV676"/>
      <c r="DW676"/>
      <c r="DX676"/>
      <c r="DY676"/>
      <c r="DZ676"/>
      <c r="EA676"/>
      <c r="EB676"/>
      <c r="EC676"/>
      <c r="ED676"/>
      <c r="EE676"/>
      <c r="EF676"/>
      <c r="EG676"/>
      <c r="EH676"/>
      <c r="EI676"/>
      <c r="EJ676"/>
      <c r="EK676"/>
      <c r="EL676"/>
      <c r="EM676"/>
      <c r="EN676"/>
      <c r="EO676"/>
      <c r="EP676"/>
      <c r="EQ676"/>
      <c r="ER676"/>
      <c r="ES676"/>
      <c r="ET676"/>
      <c r="EU676"/>
      <c r="EV676"/>
      <c r="EW676"/>
      <c r="EX676"/>
    </row>
    <row r="677" spans="1:154" x14ac:dyDescent="0.25">
      <c r="A677"/>
      <c r="B677" s="2"/>
      <c r="C677" s="2"/>
      <c r="D677" s="2"/>
      <c r="E677" s="2"/>
      <c r="F677" s="2"/>
      <c r="G677" s="2"/>
      <c r="H677" s="2"/>
      <c r="I677" s="2"/>
      <c r="J677" s="2"/>
      <c r="K677" s="2"/>
      <c r="AM677"/>
      <c r="AN677"/>
      <c r="AO677"/>
      <c r="AP677"/>
      <c r="AQ677"/>
      <c r="AR677"/>
      <c r="AS677"/>
      <c r="AT677"/>
      <c r="AU677"/>
      <c r="AV677"/>
      <c r="AW677"/>
      <c r="AX677"/>
      <c r="AY677"/>
      <c r="AZ677"/>
      <c r="BA677"/>
      <c r="BB677"/>
      <c r="BC677"/>
      <c r="BD677"/>
      <c r="BE677"/>
      <c r="BF677"/>
      <c r="BG677"/>
      <c r="BH677"/>
      <c r="BI677"/>
      <c r="BJ677"/>
      <c r="BK677"/>
      <c r="BL677"/>
      <c r="BM677"/>
      <c r="BN677"/>
      <c r="BO677"/>
      <c r="BP677"/>
      <c r="BQ677"/>
      <c r="BR677"/>
      <c r="BS677"/>
      <c r="BT677"/>
      <c r="BU677"/>
      <c r="BV677"/>
      <c r="BW677"/>
      <c r="BX677"/>
      <c r="BY677"/>
      <c r="BZ677"/>
      <c r="CA677"/>
      <c r="CB677"/>
      <c r="CC677"/>
      <c r="CD677"/>
      <c r="CE677"/>
      <c r="CF677"/>
      <c r="CG677"/>
      <c r="CH677"/>
      <c r="CI677"/>
      <c r="CJ677"/>
      <c r="CK677"/>
      <c r="CL677"/>
      <c r="CM677"/>
      <c r="CN677"/>
      <c r="CO677"/>
      <c r="CP677"/>
      <c r="CQ677"/>
      <c r="CR677"/>
      <c r="CS677"/>
      <c r="CT677"/>
      <c r="CU677"/>
      <c r="CV677"/>
      <c r="CW677"/>
      <c r="CX677"/>
      <c r="CY677"/>
      <c r="CZ677"/>
      <c r="DA677"/>
      <c r="DB677"/>
      <c r="DC677"/>
      <c r="DD677"/>
      <c r="DE677"/>
      <c r="DF677"/>
      <c r="DG677"/>
      <c r="DH677"/>
      <c r="DI677"/>
      <c r="DJ677"/>
      <c r="DK677"/>
      <c r="DL677"/>
      <c r="DM677"/>
      <c r="DN677"/>
      <c r="DO677"/>
      <c r="DP677"/>
      <c r="DQ677"/>
      <c r="DR677"/>
      <c r="DS677"/>
      <c r="DT677"/>
      <c r="DU677"/>
      <c r="DV677"/>
      <c r="DW677"/>
      <c r="DX677"/>
      <c r="DY677"/>
      <c r="DZ677"/>
      <c r="EA677"/>
      <c r="EB677"/>
      <c r="EC677"/>
      <c r="ED677"/>
      <c r="EE677"/>
      <c r="EF677"/>
      <c r="EG677"/>
      <c r="EH677"/>
      <c r="EI677"/>
      <c r="EJ677"/>
      <c r="EK677"/>
      <c r="EL677"/>
      <c r="EM677"/>
      <c r="EN677"/>
      <c r="EO677"/>
      <c r="EP677"/>
      <c r="EQ677"/>
      <c r="ER677"/>
      <c r="ES677"/>
      <c r="ET677"/>
      <c r="EU677"/>
      <c r="EV677"/>
      <c r="EW677"/>
      <c r="EX677"/>
    </row>
    <row r="678" spans="1:154" x14ac:dyDescent="0.25">
      <c r="A678"/>
      <c r="B678" s="2"/>
      <c r="C678" s="2"/>
      <c r="D678" s="2"/>
      <c r="E678" s="2"/>
      <c r="F678" s="2"/>
      <c r="G678" s="2"/>
      <c r="H678" s="2"/>
      <c r="I678" s="2"/>
      <c r="J678" s="2"/>
      <c r="K678" s="2"/>
      <c r="AM678"/>
      <c r="AN678"/>
      <c r="AO678"/>
      <c r="AP678"/>
      <c r="AQ678"/>
      <c r="AR678"/>
      <c r="AS678"/>
      <c r="AT678"/>
      <c r="AU678"/>
      <c r="AV678"/>
      <c r="AW678"/>
      <c r="AX678"/>
      <c r="AY678"/>
      <c r="AZ678"/>
      <c r="BA678"/>
      <c r="BB678"/>
      <c r="BC678"/>
      <c r="BD678"/>
      <c r="BE678"/>
      <c r="BF678"/>
      <c r="BG678"/>
      <c r="BH678"/>
      <c r="BI678"/>
      <c r="BJ678"/>
      <c r="BK678"/>
      <c r="BL678"/>
      <c r="BM678"/>
      <c r="BN678"/>
      <c r="BO678"/>
      <c r="BP678"/>
      <c r="BQ678"/>
      <c r="BR678"/>
      <c r="BS678"/>
      <c r="BT678"/>
      <c r="BU678"/>
      <c r="BV678"/>
      <c r="BW678"/>
      <c r="BX678"/>
      <c r="BY678"/>
      <c r="BZ678"/>
      <c r="CA678"/>
      <c r="CB678"/>
      <c r="CC678"/>
      <c r="CD678"/>
      <c r="CE678"/>
      <c r="CF678"/>
      <c r="CG678"/>
      <c r="CH678"/>
      <c r="CI678"/>
      <c r="CJ678"/>
      <c r="CK678"/>
      <c r="CL678"/>
      <c r="CM678"/>
      <c r="CN678"/>
      <c r="CO678"/>
      <c r="CP678"/>
      <c r="CQ678"/>
      <c r="CR678"/>
      <c r="CS678"/>
      <c r="CT678"/>
      <c r="CU678"/>
      <c r="CV678"/>
      <c r="CW678"/>
      <c r="CX678"/>
      <c r="CY678"/>
      <c r="CZ678"/>
      <c r="DA678"/>
      <c r="DB678"/>
      <c r="DC678"/>
      <c r="DD678"/>
      <c r="DE678"/>
      <c r="DF678"/>
      <c r="DG678"/>
      <c r="DH678"/>
      <c r="DI678"/>
      <c r="DJ678"/>
      <c r="DK678"/>
      <c r="DL678"/>
      <c r="DM678"/>
      <c r="DN678"/>
      <c r="DO678"/>
      <c r="DP678"/>
      <c r="DQ678"/>
      <c r="DR678"/>
      <c r="DS678"/>
      <c r="DT678"/>
      <c r="DU678"/>
      <c r="DV678"/>
      <c r="DW678"/>
      <c r="DX678"/>
      <c r="DY678"/>
      <c r="DZ678"/>
      <c r="EA678"/>
      <c r="EB678"/>
      <c r="EC678"/>
      <c r="ED678"/>
      <c r="EE678"/>
      <c r="EF678"/>
      <c r="EG678"/>
      <c r="EH678"/>
      <c r="EI678"/>
      <c r="EJ678"/>
      <c r="EK678"/>
      <c r="EL678"/>
      <c r="EM678"/>
      <c r="EN678"/>
      <c r="EO678"/>
      <c r="EP678"/>
      <c r="EQ678"/>
      <c r="ER678"/>
      <c r="ES678"/>
      <c r="ET678"/>
      <c r="EU678"/>
      <c r="EV678"/>
      <c r="EW678"/>
      <c r="EX678"/>
    </row>
    <row r="679" spans="1:154" x14ac:dyDescent="0.25">
      <c r="A679"/>
      <c r="B679" s="2"/>
      <c r="C679" s="2"/>
      <c r="D679" s="2"/>
      <c r="E679" s="2"/>
      <c r="F679" s="2"/>
      <c r="G679" s="2"/>
      <c r="H679" s="2"/>
      <c r="I679" s="2"/>
      <c r="J679" s="2"/>
      <c r="K679" s="2"/>
      <c r="AM679"/>
      <c r="AN679"/>
      <c r="AO679"/>
      <c r="AP679"/>
      <c r="AQ679"/>
      <c r="AR679"/>
      <c r="AS679"/>
      <c r="AT679"/>
      <c r="AU679"/>
      <c r="AV679"/>
      <c r="AW679"/>
      <c r="AX679"/>
      <c r="AY679"/>
      <c r="AZ679"/>
      <c r="BA679"/>
      <c r="BB679"/>
      <c r="BC679"/>
      <c r="BD679"/>
      <c r="BE679"/>
      <c r="BF679"/>
      <c r="BG679"/>
      <c r="BH679"/>
      <c r="BI679"/>
      <c r="BJ679"/>
      <c r="BK679"/>
      <c r="BL679"/>
      <c r="BM679"/>
      <c r="BN679"/>
      <c r="BO679"/>
      <c r="BP679"/>
      <c r="BQ679"/>
      <c r="BR679"/>
      <c r="BS679"/>
      <c r="BT679"/>
      <c r="BU679"/>
      <c r="BV679"/>
      <c r="BW679"/>
      <c r="BX679"/>
      <c r="BY679"/>
      <c r="BZ679"/>
      <c r="CA679"/>
      <c r="CB679"/>
      <c r="CC679"/>
      <c r="CD679"/>
      <c r="CE679"/>
      <c r="CF679"/>
      <c r="CG679"/>
      <c r="CH679"/>
      <c r="CI679"/>
      <c r="CJ679"/>
      <c r="CK679"/>
      <c r="CL679"/>
      <c r="CM679"/>
      <c r="CN679"/>
      <c r="CO679"/>
      <c r="CP679"/>
      <c r="CQ679"/>
      <c r="CR679"/>
      <c r="CS679"/>
      <c r="CT679"/>
      <c r="CU679"/>
      <c r="CV679"/>
      <c r="CW679"/>
      <c r="CX679"/>
      <c r="CY679"/>
      <c r="CZ679"/>
      <c r="DA679"/>
      <c r="DB679"/>
      <c r="DC679"/>
      <c r="DD679"/>
      <c r="DE679"/>
      <c r="DF679"/>
      <c r="DG679"/>
      <c r="DH679"/>
      <c r="DI679"/>
      <c r="DJ679"/>
      <c r="DK679"/>
      <c r="DL679"/>
      <c r="DM679"/>
      <c r="DN679"/>
      <c r="DO679"/>
      <c r="DP679"/>
      <c r="DQ679"/>
      <c r="DR679"/>
      <c r="DS679"/>
      <c r="DT679"/>
      <c r="DU679"/>
      <c r="DV679"/>
      <c r="DW679"/>
      <c r="DX679"/>
      <c r="DY679"/>
      <c r="DZ679"/>
      <c r="EA679"/>
      <c r="EB679"/>
      <c r="EC679"/>
      <c r="ED679"/>
      <c r="EE679"/>
      <c r="EF679"/>
      <c r="EG679"/>
      <c r="EH679"/>
      <c r="EI679"/>
      <c r="EJ679"/>
      <c r="EK679"/>
      <c r="EL679"/>
      <c r="EM679"/>
      <c r="EN679"/>
      <c r="EO679"/>
      <c r="EP679"/>
      <c r="EQ679"/>
      <c r="ER679"/>
      <c r="ES679"/>
      <c r="ET679"/>
      <c r="EU679"/>
      <c r="EV679"/>
      <c r="EW679"/>
      <c r="EX679"/>
    </row>
    <row r="680" spans="1:154" x14ac:dyDescent="0.25">
      <c r="A680"/>
      <c r="B680" s="2"/>
      <c r="C680" s="2"/>
      <c r="D680" s="2"/>
      <c r="E680" s="2"/>
      <c r="F680" s="2"/>
      <c r="G680" s="2"/>
      <c r="H680" s="2"/>
      <c r="I680" s="2"/>
      <c r="J680" s="2"/>
      <c r="K680" s="2"/>
      <c r="AM680"/>
      <c r="AN680"/>
      <c r="AO680"/>
      <c r="AP680"/>
      <c r="AQ680"/>
      <c r="AR680"/>
      <c r="AS680"/>
      <c r="AT680"/>
      <c r="AU680"/>
      <c r="AV680"/>
      <c r="AW680"/>
      <c r="AX680"/>
      <c r="AY680"/>
      <c r="AZ680"/>
      <c r="BA680"/>
      <c r="BB680"/>
      <c r="BC680"/>
      <c r="BD680"/>
      <c r="BE680"/>
      <c r="BF680"/>
      <c r="BG680"/>
      <c r="BH680"/>
      <c r="BI680"/>
      <c r="BJ680"/>
      <c r="BK680"/>
      <c r="BL680"/>
      <c r="BM680"/>
      <c r="BN680"/>
      <c r="BO680"/>
      <c r="BP680"/>
      <c r="BQ680"/>
      <c r="BR680"/>
      <c r="BS680"/>
      <c r="BT680"/>
      <c r="BU680"/>
      <c r="BV680"/>
      <c r="BW680"/>
      <c r="BX680"/>
      <c r="BY680"/>
      <c r="BZ680"/>
      <c r="CA680"/>
      <c r="CB680"/>
      <c r="CC680"/>
      <c r="CD680"/>
      <c r="CE680"/>
      <c r="CF680"/>
      <c r="CG680"/>
      <c r="CH680"/>
      <c r="CI680"/>
      <c r="CJ680"/>
      <c r="CK680"/>
      <c r="CL680"/>
      <c r="CM680"/>
      <c r="CN680"/>
      <c r="CO680"/>
      <c r="CP680"/>
      <c r="CQ680"/>
      <c r="CR680"/>
      <c r="CS680"/>
      <c r="CT680"/>
      <c r="CU680"/>
      <c r="CV680"/>
      <c r="CW680"/>
      <c r="CX680"/>
      <c r="CY680"/>
      <c r="CZ680"/>
      <c r="DA680"/>
      <c r="DB680"/>
      <c r="DC680"/>
      <c r="DD680"/>
      <c r="DE680"/>
      <c r="DF680"/>
      <c r="DG680"/>
      <c r="DH680"/>
      <c r="DI680"/>
      <c r="DJ680"/>
      <c r="DK680"/>
      <c r="DL680"/>
      <c r="DM680"/>
      <c r="DN680"/>
      <c r="DO680"/>
      <c r="DP680"/>
      <c r="DQ680"/>
      <c r="DR680"/>
      <c r="DS680"/>
      <c r="DT680"/>
      <c r="DU680"/>
      <c r="DV680"/>
      <c r="DW680"/>
      <c r="DX680"/>
      <c r="DY680"/>
      <c r="DZ680"/>
      <c r="EA680"/>
      <c r="EB680"/>
      <c r="EC680"/>
      <c r="ED680"/>
      <c r="EE680"/>
      <c r="EF680"/>
      <c r="EG680"/>
      <c r="EH680"/>
      <c r="EI680"/>
      <c r="EJ680"/>
      <c r="EK680"/>
      <c r="EL680"/>
      <c r="EM680"/>
      <c r="EN680"/>
      <c r="EO680"/>
      <c r="EP680"/>
      <c r="EQ680"/>
      <c r="ER680"/>
      <c r="ES680"/>
      <c r="ET680"/>
      <c r="EU680"/>
      <c r="EV680"/>
      <c r="EW680"/>
      <c r="EX680"/>
    </row>
    <row r="681" spans="1:154" x14ac:dyDescent="0.25">
      <c r="A681"/>
      <c r="B681" s="2"/>
      <c r="C681" s="2"/>
      <c r="D681" s="2"/>
      <c r="E681" s="2"/>
      <c r="F681" s="2"/>
      <c r="G681" s="2"/>
      <c r="H681" s="2"/>
      <c r="I681" s="2"/>
      <c r="J681" s="2"/>
      <c r="K681" s="2"/>
      <c r="AM681"/>
      <c r="AN681"/>
      <c r="AO681"/>
      <c r="AP681"/>
      <c r="AQ681"/>
      <c r="AR681"/>
      <c r="AS681"/>
      <c r="AT681"/>
      <c r="AU681"/>
      <c r="AV681"/>
      <c r="AW681"/>
      <c r="AX681"/>
      <c r="AY681"/>
      <c r="AZ681"/>
      <c r="BA681"/>
      <c r="BB681"/>
      <c r="BC681"/>
      <c r="BD681"/>
      <c r="BE681"/>
      <c r="BF681"/>
      <c r="BG681"/>
      <c r="BH681"/>
      <c r="BI681"/>
      <c r="BJ681"/>
      <c r="BK681"/>
      <c r="BL681"/>
      <c r="BM681"/>
      <c r="BN681"/>
      <c r="BO681"/>
      <c r="BP681"/>
      <c r="BQ681"/>
      <c r="BR681"/>
      <c r="BS681"/>
      <c r="BT681"/>
      <c r="BU681"/>
      <c r="BV681"/>
      <c r="BW681"/>
      <c r="BX681"/>
      <c r="BY681"/>
      <c r="BZ681"/>
      <c r="CA681"/>
      <c r="CB681"/>
      <c r="CC681"/>
      <c r="CD681"/>
      <c r="CE681"/>
      <c r="CF681"/>
      <c r="CG681"/>
      <c r="CH681"/>
      <c r="CI681"/>
      <c r="CJ681"/>
      <c r="CK681"/>
      <c r="CL681"/>
      <c r="CM681"/>
      <c r="CN681"/>
      <c r="CO681"/>
      <c r="CP681"/>
      <c r="CQ681"/>
      <c r="CR681"/>
      <c r="CS681"/>
      <c r="CT681"/>
      <c r="CU681"/>
      <c r="CV681"/>
      <c r="CW681"/>
      <c r="CX681"/>
      <c r="CY681"/>
      <c r="CZ681"/>
      <c r="DA681"/>
      <c r="DB681"/>
      <c r="DC681"/>
      <c r="DD681"/>
      <c r="DE681"/>
      <c r="DF681"/>
      <c r="DG681"/>
      <c r="DH681"/>
      <c r="DI681"/>
      <c r="DJ681"/>
      <c r="DK681"/>
      <c r="DL681"/>
      <c r="DM681"/>
      <c r="DN681"/>
      <c r="DO681"/>
      <c r="DP681"/>
      <c r="DQ681"/>
      <c r="DR681"/>
      <c r="DS681"/>
      <c r="DT681"/>
      <c r="DU681"/>
      <c r="DV681"/>
      <c r="DW681"/>
      <c r="DX681"/>
      <c r="DY681"/>
      <c r="DZ681"/>
      <c r="EA681"/>
      <c r="EB681"/>
      <c r="EC681"/>
      <c r="ED681"/>
      <c r="EE681"/>
      <c r="EF681"/>
      <c r="EG681"/>
      <c r="EH681"/>
      <c r="EI681"/>
      <c r="EJ681"/>
      <c r="EK681"/>
      <c r="EL681"/>
      <c r="EM681"/>
      <c r="EN681"/>
      <c r="EO681"/>
      <c r="EP681"/>
      <c r="EQ681"/>
      <c r="ER681"/>
      <c r="ES681"/>
      <c r="ET681"/>
      <c r="EU681"/>
      <c r="EV681"/>
      <c r="EW681"/>
      <c r="EX681"/>
    </row>
    <row r="682" spans="1:154" x14ac:dyDescent="0.25">
      <c r="A682"/>
      <c r="B682" s="2"/>
      <c r="C682" s="2"/>
      <c r="D682" s="2"/>
      <c r="E682" s="2"/>
      <c r="F682" s="2"/>
      <c r="G682" s="2"/>
      <c r="H682" s="2"/>
      <c r="I682" s="2"/>
      <c r="J682" s="2"/>
      <c r="K682" s="2"/>
      <c r="AM682"/>
      <c r="AN682"/>
      <c r="AO682"/>
      <c r="AP682"/>
      <c r="AQ682"/>
      <c r="AR682"/>
      <c r="AS682"/>
      <c r="AT682"/>
      <c r="AU682"/>
      <c r="AV682"/>
      <c r="AW682"/>
      <c r="AX682"/>
      <c r="AY682"/>
      <c r="AZ682"/>
      <c r="BA682"/>
      <c r="BB682"/>
      <c r="BC682"/>
      <c r="BD682"/>
      <c r="BE682"/>
      <c r="BF682"/>
      <c r="BG682"/>
      <c r="BH682"/>
      <c r="BI682"/>
      <c r="BJ682"/>
      <c r="BK682"/>
      <c r="BL682"/>
      <c r="BM682"/>
      <c r="BN682"/>
      <c r="BO682"/>
      <c r="BP682"/>
      <c r="BQ682"/>
      <c r="BR682"/>
      <c r="BS682"/>
      <c r="BT682"/>
      <c r="BU682"/>
      <c r="BV682"/>
      <c r="BW682"/>
      <c r="BX682"/>
      <c r="BY682"/>
      <c r="BZ682"/>
      <c r="CA682"/>
      <c r="CB682"/>
      <c r="CC682"/>
      <c r="CD682"/>
      <c r="CE682"/>
      <c r="CF682"/>
      <c r="CG682"/>
      <c r="CH682"/>
      <c r="CI682"/>
      <c r="CJ682"/>
      <c r="CK682"/>
      <c r="CL682"/>
      <c r="CM682"/>
      <c r="CN682"/>
      <c r="CO682"/>
      <c r="CP682"/>
      <c r="CQ682"/>
      <c r="CR682"/>
      <c r="CS682"/>
      <c r="CT682"/>
      <c r="CU682"/>
      <c r="CV682"/>
      <c r="CW682"/>
      <c r="CX682"/>
      <c r="CY682"/>
      <c r="CZ682"/>
      <c r="DA682"/>
      <c r="DB682"/>
      <c r="DC682"/>
      <c r="DD682"/>
      <c r="DE682"/>
      <c r="DF682"/>
      <c r="DG682"/>
      <c r="DH682"/>
      <c r="DI682"/>
      <c r="DJ682"/>
      <c r="DK682"/>
      <c r="DL682"/>
      <c r="DM682"/>
      <c r="DN682"/>
      <c r="DO682"/>
      <c r="DP682"/>
      <c r="DQ682"/>
      <c r="DR682"/>
      <c r="DS682"/>
      <c r="DT682"/>
      <c r="DU682"/>
      <c r="DV682"/>
      <c r="DW682"/>
      <c r="DX682"/>
      <c r="DY682"/>
      <c r="DZ682"/>
      <c r="EA682"/>
      <c r="EB682"/>
      <c r="EC682"/>
      <c r="ED682"/>
      <c r="EE682"/>
      <c r="EF682"/>
      <c r="EG682"/>
      <c r="EH682"/>
      <c r="EI682"/>
      <c r="EJ682"/>
      <c r="EK682"/>
      <c r="EL682"/>
      <c r="EM682"/>
      <c r="EN682"/>
      <c r="EO682"/>
      <c r="EP682"/>
      <c r="EQ682"/>
      <c r="ER682"/>
      <c r="ES682"/>
      <c r="ET682"/>
      <c r="EU682"/>
      <c r="EV682"/>
      <c r="EW682"/>
      <c r="EX682"/>
    </row>
    <row r="683" spans="1:154" x14ac:dyDescent="0.25">
      <c r="A683"/>
      <c r="B683" s="2"/>
      <c r="C683" s="2"/>
      <c r="D683" s="2"/>
      <c r="E683" s="2"/>
      <c r="F683" s="2"/>
      <c r="G683" s="2"/>
      <c r="H683" s="2"/>
      <c r="I683" s="2"/>
      <c r="J683" s="2"/>
      <c r="K683" s="2"/>
      <c r="AM683"/>
      <c r="AN683"/>
      <c r="AO683"/>
      <c r="AP683"/>
      <c r="AQ683"/>
      <c r="AR683"/>
      <c r="AS683"/>
      <c r="AT683"/>
      <c r="AU683"/>
      <c r="AV683"/>
      <c r="AW683"/>
      <c r="AX683"/>
      <c r="AY683"/>
      <c r="AZ683"/>
      <c r="BA683"/>
      <c r="BB683"/>
      <c r="BC683"/>
      <c r="BD683"/>
      <c r="BE683"/>
      <c r="BF683"/>
      <c r="BG683"/>
      <c r="BH683"/>
      <c r="BI683"/>
      <c r="BJ683"/>
      <c r="BK683"/>
      <c r="BL683"/>
      <c r="BM683"/>
      <c r="BN683"/>
      <c r="BO683"/>
      <c r="BP683"/>
      <c r="BQ683"/>
      <c r="BR683"/>
      <c r="BS683"/>
      <c r="BT683"/>
      <c r="BU683"/>
      <c r="BV683"/>
      <c r="BW683"/>
      <c r="BX683"/>
      <c r="BY683"/>
      <c r="BZ683"/>
      <c r="CA683"/>
      <c r="CB683"/>
      <c r="CC683"/>
      <c r="CD683"/>
      <c r="CE683"/>
      <c r="CF683"/>
      <c r="CG683"/>
      <c r="CH683"/>
      <c r="CI683"/>
      <c r="CJ683"/>
      <c r="CK683"/>
      <c r="CL683"/>
      <c r="CM683"/>
      <c r="CN683"/>
      <c r="CO683"/>
      <c r="CP683"/>
      <c r="CQ683"/>
      <c r="CR683"/>
      <c r="CS683"/>
      <c r="CT683"/>
      <c r="CU683"/>
      <c r="CV683"/>
      <c r="CW683"/>
      <c r="CX683"/>
      <c r="CY683"/>
      <c r="CZ683"/>
      <c r="DA683"/>
      <c r="DB683"/>
      <c r="DC683"/>
      <c r="DD683"/>
      <c r="DE683"/>
      <c r="DF683"/>
      <c r="DG683"/>
      <c r="DH683"/>
      <c r="DI683"/>
      <c r="DJ683"/>
      <c r="DK683"/>
      <c r="DL683"/>
      <c r="DM683"/>
      <c r="DN683"/>
      <c r="DO683"/>
      <c r="DP683"/>
      <c r="DQ683"/>
      <c r="DR683"/>
      <c r="DS683"/>
      <c r="DT683"/>
      <c r="DU683"/>
      <c r="DV683"/>
      <c r="DW683"/>
      <c r="DX683"/>
      <c r="DY683"/>
      <c r="DZ683"/>
      <c r="EA683"/>
      <c r="EB683"/>
      <c r="EC683"/>
      <c r="ED683"/>
      <c r="EE683"/>
      <c r="EF683"/>
      <c r="EG683"/>
      <c r="EH683"/>
      <c r="EI683"/>
      <c r="EJ683"/>
      <c r="EK683"/>
      <c r="EL683"/>
      <c r="EM683"/>
      <c r="EN683"/>
      <c r="EO683"/>
      <c r="EP683"/>
      <c r="EQ683"/>
      <c r="ER683"/>
      <c r="ES683"/>
      <c r="ET683"/>
      <c r="EU683"/>
      <c r="EV683"/>
      <c r="EW683"/>
      <c r="EX683"/>
    </row>
    <row r="684" spans="1:154" x14ac:dyDescent="0.25">
      <c r="A684"/>
      <c r="B684" s="2"/>
      <c r="C684" s="2"/>
      <c r="D684" s="2"/>
      <c r="E684" s="2"/>
      <c r="F684" s="2"/>
      <c r="G684" s="2"/>
      <c r="H684" s="2"/>
      <c r="I684" s="2"/>
      <c r="J684" s="2"/>
      <c r="K684" s="2"/>
      <c r="AM684"/>
      <c r="AN684"/>
      <c r="AO684"/>
      <c r="AP684"/>
      <c r="AQ684"/>
      <c r="AR684"/>
      <c r="AS684"/>
      <c r="AT684"/>
      <c r="AU684"/>
      <c r="AV684"/>
      <c r="AW684"/>
      <c r="AX684"/>
      <c r="AY684"/>
      <c r="AZ684"/>
      <c r="BA684"/>
      <c r="BB684"/>
      <c r="BC684"/>
      <c r="BD684"/>
      <c r="BE684"/>
      <c r="BF684"/>
      <c r="BG684"/>
      <c r="BH684"/>
      <c r="BI684"/>
      <c r="BJ684"/>
      <c r="BK684"/>
      <c r="BL684"/>
      <c r="BM684"/>
      <c r="BN684"/>
      <c r="BO684"/>
      <c r="BP684"/>
      <c r="BQ684"/>
      <c r="BR684"/>
      <c r="BS684"/>
      <c r="BT684"/>
      <c r="BU684"/>
      <c r="BV684"/>
      <c r="BW684"/>
      <c r="BX684"/>
      <c r="BY684"/>
      <c r="BZ684"/>
      <c r="CA684"/>
      <c r="CB684"/>
      <c r="CC684"/>
      <c r="CD684"/>
      <c r="CE684"/>
      <c r="CF684"/>
      <c r="CG684"/>
      <c r="CH684"/>
      <c r="CI684"/>
      <c r="CJ684"/>
      <c r="CK684"/>
      <c r="CL684"/>
      <c r="CM684"/>
      <c r="CN684"/>
      <c r="CO684"/>
      <c r="CP684"/>
      <c r="CQ684"/>
      <c r="CR684"/>
      <c r="CS684"/>
      <c r="CT684"/>
      <c r="CU684"/>
      <c r="CV684"/>
      <c r="CW684"/>
      <c r="CX684"/>
      <c r="CY684"/>
      <c r="CZ684"/>
      <c r="DA684"/>
      <c r="DB684"/>
      <c r="DC684"/>
      <c r="DD684"/>
      <c r="DE684"/>
      <c r="DF684"/>
      <c r="DG684"/>
      <c r="DH684"/>
      <c r="DI684"/>
      <c r="DJ684"/>
      <c r="DK684"/>
      <c r="DL684"/>
      <c r="DM684"/>
      <c r="DN684"/>
      <c r="DO684"/>
      <c r="DP684"/>
      <c r="DQ684"/>
      <c r="DR684"/>
      <c r="DS684"/>
      <c r="DT684"/>
      <c r="DU684"/>
      <c r="DV684"/>
      <c r="DW684"/>
      <c r="DX684"/>
      <c r="DY684"/>
      <c r="DZ684"/>
      <c r="EA684"/>
      <c r="EB684"/>
      <c r="EC684"/>
      <c r="ED684"/>
      <c r="EE684"/>
      <c r="EF684"/>
      <c r="EG684"/>
      <c r="EH684"/>
      <c r="EI684"/>
      <c r="EJ684"/>
      <c r="EK684"/>
      <c r="EL684"/>
      <c r="EM684"/>
      <c r="EN684"/>
      <c r="EO684"/>
      <c r="EP684"/>
      <c r="EQ684"/>
      <c r="ER684"/>
      <c r="ES684"/>
      <c r="ET684"/>
      <c r="EU684"/>
      <c r="EV684"/>
      <c r="EW684"/>
      <c r="EX684"/>
    </row>
    <row r="685" spans="1:154" x14ac:dyDescent="0.25">
      <c r="A685"/>
      <c r="B685" s="2"/>
      <c r="C685" s="2"/>
      <c r="D685" s="2"/>
      <c r="E685" s="2"/>
      <c r="F685" s="2"/>
      <c r="G685" s="2"/>
      <c r="H685" s="2"/>
      <c r="I685" s="2"/>
      <c r="J685" s="2"/>
      <c r="K685" s="2"/>
      <c r="AM685"/>
      <c r="AN685"/>
      <c r="AO685"/>
      <c r="AP685"/>
      <c r="AQ685"/>
      <c r="AR685"/>
      <c r="AS685"/>
      <c r="AT685"/>
      <c r="AU685"/>
      <c r="AV685"/>
      <c r="AW685"/>
      <c r="AX685"/>
      <c r="AY685"/>
      <c r="AZ685"/>
      <c r="BA685"/>
      <c r="BB685"/>
      <c r="BC685"/>
      <c r="BD685"/>
      <c r="BE685"/>
      <c r="BF685"/>
      <c r="BG685"/>
      <c r="BH685"/>
      <c r="BI685"/>
      <c r="BJ685"/>
      <c r="BK685"/>
      <c r="BL685"/>
      <c r="BM685"/>
      <c r="BN685"/>
      <c r="BO685"/>
      <c r="BP685"/>
      <c r="BQ685"/>
      <c r="BR685"/>
      <c r="BS685"/>
      <c r="BT685"/>
      <c r="BU685"/>
      <c r="BV685"/>
      <c r="BW685"/>
      <c r="BX685"/>
      <c r="BY685"/>
      <c r="BZ685"/>
      <c r="CA685"/>
      <c r="CB685"/>
      <c r="CC685"/>
      <c r="CD685"/>
      <c r="CE685"/>
      <c r="CF685"/>
      <c r="CG685"/>
      <c r="CH685"/>
      <c r="CI685"/>
      <c r="CJ685"/>
      <c r="CK685"/>
      <c r="CL685"/>
      <c r="CM685"/>
      <c r="CN685"/>
      <c r="CO685"/>
      <c r="CP685"/>
      <c r="CQ685"/>
      <c r="CR685"/>
      <c r="CS685"/>
      <c r="CT685"/>
      <c r="CU685"/>
      <c r="CV685"/>
      <c r="CW685"/>
      <c r="CX685"/>
      <c r="CY685"/>
      <c r="CZ685"/>
      <c r="DA685"/>
      <c r="DB685"/>
      <c r="DC685"/>
      <c r="DD685"/>
      <c r="DE685"/>
      <c r="DF685"/>
      <c r="DG685"/>
      <c r="DH685"/>
      <c r="DI685"/>
      <c r="DJ685"/>
      <c r="DK685"/>
      <c r="DL685"/>
      <c r="DM685"/>
      <c r="DN685"/>
      <c r="DO685"/>
      <c r="DP685"/>
      <c r="DQ685"/>
      <c r="DR685"/>
      <c r="DS685"/>
      <c r="DT685"/>
      <c r="DU685"/>
      <c r="DV685"/>
      <c r="DW685"/>
      <c r="DX685"/>
      <c r="DY685"/>
      <c r="DZ685"/>
      <c r="EA685"/>
      <c r="EB685"/>
      <c r="EC685"/>
      <c r="ED685"/>
      <c r="EE685"/>
      <c r="EF685"/>
      <c r="EG685"/>
      <c r="EH685"/>
      <c r="EI685"/>
      <c r="EJ685"/>
      <c r="EK685"/>
      <c r="EL685"/>
      <c r="EM685"/>
      <c r="EN685"/>
      <c r="EO685"/>
      <c r="EP685"/>
      <c r="EQ685"/>
      <c r="ER685"/>
      <c r="ES685"/>
      <c r="ET685"/>
      <c r="EU685"/>
      <c r="EV685"/>
      <c r="EW685"/>
      <c r="EX685"/>
    </row>
    <row r="686" spans="1:154" x14ac:dyDescent="0.25">
      <c r="A686"/>
      <c r="B686" s="2"/>
      <c r="C686" s="2"/>
      <c r="D686" s="2"/>
      <c r="E686" s="2"/>
      <c r="F686" s="2"/>
      <c r="G686" s="2"/>
      <c r="H686" s="2"/>
      <c r="I686" s="2"/>
      <c r="J686" s="2"/>
      <c r="K686" s="2"/>
      <c r="AM686"/>
      <c r="AN686"/>
      <c r="AO686"/>
      <c r="AP686"/>
      <c r="AQ686"/>
      <c r="AR686"/>
      <c r="AS686"/>
      <c r="AT686"/>
      <c r="AU686"/>
      <c r="AV686"/>
      <c r="AW686"/>
      <c r="AX686"/>
      <c r="AY686"/>
      <c r="AZ686"/>
      <c r="BA686"/>
      <c r="BB686"/>
      <c r="BC686"/>
      <c r="BD686"/>
      <c r="BE686"/>
      <c r="BF686"/>
      <c r="BG686"/>
      <c r="BH686"/>
      <c r="BI686"/>
      <c r="BJ686"/>
      <c r="BK686"/>
      <c r="BL686"/>
      <c r="BM686"/>
      <c r="BN686"/>
      <c r="BO686"/>
      <c r="BP686"/>
      <c r="BQ686"/>
      <c r="BR686"/>
      <c r="BS686"/>
      <c r="BT686"/>
      <c r="BU686"/>
      <c r="BV686"/>
      <c r="BW686"/>
      <c r="BX686"/>
      <c r="BY686"/>
      <c r="BZ686"/>
      <c r="CA686"/>
      <c r="CB686"/>
      <c r="CC686"/>
      <c r="CD686"/>
      <c r="CE686"/>
      <c r="CF686"/>
      <c r="CG686"/>
      <c r="CH686"/>
      <c r="CI686"/>
      <c r="CJ686"/>
      <c r="CK686"/>
      <c r="CL686"/>
      <c r="CM686"/>
      <c r="CN686"/>
      <c r="CO686"/>
      <c r="CP686"/>
      <c r="CQ686"/>
      <c r="CR686"/>
      <c r="CS686"/>
      <c r="CT686"/>
      <c r="CU686"/>
      <c r="CV686"/>
      <c r="CW686"/>
      <c r="CX686"/>
      <c r="CY686"/>
      <c r="CZ686"/>
      <c r="DA686"/>
      <c r="DB686"/>
      <c r="DC686"/>
      <c r="DD686"/>
      <c r="DE686"/>
      <c r="DF686"/>
      <c r="DG686"/>
      <c r="DH686"/>
      <c r="DI686"/>
      <c r="DJ686"/>
      <c r="DK686"/>
      <c r="DL686"/>
      <c r="DM686"/>
      <c r="DN686"/>
      <c r="DO686"/>
      <c r="DP686"/>
      <c r="DQ686"/>
      <c r="DR686"/>
      <c r="DS686"/>
      <c r="DT686"/>
      <c r="DU686"/>
      <c r="DV686"/>
      <c r="DW686"/>
      <c r="DX686"/>
      <c r="DY686"/>
      <c r="DZ686"/>
      <c r="EA686"/>
      <c r="EB686"/>
      <c r="EC686"/>
      <c r="ED686"/>
      <c r="EE686"/>
      <c r="EF686"/>
      <c r="EG686"/>
      <c r="EH686"/>
      <c r="EI686"/>
      <c r="EJ686"/>
      <c r="EK686"/>
      <c r="EL686"/>
      <c r="EM686"/>
      <c r="EN686"/>
      <c r="EO686"/>
      <c r="EP686"/>
      <c r="EQ686"/>
      <c r="ER686"/>
      <c r="ES686"/>
      <c r="ET686"/>
      <c r="EU686"/>
      <c r="EV686"/>
      <c r="EW686"/>
      <c r="EX686"/>
    </row>
    <row r="687" spans="1:154" x14ac:dyDescent="0.25">
      <c r="A687"/>
      <c r="B687" s="2"/>
      <c r="C687" s="2"/>
      <c r="D687" s="2"/>
      <c r="E687" s="2"/>
      <c r="F687" s="2"/>
      <c r="G687" s="2"/>
      <c r="H687" s="2"/>
      <c r="I687" s="2"/>
      <c r="J687" s="2"/>
      <c r="K687" s="2"/>
      <c r="AM687"/>
      <c r="AN687"/>
      <c r="AO687"/>
      <c r="AP687"/>
      <c r="AQ687"/>
      <c r="AR687"/>
      <c r="AS687"/>
      <c r="AT687"/>
      <c r="AU687"/>
      <c r="AV687"/>
      <c r="AW687"/>
      <c r="AX687"/>
      <c r="AY687"/>
      <c r="AZ687"/>
      <c r="BA687"/>
      <c r="BB687"/>
      <c r="BC687"/>
      <c r="BD687"/>
      <c r="BE687"/>
      <c r="BF687"/>
      <c r="BG687"/>
      <c r="BH687"/>
      <c r="BI687"/>
      <c r="BJ687"/>
      <c r="BK687"/>
      <c r="BL687"/>
      <c r="BM687"/>
      <c r="BN687"/>
      <c r="BO687"/>
      <c r="BP687"/>
      <c r="BQ687"/>
      <c r="BR687"/>
      <c r="BS687"/>
      <c r="BT687"/>
      <c r="BU687"/>
      <c r="BV687"/>
      <c r="BW687"/>
      <c r="BX687"/>
      <c r="BY687"/>
      <c r="BZ687"/>
      <c r="CA687"/>
      <c r="CB687"/>
      <c r="CC687"/>
      <c r="CD687"/>
      <c r="CE687"/>
      <c r="CF687"/>
      <c r="CG687"/>
      <c r="CH687"/>
      <c r="CI687"/>
      <c r="CJ687"/>
      <c r="CK687"/>
      <c r="CL687"/>
      <c r="CM687"/>
      <c r="CN687"/>
      <c r="CO687"/>
      <c r="CP687"/>
      <c r="CQ687"/>
      <c r="CR687"/>
      <c r="CS687"/>
      <c r="CT687"/>
      <c r="CU687"/>
      <c r="CV687"/>
      <c r="CW687"/>
      <c r="CX687"/>
      <c r="CY687"/>
      <c r="CZ687"/>
      <c r="DA687"/>
      <c r="DB687"/>
      <c r="DC687"/>
      <c r="DD687"/>
      <c r="DE687"/>
      <c r="DF687"/>
      <c r="DG687"/>
      <c r="DH687"/>
      <c r="DI687"/>
      <c r="DJ687"/>
      <c r="DK687"/>
      <c r="DL687"/>
      <c r="DM687"/>
      <c r="DN687"/>
      <c r="DO687"/>
      <c r="DP687"/>
      <c r="DQ687"/>
      <c r="DR687"/>
      <c r="DS687"/>
      <c r="DT687"/>
      <c r="DU687"/>
      <c r="DV687"/>
      <c r="DW687"/>
      <c r="DX687"/>
      <c r="DY687"/>
      <c r="DZ687"/>
      <c r="EA687"/>
      <c r="EB687"/>
      <c r="EC687"/>
      <c r="ED687"/>
      <c r="EE687"/>
      <c r="EF687"/>
      <c r="EG687"/>
      <c r="EH687"/>
      <c r="EI687"/>
      <c r="EJ687"/>
      <c r="EK687"/>
      <c r="EL687"/>
      <c r="EM687"/>
      <c r="EN687"/>
      <c r="EO687"/>
      <c r="EP687"/>
      <c r="EQ687"/>
      <c r="ER687"/>
      <c r="ES687"/>
      <c r="ET687"/>
      <c r="EU687"/>
      <c r="EV687"/>
      <c r="EW687"/>
      <c r="EX687"/>
    </row>
    <row r="688" spans="1:154" x14ac:dyDescent="0.25">
      <c r="A688"/>
      <c r="B688" s="2"/>
      <c r="C688" s="2"/>
      <c r="D688" s="2"/>
      <c r="E688" s="2"/>
      <c r="F688" s="2"/>
      <c r="G688" s="2"/>
      <c r="H688" s="2"/>
      <c r="I688" s="2"/>
      <c r="J688" s="2"/>
      <c r="K688" s="2"/>
      <c r="AM688"/>
      <c r="AN688"/>
      <c r="AO688"/>
      <c r="AP688"/>
      <c r="AQ688"/>
      <c r="AR688"/>
      <c r="AS688"/>
      <c r="AT688"/>
      <c r="AU688"/>
      <c r="AV688"/>
      <c r="AW688"/>
      <c r="AX688"/>
      <c r="AY688"/>
      <c r="AZ688"/>
      <c r="BA688"/>
      <c r="BB688"/>
      <c r="BC688"/>
      <c r="BD688"/>
      <c r="BE688"/>
      <c r="BF688"/>
      <c r="BG688"/>
      <c r="BH688"/>
      <c r="BI688"/>
      <c r="BJ688"/>
      <c r="BK688"/>
      <c r="BL688"/>
      <c r="BM688"/>
      <c r="BN688"/>
      <c r="BO688"/>
      <c r="BP688"/>
      <c r="BQ688"/>
      <c r="BR688"/>
      <c r="BS688"/>
      <c r="BT688"/>
      <c r="BU688"/>
      <c r="BV688"/>
      <c r="BW688"/>
      <c r="BX688"/>
      <c r="BY688"/>
      <c r="BZ688"/>
      <c r="CA688"/>
      <c r="CB688"/>
      <c r="CC688"/>
      <c r="CD688"/>
      <c r="CE688"/>
      <c r="CF688"/>
      <c r="CG688"/>
      <c r="CH688"/>
      <c r="CI688"/>
      <c r="CJ688"/>
      <c r="CK688"/>
      <c r="CL688"/>
      <c r="CM688"/>
      <c r="CN688"/>
      <c r="CO688"/>
      <c r="CP688"/>
      <c r="CQ688"/>
      <c r="CR688"/>
      <c r="CS688"/>
      <c r="CT688"/>
      <c r="CU688"/>
      <c r="CV688"/>
      <c r="CW688"/>
      <c r="CX688"/>
      <c r="CY688"/>
      <c r="CZ688"/>
      <c r="DA688"/>
      <c r="DB688"/>
      <c r="DC688"/>
      <c r="DD688"/>
      <c r="DE688"/>
      <c r="DF688"/>
      <c r="DG688"/>
      <c r="DH688"/>
      <c r="DI688"/>
      <c r="DJ688"/>
      <c r="DK688"/>
      <c r="DL688"/>
      <c r="DM688"/>
      <c r="DN688"/>
      <c r="DO688"/>
      <c r="DP688"/>
      <c r="DQ688"/>
      <c r="DR688"/>
      <c r="DS688"/>
      <c r="DT688"/>
      <c r="DU688"/>
      <c r="DV688"/>
      <c r="DW688"/>
      <c r="DX688"/>
      <c r="DY688"/>
      <c r="DZ688"/>
      <c r="EA688"/>
      <c r="EB688"/>
      <c r="EC688"/>
      <c r="ED688"/>
      <c r="EE688"/>
      <c r="EF688"/>
      <c r="EG688"/>
      <c r="EH688"/>
      <c r="EI688"/>
      <c r="EJ688"/>
      <c r="EK688"/>
      <c r="EL688"/>
      <c r="EM688"/>
      <c r="EN688"/>
      <c r="EO688"/>
      <c r="EP688"/>
      <c r="EQ688"/>
      <c r="ER688"/>
      <c r="ES688"/>
      <c r="ET688"/>
      <c r="EU688"/>
      <c r="EV688"/>
      <c r="EW688"/>
      <c r="EX688"/>
    </row>
    <row r="689" spans="1:154" x14ac:dyDescent="0.25">
      <c r="A689"/>
      <c r="B689" s="2"/>
      <c r="C689" s="2"/>
      <c r="D689" s="2"/>
      <c r="E689" s="2"/>
      <c r="F689" s="2"/>
      <c r="G689" s="2"/>
      <c r="H689" s="2"/>
      <c r="I689" s="2"/>
      <c r="J689" s="2"/>
      <c r="K689" s="2"/>
      <c r="AM689"/>
      <c r="AN689"/>
      <c r="AO689"/>
      <c r="AP689"/>
      <c r="AQ689"/>
      <c r="AR689"/>
      <c r="AS689"/>
      <c r="AT689"/>
      <c r="AU689"/>
      <c r="AV689"/>
      <c r="AW689"/>
      <c r="AX689"/>
      <c r="AY689"/>
      <c r="AZ689"/>
      <c r="BA689"/>
      <c r="BB689"/>
      <c r="BC689"/>
      <c r="BD689"/>
      <c r="BE689"/>
      <c r="BF689"/>
      <c r="BG689"/>
      <c r="BH689"/>
      <c r="BI689"/>
      <c r="BJ689"/>
      <c r="BK689"/>
      <c r="BL689"/>
      <c r="BM689"/>
      <c r="BN689"/>
      <c r="BO689"/>
      <c r="BP689"/>
      <c r="BQ689"/>
      <c r="BR689"/>
      <c r="BS689"/>
      <c r="BT689"/>
      <c r="BU689"/>
      <c r="BV689"/>
      <c r="BW689"/>
      <c r="BX689"/>
      <c r="BY689"/>
      <c r="BZ689"/>
      <c r="CA689"/>
      <c r="CB689"/>
      <c r="CC689"/>
      <c r="CD689"/>
      <c r="CE689"/>
      <c r="CF689"/>
      <c r="CG689"/>
      <c r="CH689"/>
      <c r="CI689"/>
      <c r="CJ689"/>
      <c r="CK689"/>
      <c r="CL689"/>
      <c r="CM689"/>
      <c r="CN689"/>
      <c r="CO689"/>
      <c r="CP689"/>
      <c r="CQ689"/>
      <c r="CR689"/>
      <c r="CS689"/>
      <c r="CT689"/>
      <c r="CU689"/>
      <c r="CV689"/>
      <c r="CW689"/>
      <c r="CX689"/>
      <c r="CY689"/>
      <c r="CZ689"/>
      <c r="DA689"/>
      <c r="DB689"/>
      <c r="DC689"/>
      <c r="DD689"/>
      <c r="DE689"/>
      <c r="DF689"/>
      <c r="DG689"/>
      <c r="DH689"/>
      <c r="DI689"/>
      <c r="DJ689"/>
      <c r="DK689"/>
      <c r="DL689"/>
      <c r="DM689"/>
      <c r="DN689"/>
      <c r="DO689"/>
      <c r="DP689"/>
      <c r="DQ689"/>
      <c r="DR689"/>
      <c r="DS689"/>
      <c r="DT689"/>
      <c r="DU689"/>
      <c r="DV689"/>
      <c r="DW689"/>
      <c r="DX689"/>
      <c r="DY689"/>
      <c r="DZ689"/>
      <c r="EA689"/>
      <c r="EB689"/>
      <c r="EC689"/>
      <c r="ED689"/>
      <c r="EE689"/>
      <c r="EF689"/>
      <c r="EG689"/>
      <c r="EH689"/>
      <c r="EI689"/>
      <c r="EJ689"/>
      <c r="EK689"/>
      <c r="EL689"/>
      <c r="EM689"/>
      <c r="EN689"/>
      <c r="EO689"/>
      <c r="EP689"/>
      <c r="EQ689"/>
      <c r="ER689"/>
      <c r="ES689"/>
      <c r="ET689"/>
      <c r="EU689"/>
      <c r="EV689"/>
      <c r="EW689"/>
      <c r="EX689"/>
    </row>
    <row r="690" spans="1:154" x14ac:dyDescent="0.25">
      <c r="A690"/>
      <c r="B690" s="2"/>
      <c r="C690" s="2"/>
      <c r="D690" s="2"/>
      <c r="E690" s="2"/>
      <c r="F690" s="2"/>
      <c r="G690" s="2"/>
      <c r="H690" s="2"/>
      <c r="I690" s="2"/>
      <c r="J690" s="2"/>
      <c r="K690" s="2"/>
      <c r="AM690"/>
      <c r="AN690"/>
      <c r="AO690"/>
      <c r="AP690"/>
      <c r="AQ690"/>
      <c r="AR690"/>
      <c r="AS690"/>
      <c r="AT690"/>
      <c r="AU690"/>
      <c r="AV690"/>
      <c r="AW690"/>
      <c r="AX690"/>
      <c r="AY690"/>
      <c r="AZ690"/>
      <c r="BA690"/>
      <c r="BB690"/>
      <c r="BC690"/>
      <c r="BD690"/>
      <c r="BE690"/>
      <c r="BF690"/>
      <c r="BG690"/>
      <c r="BH690"/>
      <c r="BI690"/>
      <c r="BJ690"/>
      <c r="BK690"/>
      <c r="BL690"/>
      <c r="BM690"/>
      <c r="BN690"/>
      <c r="BO690"/>
      <c r="BP690"/>
      <c r="BQ690"/>
      <c r="BR690"/>
      <c r="BS690"/>
      <c r="BT690"/>
      <c r="BU690"/>
      <c r="BV690"/>
      <c r="BW690"/>
      <c r="BX690"/>
      <c r="BY690"/>
      <c r="BZ690"/>
      <c r="CA690"/>
      <c r="CB690"/>
      <c r="CC690"/>
      <c r="CD690"/>
      <c r="CE690"/>
      <c r="CF690"/>
      <c r="CG690"/>
      <c r="CH690"/>
      <c r="CI690"/>
      <c r="CJ690"/>
      <c r="CK690"/>
      <c r="CL690"/>
      <c r="CM690"/>
      <c r="CN690"/>
      <c r="CO690"/>
      <c r="CP690"/>
      <c r="CQ690"/>
      <c r="CR690"/>
      <c r="CS690"/>
      <c r="CT690"/>
      <c r="CU690"/>
      <c r="CV690"/>
      <c r="CW690"/>
      <c r="CX690"/>
      <c r="CY690"/>
      <c r="CZ690"/>
      <c r="DA690"/>
      <c r="DB690"/>
      <c r="DC690"/>
      <c r="DD690"/>
      <c r="DE690"/>
      <c r="DF690"/>
      <c r="DG690"/>
      <c r="DH690"/>
      <c r="DI690"/>
      <c r="DJ690"/>
      <c r="DK690"/>
      <c r="DL690"/>
      <c r="DM690"/>
      <c r="DN690"/>
      <c r="DO690"/>
      <c r="DP690"/>
      <c r="DQ690"/>
      <c r="DR690"/>
      <c r="DS690"/>
      <c r="DT690"/>
      <c r="DU690"/>
      <c r="DV690"/>
      <c r="DW690"/>
      <c r="DX690"/>
      <c r="DY690"/>
      <c r="DZ690"/>
      <c r="EA690"/>
      <c r="EB690"/>
      <c r="EC690"/>
      <c r="ED690"/>
      <c r="EE690"/>
      <c r="EF690"/>
      <c r="EG690"/>
      <c r="EH690"/>
      <c r="EI690"/>
      <c r="EJ690"/>
      <c r="EK690"/>
      <c r="EL690"/>
      <c r="EM690"/>
      <c r="EN690"/>
      <c r="EO690"/>
      <c r="EP690"/>
      <c r="EQ690"/>
      <c r="ER690"/>
      <c r="ES690"/>
      <c r="ET690"/>
      <c r="EU690"/>
      <c r="EV690"/>
      <c r="EW690"/>
      <c r="EX690"/>
    </row>
    <row r="691" spans="1:154" x14ac:dyDescent="0.25">
      <c r="A691"/>
      <c r="B691" s="2"/>
      <c r="C691" s="2"/>
      <c r="D691" s="2"/>
      <c r="E691" s="2"/>
      <c r="F691" s="2"/>
      <c r="G691" s="2"/>
      <c r="H691" s="2"/>
      <c r="I691" s="2"/>
      <c r="J691" s="2"/>
      <c r="K691" s="2"/>
      <c r="AM691"/>
      <c r="AN691"/>
      <c r="AO691"/>
      <c r="AP691"/>
      <c r="AQ691"/>
      <c r="AR691"/>
      <c r="AS691"/>
      <c r="AT691"/>
      <c r="AU691"/>
      <c r="AV691"/>
      <c r="AW691"/>
      <c r="AX691"/>
      <c r="AY691"/>
      <c r="AZ691"/>
      <c r="BA691"/>
      <c r="BB691"/>
      <c r="BC691"/>
      <c r="BD691"/>
      <c r="BE691"/>
      <c r="BF691"/>
      <c r="BG691"/>
      <c r="BH691"/>
      <c r="BI691"/>
      <c r="BJ691"/>
      <c r="BK691"/>
      <c r="BL691"/>
      <c r="BM691"/>
      <c r="BN691"/>
      <c r="BO691"/>
      <c r="BP691"/>
      <c r="BQ691"/>
      <c r="BR691"/>
      <c r="BS691"/>
      <c r="BT691"/>
      <c r="BU691"/>
      <c r="BV691"/>
      <c r="BW691"/>
      <c r="BX691"/>
      <c r="BY691"/>
      <c r="BZ691"/>
      <c r="CA691"/>
      <c r="CB691"/>
      <c r="CC691"/>
      <c r="CD691"/>
      <c r="CE691"/>
      <c r="CF691"/>
      <c r="CG691"/>
      <c r="CH691"/>
      <c r="CI691"/>
      <c r="CJ691"/>
      <c r="CK691"/>
      <c r="CL691"/>
      <c r="CM691"/>
      <c r="CN691"/>
      <c r="CO691"/>
      <c r="CP691"/>
      <c r="CQ691"/>
      <c r="CR691"/>
      <c r="CS691"/>
      <c r="CT691"/>
      <c r="CU691"/>
      <c r="CV691"/>
      <c r="CW691"/>
      <c r="CX691"/>
      <c r="CY691"/>
      <c r="CZ691"/>
      <c r="DA691"/>
      <c r="DB691"/>
      <c r="DC691"/>
      <c r="DD691"/>
      <c r="DE691"/>
      <c r="DF691"/>
      <c r="DG691"/>
      <c r="DH691"/>
      <c r="DI691"/>
      <c r="DJ691"/>
      <c r="DK691"/>
      <c r="DL691"/>
      <c r="DM691"/>
      <c r="DN691"/>
      <c r="DO691"/>
      <c r="DP691"/>
      <c r="DQ691"/>
      <c r="DR691"/>
      <c r="DS691"/>
      <c r="DT691"/>
      <c r="DU691"/>
      <c r="DV691"/>
      <c r="DW691"/>
      <c r="DX691"/>
      <c r="DY691"/>
      <c r="DZ691"/>
      <c r="EA691"/>
      <c r="EB691"/>
      <c r="EC691"/>
      <c r="ED691"/>
      <c r="EE691"/>
      <c r="EF691"/>
      <c r="EG691"/>
      <c r="EH691"/>
      <c r="EI691"/>
      <c r="EJ691"/>
      <c r="EK691"/>
      <c r="EL691"/>
      <c r="EM691"/>
      <c r="EN691"/>
      <c r="EO691"/>
      <c r="EP691"/>
      <c r="EQ691"/>
      <c r="ER691"/>
      <c r="ES691"/>
      <c r="ET691"/>
      <c r="EU691"/>
      <c r="EV691"/>
      <c r="EW691"/>
      <c r="EX691"/>
    </row>
    <row r="692" spans="1:154" x14ac:dyDescent="0.25">
      <c r="A692"/>
      <c r="B692" s="2"/>
      <c r="C692" s="2"/>
      <c r="D692" s="2"/>
      <c r="E692" s="2"/>
      <c r="F692" s="2"/>
      <c r="G692" s="2"/>
      <c r="H692" s="2"/>
      <c r="I692" s="2"/>
      <c r="J692" s="2"/>
      <c r="K692" s="2"/>
      <c r="AM692"/>
      <c r="AN692"/>
      <c r="AO692"/>
      <c r="AP692"/>
      <c r="AQ692"/>
      <c r="AR692"/>
      <c r="AS692"/>
      <c r="AT692"/>
      <c r="AU692"/>
      <c r="AV692"/>
      <c r="AW692"/>
      <c r="AX692"/>
      <c r="AY692"/>
      <c r="AZ692"/>
      <c r="BA692"/>
      <c r="BB692"/>
      <c r="BC692"/>
      <c r="BD692"/>
      <c r="BE692"/>
      <c r="BF692"/>
      <c r="BG692"/>
      <c r="BH692"/>
      <c r="BI692"/>
      <c r="BJ692"/>
      <c r="BK692"/>
      <c r="BL692"/>
      <c r="BM692"/>
      <c r="BN692"/>
      <c r="BO692"/>
      <c r="BP692"/>
      <c r="BQ692"/>
      <c r="BR692"/>
      <c r="BS692"/>
      <c r="BT692"/>
      <c r="BU692"/>
      <c r="BV692"/>
      <c r="BW692"/>
      <c r="BX692"/>
      <c r="BY692"/>
      <c r="BZ692"/>
      <c r="CA692"/>
      <c r="CB692"/>
      <c r="CC692"/>
      <c r="CD692"/>
      <c r="CE692"/>
      <c r="CF692"/>
      <c r="CG692"/>
      <c r="CH692"/>
      <c r="CI692"/>
      <c r="CJ692"/>
      <c r="CK692"/>
      <c r="CL692"/>
      <c r="CM692"/>
      <c r="CN692"/>
      <c r="CO692"/>
      <c r="CP692"/>
      <c r="CQ692"/>
      <c r="CR692"/>
      <c r="CS692"/>
      <c r="CT692"/>
      <c r="CU692"/>
      <c r="CV692"/>
      <c r="CW692"/>
      <c r="CX692"/>
      <c r="CY692"/>
      <c r="CZ692"/>
      <c r="DA692"/>
      <c r="DB692"/>
      <c r="DC692"/>
      <c r="DD692"/>
      <c r="DE692"/>
      <c r="DF692"/>
      <c r="DG692"/>
      <c r="DH692"/>
      <c r="DI692"/>
      <c r="DJ692"/>
      <c r="DK692"/>
      <c r="DL692"/>
      <c r="DM692"/>
      <c r="DN692"/>
      <c r="DO692"/>
      <c r="DP692"/>
      <c r="DQ692"/>
      <c r="DR692"/>
      <c r="DS692"/>
      <c r="DT692"/>
      <c r="DU692"/>
      <c r="DV692"/>
      <c r="DW692"/>
      <c r="DX692"/>
      <c r="DY692"/>
      <c r="DZ692"/>
      <c r="EA692"/>
      <c r="EB692"/>
      <c r="EC692"/>
      <c r="ED692"/>
      <c r="EE692"/>
      <c r="EF692"/>
      <c r="EG692"/>
      <c r="EH692"/>
      <c r="EI692"/>
      <c r="EJ692"/>
      <c r="EK692"/>
      <c r="EL692"/>
      <c r="EM692"/>
      <c r="EN692"/>
      <c r="EO692"/>
      <c r="EP692"/>
      <c r="EQ692"/>
      <c r="ER692"/>
      <c r="ES692"/>
      <c r="ET692"/>
      <c r="EU692"/>
      <c r="EV692"/>
      <c r="EW692"/>
      <c r="EX692"/>
    </row>
    <row r="693" spans="1:154" x14ac:dyDescent="0.25">
      <c r="A693"/>
      <c r="B693" s="2"/>
      <c r="C693" s="2"/>
      <c r="D693" s="2"/>
      <c r="E693" s="2"/>
      <c r="F693" s="2"/>
      <c r="G693" s="2"/>
      <c r="H693" s="2"/>
      <c r="I693" s="2"/>
      <c r="J693" s="2"/>
      <c r="K693" s="2"/>
      <c r="AM693"/>
      <c r="AN693"/>
      <c r="AO693"/>
      <c r="AP693"/>
      <c r="AQ693"/>
      <c r="AR693"/>
      <c r="AS693"/>
      <c r="AT693"/>
      <c r="AU693"/>
      <c r="AV693"/>
      <c r="AW693"/>
      <c r="AX693"/>
      <c r="AY693"/>
      <c r="AZ693"/>
      <c r="BA693"/>
      <c r="BB693"/>
      <c r="BC693"/>
      <c r="BD693"/>
      <c r="BE693"/>
      <c r="BF693"/>
      <c r="BG693"/>
      <c r="BH693"/>
      <c r="BI693"/>
      <c r="BJ693"/>
      <c r="BK693"/>
      <c r="BL693"/>
      <c r="BM693"/>
      <c r="BN693"/>
      <c r="BO693"/>
      <c r="BP693"/>
      <c r="BQ693"/>
      <c r="BR693"/>
      <c r="BS693"/>
      <c r="BT693"/>
      <c r="BU693"/>
      <c r="BV693"/>
      <c r="BW693"/>
      <c r="BX693"/>
      <c r="BY693"/>
      <c r="BZ693"/>
      <c r="CA693"/>
      <c r="CB693"/>
      <c r="CC693"/>
      <c r="CD693"/>
      <c r="CE693"/>
      <c r="CF693"/>
      <c r="CG693"/>
      <c r="CH693"/>
      <c r="CI693"/>
      <c r="CJ693"/>
      <c r="CK693"/>
      <c r="CL693"/>
      <c r="CM693"/>
      <c r="CN693"/>
      <c r="CO693"/>
      <c r="CP693"/>
      <c r="CQ693"/>
      <c r="CR693"/>
      <c r="CS693"/>
      <c r="CT693"/>
      <c r="CU693"/>
      <c r="CV693"/>
      <c r="CW693"/>
      <c r="CX693"/>
      <c r="CY693"/>
      <c r="CZ693"/>
      <c r="DA693"/>
      <c r="DB693"/>
      <c r="DC693"/>
      <c r="DD693"/>
      <c r="DE693"/>
      <c r="DF693"/>
      <c r="DG693"/>
      <c r="DH693"/>
      <c r="DI693"/>
      <c r="DJ693"/>
      <c r="DK693"/>
      <c r="DL693"/>
      <c r="DM693"/>
      <c r="DN693"/>
      <c r="DO693"/>
      <c r="DP693"/>
      <c r="DQ693"/>
      <c r="DR693"/>
      <c r="DS693"/>
      <c r="DT693"/>
      <c r="DU693"/>
      <c r="DV693"/>
      <c r="DW693"/>
      <c r="DX693"/>
      <c r="DY693"/>
      <c r="DZ693"/>
      <c r="EA693"/>
      <c r="EB693"/>
      <c r="EC693"/>
      <c r="ED693"/>
      <c r="EE693"/>
      <c r="EF693"/>
      <c r="EG693"/>
      <c r="EH693"/>
      <c r="EI693"/>
      <c r="EJ693"/>
      <c r="EK693"/>
      <c r="EL693"/>
      <c r="EM693"/>
      <c r="EN693"/>
      <c r="EO693"/>
      <c r="EP693"/>
      <c r="EQ693"/>
      <c r="ER693"/>
      <c r="ES693"/>
      <c r="ET693"/>
      <c r="EU693"/>
      <c r="EV693"/>
      <c r="EW693"/>
      <c r="EX693"/>
    </row>
    <row r="694" spans="1:154" x14ac:dyDescent="0.25">
      <c r="A694"/>
      <c r="B694" s="2"/>
      <c r="C694" s="2"/>
      <c r="D694" s="2"/>
      <c r="E694" s="2"/>
      <c r="F694" s="2"/>
      <c r="G694" s="2"/>
      <c r="H694" s="2"/>
      <c r="I694" s="2"/>
      <c r="J694" s="2"/>
      <c r="K694" s="2"/>
      <c r="AM694"/>
      <c r="AN694"/>
      <c r="AO694"/>
      <c r="AP694"/>
      <c r="AQ694"/>
      <c r="AR694"/>
      <c r="AS694"/>
      <c r="AT694"/>
      <c r="AU694"/>
      <c r="AV694"/>
      <c r="AW694"/>
      <c r="AX694"/>
      <c r="AY694"/>
      <c r="AZ694"/>
      <c r="BA694"/>
      <c r="BB694"/>
      <c r="BC694"/>
      <c r="BD694"/>
      <c r="BE694"/>
      <c r="BF694"/>
      <c r="BG694"/>
      <c r="BH694"/>
      <c r="BI694"/>
      <c r="BJ694"/>
      <c r="BK694"/>
      <c r="BL694"/>
      <c r="BM694"/>
      <c r="BN694"/>
      <c r="BO694"/>
      <c r="BP694"/>
      <c r="BQ694"/>
      <c r="BR694"/>
      <c r="BS694"/>
      <c r="BT694"/>
      <c r="BU694"/>
      <c r="BV694"/>
      <c r="BW694"/>
      <c r="BX694"/>
      <c r="BY694"/>
      <c r="BZ694"/>
      <c r="CA694"/>
      <c r="CB694"/>
      <c r="CC694"/>
      <c r="CD694"/>
      <c r="CE694"/>
      <c r="CF694"/>
      <c r="CG694"/>
      <c r="CH694"/>
      <c r="CI694"/>
      <c r="CJ694"/>
      <c r="CK694"/>
      <c r="CL694"/>
      <c r="CM694"/>
      <c r="CN694"/>
      <c r="CO694"/>
      <c r="CP694"/>
      <c r="CQ694"/>
      <c r="CR694"/>
      <c r="CS694"/>
      <c r="CT694"/>
      <c r="CU694"/>
      <c r="CV694"/>
      <c r="CW694"/>
      <c r="CX694"/>
      <c r="CY694"/>
      <c r="CZ694"/>
      <c r="DA694"/>
      <c r="DB694"/>
      <c r="DC694"/>
      <c r="DD694"/>
      <c r="DE694"/>
      <c r="DF694"/>
      <c r="DG694"/>
      <c r="DH694"/>
      <c r="DI694"/>
      <c r="DJ694"/>
      <c r="DK694"/>
      <c r="DL694"/>
      <c r="DM694"/>
      <c r="DN694"/>
      <c r="DO694"/>
      <c r="DP694"/>
      <c r="DQ694"/>
      <c r="DR694"/>
      <c r="DS694"/>
      <c r="DT694"/>
      <c r="DU694"/>
      <c r="DV694"/>
      <c r="DW694"/>
      <c r="DX694"/>
      <c r="DY694"/>
      <c r="DZ694"/>
      <c r="EA694"/>
      <c r="EB694"/>
      <c r="EC694"/>
      <c r="ED694"/>
      <c r="EE694"/>
      <c r="EF694"/>
      <c r="EG694"/>
      <c r="EH694"/>
      <c r="EI694"/>
      <c r="EJ694"/>
      <c r="EK694"/>
      <c r="EL694"/>
      <c r="EM694"/>
      <c r="EN694"/>
      <c r="EO694"/>
      <c r="EP694"/>
      <c r="EQ694"/>
      <c r="ER694"/>
      <c r="ES694"/>
      <c r="ET694"/>
      <c r="EU694"/>
      <c r="EV694"/>
      <c r="EW694"/>
      <c r="EX694"/>
    </row>
    <row r="695" spans="1:154" x14ac:dyDescent="0.25">
      <c r="A695"/>
      <c r="B695" s="2"/>
      <c r="C695" s="2"/>
      <c r="D695" s="2"/>
      <c r="E695" s="2"/>
      <c r="F695" s="2"/>
      <c r="G695" s="2"/>
      <c r="H695" s="2"/>
      <c r="I695" s="2"/>
      <c r="J695" s="2"/>
      <c r="K695" s="2"/>
      <c r="AM695"/>
      <c r="AN695"/>
      <c r="AO695"/>
      <c r="AP695"/>
      <c r="AQ695"/>
      <c r="AR695"/>
      <c r="AS695"/>
      <c r="AT695"/>
      <c r="AU695"/>
      <c r="AV695"/>
      <c r="AW695"/>
      <c r="AX695"/>
      <c r="AY695"/>
      <c r="AZ695"/>
      <c r="BA695"/>
      <c r="BB695"/>
      <c r="BC695"/>
      <c r="BD695"/>
      <c r="BE695"/>
      <c r="BF695"/>
      <c r="BG695"/>
      <c r="BH695"/>
      <c r="BI695"/>
      <c r="BJ695"/>
      <c r="BK695"/>
      <c r="BL695"/>
      <c r="BM695"/>
      <c r="BN695"/>
      <c r="BO695"/>
      <c r="BP695"/>
      <c r="BQ695"/>
      <c r="BR695"/>
      <c r="BS695"/>
      <c r="BT695"/>
      <c r="BU695"/>
      <c r="BV695"/>
      <c r="BW695"/>
      <c r="BX695"/>
      <c r="BY695"/>
      <c r="BZ695"/>
      <c r="CA695"/>
      <c r="CB695"/>
      <c r="CC695"/>
      <c r="CD695"/>
      <c r="CE695"/>
      <c r="CF695"/>
      <c r="CG695"/>
      <c r="CH695"/>
      <c r="CI695"/>
      <c r="CJ695"/>
      <c r="CK695"/>
      <c r="CL695"/>
      <c r="CM695"/>
      <c r="CN695"/>
      <c r="CO695"/>
      <c r="CP695"/>
      <c r="CQ695"/>
      <c r="CR695"/>
      <c r="CS695"/>
      <c r="CT695"/>
      <c r="CU695"/>
      <c r="CV695"/>
      <c r="CW695"/>
      <c r="CX695"/>
      <c r="CY695"/>
      <c r="CZ695"/>
      <c r="DA695"/>
      <c r="DB695"/>
      <c r="DC695"/>
      <c r="DD695"/>
      <c r="DE695"/>
      <c r="DF695"/>
      <c r="DG695"/>
      <c r="DH695"/>
      <c r="DI695"/>
      <c r="DJ695"/>
      <c r="DK695"/>
      <c r="DL695"/>
      <c r="DM695"/>
      <c r="DN695"/>
      <c r="DO695"/>
      <c r="DP695"/>
      <c r="DQ695"/>
      <c r="DR695"/>
      <c r="DS695"/>
      <c r="DT695"/>
      <c r="DU695"/>
      <c r="DV695"/>
      <c r="DW695"/>
      <c r="DX695"/>
      <c r="DY695"/>
      <c r="DZ695"/>
      <c r="EA695"/>
      <c r="EB695"/>
      <c r="EC695"/>
      <c r="ED695"/>
      <c r="EE695"/>
      <c r="EF695"/>
      <c r="EG695"/>
      <c r="EH695"/>
      <c r="EI695"/>
      <c r="EJ695"/>
      <c r="EK695"/>
      <c r="EL695"/>
      <c r="EM695"/>
      <c r="EN695"/>
      <c r="EO695"/>
      <c r="EP695"/>
      <c r="EQ695"/>
      <c r="ER695"/>
      <c r="ES695"/>
      <c r="ET695"/>
      <c r="EU695"/>
      <c r="EV695"/>
      <c r="EW695"/>
      <c r="EX695"/>
    </row>
    <row r="696" spans="1:154" x14ac:dyDescent="0.25">
      <c r="A696"/>
      <c r="B696" s="2"/>
      <c r="C696" s="2"/>
      <c r="D696" s="2"/>
      <c r="E696" s="2"/>
      <c r="F696" s="2"/>
      <c r="G696" s="2"/>
      <c r="H696" s="2"/>
      <c r="I696" s="2"/>
      <c r="J696" s="2"/>
      <c r="K696" s="2"/>
      <c r="AM696"/>
      <c r="AN696"/>
      <c r="AO696"/>
      <c r="AP696"/>
      <c r="AQ696"/>
      <c r="AR696"/>
      <c r="AS696"/>
      <c r="AT696"/>
      <c r="AU696"/>
      <c r="AV696"/>
      <c r="AW696"/>
      <c r="AX696"/>
      <c r="AY696"/>
      <c r="AZ696"/>
      <c r="BA696"/>
      <c r="BB696"/>
      <c r="BC696"/>
      <c r="BD696"/>
      <c r="BE696"/>
      <c r="BF696"/>
      <c r="BG696"/>
      <c r="BH696"/>
      <c r="BI696"/>
      <c r="BJ696"/>
      <c r="BK696"/>
      <c r="BL696"/>
      <c r="BM696"/>
      <c r="BN696"/>
      <c r="BO696"/>
      <c r="BP696"/>
      <c r="BQ696"/>
      <c r="BR696"/>
      <c r="BS696"/>
      <c r="BT696"/>
      <c r="BU696"/>
      <c r="BV696"/>
      <c r="BW696"/>
      <c r="BX696"/>
      <c r="BY696"/>
      <c r="BZ696"/>
      <c r="CA696"/>
      <c r="CB696"/>
      <c r="CC696"/>
      <c r="CD696"/>
      <c r="CE696"/>
      <c r="CF696"/>
      <c r="CG696"/>
      <c r="CH696"/>
      <c r="CI696"/>
      <c r="CJ696"/>
      <c r="CK696"/>
      <c r="CL696"/>
      <c r="CM696"/>
      <c r="CN696"/>
      <c r="CO696"/>
      <c r="CP696"/>
      <c r="CQ696"/>
      <c r="CR696"/>
      <c r="CS696"/>
      <c r="CT696"/>
      <c r="CU696"/>
      <c r="CV696"/>
      <c r="CW696"/>
      <c r="CX696"/>
      <c r="CY696"/>
      <c r="CZ696"/>
      <c r="DA696"/>
      <c r="DB696"/>
      <c r="DC696"/>
      <c r="DD696"/>
      <c r="DE696"/>
      <c r="DF696"/>
      <c r="DG696"/>
      <c r="DH696"/>
      <c r="DI696"/>
      <c r="DJ696"/>
      <c r="DK696"/>
      <c r="DL696"/>
      <c r="DM696"/>
      <c r="DN696"/>
      <c r="DO696"/>
      <c r="DP696"/>
      <c r="DQ696"/>
      <c r="DR696"/>
      <c r="DS696"/>
      <c r="DT696"/>
      <c r="DU696"/>
      <c r="DV696"/>
      <c r="DW696"/>
      <c r="DX696"/>
      <c r="DY696"/>
      <c r="DZ696"/>
      <c r="EA696"/>
      <c r="EB696"/>
      <c r="EC696"/>
      <c r="ED696"/>
      <c r="EE696"/>
      <c r="EF696"/>
      <c r="EG696"/>
      <c r="EH696"/>
      <c r="EI696"/>
      <c r="EJ696"/>
      <c r="EK696"/>
      <c r="EL696"/>
      <c r="EM696"/>
      <c r="EN696"/>
      <c r="EO696"/>
      <c r="EP696"/>
      <c r="EQ696"/>
      <c r="ER696"/>
      <c r="ES696"/>
      <c r="ET696"/>
      <c r="EU696"/>
      <c r="EV696"/>
      <c r="EW696"/>
      <c r="EX696"/>
    </row>
    <row r="697" spans="1:154" x14ac:dyDescent="0.25">
      <c r="A697"/>
      <c r="B697" s="2"/>
      <c r="C697" s="2"/>
      <c r="D697" s="2"/>
      <c r="E697" s="2"/>
      <c r="F697" s="2"/>
      <c r="G697" s="2"/>
      <c r="H697" s="2"/>
      <c r="I697" s="2"/>
      <c r="J697" s="2"/>
      <c r="K697" s="2"/>
      <c r="AM697"/>
      <c r="AN697"/>
      <c r="AO697"/>
      <c r="AP697"/>
      <c r="AQ697"/>
      <c r="AR697"/>
      <c r="AS697"/>
      <c r="AT697"/>
      <c r="AU697"/>
      <c r="AV697"/>
      <c r="AW697"/>
      <c r="AX697"/>
      <c r="AY697"/>
      <c r="AZ697"/>
      <c r="BA697"/>
      <c r="BB697"/>
      <c r="BC697"/>
      <c r="BD697"/>
      <c r="BE697"/>
      <c r="BF697"/>
      <c r="BG697"/>
      <c r="BH697"/>
      <c r="BI697"/>
      <c r="BJ697"/>
      <c r="BK697"/>
      <c r="BL697"/>
      <c r="BM697"/>
      <c r="BN697"/>
      <c r="BO697"/>
      <c r="BP697"/>
      <c r="BQ697"/>
      <c r="BR697"/>
      <c r="BS697"/>
      <c r="BT697"/>
      <c r="BU697"/>
      <c r="BV697"/>
      <c r="BW697"/>
      <c r="BX697"/>
      <c r="BY697"/>
      <c r="BZ697"/>
      <c r="CA697"/>
      <c r="CB697"/>
      <c r="CC697"/>
      <c r="CD697"/>
      <c r="CE697"/>
      <c r="CF697"/>
      <c r="CG697"/>
      <c r="CH697"/>
      <c r="CI697"/>
      <c r="CJ697"/>
      <c r="CK697"/>
      <c r="CL697"/>
      <c r="CM697"/>
      <c r="CN697"/>
      <c r="CO697"/>
      <c r="CP697"/>
      <c r="CQ697"/>
      <c r="CR697"/>
      <c r="CS697"/>
      <c r="CT697"/>
      <c r="CU697"/>
      <c r="CV697"/>
      <c r="CW697"/>
      <c r="CX697"/>
      <c r="CY697"/>
      <c r="CZ697"/>
      <c r="DA697"/>
      <c r="DB697"/>
      <c r="DC697"/>
      <c r="DD697"/>
      <c r="DE697"/>
      <c r="DF697"/>
      <c r="DG697"/>
      <c r="DH697"/>
      <c r="DI697"/>
      <c r="DJ697"/>
      <c r="DK697"/>
      <c r="DL697"/>
      <c r="DM697"/>
      <c r="DN697"/>
      <c r="DO697"/>
      <c r="DP697"/>
      <c r="DQ697"/>
      <c r="DR697"/>
      <c r="DS697"/>
      <c r="DT697"/>
      <c r="DU697"/>
      <c r="DV697"/>
      <c r="DW697"/>
      <c r="DX697"/>
      <c r="DY697"/>
      <c r="DZ697"/>
      <c r="EA697"/>
      <c r="EB697"/>
      <c r="EC697"/>
      <c r="ED697"/>
      <c r="EE697"/>
      <c r="EF697"/>
      <c r="EG697"/>
      <c r="EH697"/>
      <c r="EI697"/>
      <c r="EJ697"/>
      <c r="EK697"/>
      <c r="EL697"/>
      <c r="EM697"/>
      <c r="EN697"/>
      <c r="EO697"/>
      <c r="EP697"/>
      <c r="EQ697"/>
      <c r="ER697"/>
      <c r="ES697"/>
      <c r="ET697"/>
      <c r="EU697"/>
      <c r="EV697"/>
      <c r="EW697"/>
      <c r="EX697"/>
    </row>
    <row r="698" spans="1:154" x14ac:dyDescent="0.25">
      <c r="A698"/>
      <c r="B698" s="2"/>
      <c r="C698" s="2"/>
      <c r="D698" s="2"/>
      <c r="E698" s="2"/>
      <c r="F698" s="2"/>
      <c r="G698" s="2"/>
      <c r="H698" s="2"/>
      <c r="I698" s="2"/>
      <c r="J698" s="2"/>
      <c r="K698" s="2"/>
      <c r="AM698"/>
      <c r="AN698"/>
      <c r="AO698"/>
      <c r="AP698"/>
      <c r="AQ698"/>
      <c r="AR698"/>
      <c r="AS698"/>
      <c r="AT698"/>
      <c r="AU698"/>
      <c r="AV698"/>
      <c r="AW698"/>
      <c r="AX698"/>
      <c r="AY698"/>
      <c r="AZ698"/>
      <c r="BA698"/>
      <c r="BB698"/>
      <c r="BC698"/>
      <c r="BD698"/>
      <c r="BE698"/>
      <c r="BF698"/>
      <c r="BG698"/>
      <c r="BH698"/>
      <c r="BI698"/>
      <c r="BJ698"/>
      <c r="BK698"/>
      <c r="BL698"/>
      <c r="BM698"/>
      <c r="BN698"/>
      <c r="BO698"/>
      <c r="BP698"/>
      <c r="BQ698"/>
      <c r="BR698"/>
      <c r="BS698"/>
      <c r="BT698"/>
      <c r="BU698"/>
      <c r="BV698"/>
      <c r="BW698"/>
      <c r="BX698"/>
      <c r="BY698"/>
      <c r="BZ698"/>
      <c r="CA698"/>
      <c r="CB698"/>
      <c r="CC698"/>
      <c r="CD698"/>
      <c r="CE698"/>
      <c r="CF698"/>
      <c r="CG698"/>
      <c r="CH698"/>
      <c r="CI698"/>
      <c r="CJ698"/>
      <c r="CK698"/>
      <c r="CL698"/>
      <c r="CM698"/>
      <c r="CN698"/>
      <c r="CO698"/>
      <c r="CP698"/>
      <c r="CQ698"/>
      <c r="CR698"/>
      <c r="CS698"/>
      <c r="CT698"/>
      <c r="CU698"/>
      <c r="CV698"/>
      <c r="CW698"/>
      <c r="CX698"/>
      <c r="CY698"/>
      <c r="CZ698"/>
      <c r="DA698"/>
      <c r="DB698"/>
      <c r="DC698"/>
      <c r="DD698"/>
      <c r="DE698"/>
      <c r="DF698"/>
      <c r="DG698"/>
      <c r="DH698"/>
      <c r="DI698"/>
      <c r="DJ698"/>
      <c r="DK698"/>
      <c r="DL698"/>
      <c r="DM698"/>
      <c r="DN698"/>
      <c r="DO698"/>
      <c r="DP698"/>
      <c r="DQ698"/>
      <c r="DR698"/>
      <c r="DS698"/>
      <c r="DT698"/>
      <c r="DU698"/>
      <c r="DV698"/>
      <c r="DW698"/>
      <c r="DX698"/>
      <c r="DY698"/>
      <c r="DZ698"/>
      <c r="EA698"/>
      <c r="EB698"/>
      <c r="EC698"/>
      <c r="ED698"/>
      <c r="EE698"/>
      <c r="EF698"/>
      <c r="EG698"/>
      <c r="EH698"/>
      <c r="EI698"/>
      <c r="EJ698"/>
      <c r="EK698"/>
      <c r="EL698"/>
      <c r="EM698"/>
      <c r="EN698"/>
      <c r="EO698"/>
      <c r="EP698"/>
      <c r="EQ698"/>
      <c r="ER698"/>
      <c r="ES698"/>
      <c r="ET698"/>
      <c r="EU698"/>
      <c r="EV698"/>
      <c r="EW698"/>
      <c r="EX698"/>
    </row>
    <row r="699" spans="1:154" x14ac:dyDescent="0.25">
      <c r="A699"/>
      <c r="B699" s="2"/>
      <c r="C699" s="2"/>
      <c r="D699" s="2"/>
      <c r="E699" s="2"/>
      <c r="F699" s="2"/>
      <c r="G699" s="2"/>
      <c r="H699" s="2"/>
      <c r="I699" s="2"/>
      <c r="J699" s="2"/>
      <c r="K699" s="2"/>
      <c r="AM699"/>
      <c r="AN699"/>
      <c r="AO699"/>
      <c r="AP699"/>
      <c r="AQ699"/>
      <c r="AR699"/>
      <c r="AS699"/>
      <c r="AT699"/>
      <c r="AU699"/>
      <c r="AV699"/>
      <c r="AW699"/>
      <c r="AX699"/>
      <c r="AY699"/>
      <c r="AZ699"/>
      <c r="BA699"/>
      <c r="BB699"/>
      <c r="BC699"/>
      <c r="BD699"/>
      <c r="BE699"/>
      <c r="BF699"/>
      <c r="BG699"/>
      <c r="BH699"/>
      <c r="BI699"/>
      <c r="BJ699"/>
      <c r="BK699"/>
      <c r="BL699"/>
      <c r="BM699"/>
      <c r="BN699"/>
      <c r="BO699"/>
      <c r="BP699"/>
      <c r="BQ699"/>
      <c r="BR699"/>
      <c r="BS699"/>
      <c r="BT699"/>
      <c r="BU699"/>
      <c r="BV699"/>
      <c r="BW699"/>
      <c r="BX699"/>
      <c r="BY699"/>
      <c r="BZ699"/>
      <c r="CA699"/>
      <c r="CB699"/>
      <c r="CC699"/>
      <c r="CD699"/>
      <c r="CE699"/>
      <c r="CF699"/>
      <c r="CG699"/>
      <c r="CH699"/>
      <c r="CI699"/>
      <c r="CJ699"/>
      <c r="CK699"/>
      <c r="CL699"/>
      <c r="CM699"/>
      <c r="CN699"/>
      <c r="CO699"/>
      <c r="CP699"/>
      <c r="CQ699"/>
      <c r="CR699"/>
      <c r="CS699"/>
      <c r="CT699"/>
      <c r="CU699"/>
      <c r="CV699"/>
      <c r="CW699"/>
      <c r="CX699"/>
      <c r="CY699"/>
      <c r="CZ699"/>
      <c r="DA699"/>
      <c r="DB699"/>
      <c r="DC699"/>
      <c r="DD699"/>
      <c r="DE699"/>
      <c r="DF699"/>
      <c r="DG699"/>
      <c r="DH699"/>
      <c r="DI699"/>
      <c r="DJ699"/>
      <c r="DK699"/>
      <c r="DL699"/>
      <c r="DM699"/>
      <c r="DN699"/>
      <c r="DO699"/>
      <c r="DP699"/>
      <c r="DQ699"/>
      <c r="DR699"/>
      <c r="DS699"/>
      <c r="DT699"/>
      <c r="DU699"/>
      <c r="DV699"/>
      <c r="DW699"/>
      <c r="DX699"/>
      <c r="DY699"/>
      <c r="DZ699"/>
      <c r="EA699"/>
      <c r="EB699"/>
      <c r="EC699"/>
      <c r="ED699"/>
      <c r="EE699"/>
      <c r="EF699"/>
      <c r="EG699"/>
      <c r="EH699"/>
      <c r="EI699"/>
      <c r="EJ699"/>
      <c r="EK699"/>
      <c r="EL699"/>
      <c r="EM699"/>
      <c r="EN699"/>
      <c r="EO699"/>
      <c r="EP699"/>
      <c r="EQ699"/>
      <c r="ER699"/>
      <c r="ES699"/>
      <c r="ET699"/>
      <c r="EU699"/>
      <c r="EV699"/>
      <c r="EW699"/>
      <c r="EX699"/>
    </row>
    <row r="700" spans="1:154" x14ac:dyDescent="0.25">
      <c r="A700"/>
      <c r="B700" s="2"/>
      <c r="C700" s="2"/>
      <c r="D700" s="2"/>
      <c r="E700" s="2"/>
      <c r="F700" s="2"/>
      <c r="G700" s="2"/>
      <c r="H700" s="2"/>
      <c r="I700" s="2"/>
      <c r="J700" s="2"/>
      <c r="K700" s="2"/>
      <c r="AM700"/>
      <c r="AN700"/>
      <c r="AO700"/>
      <c r="AP700"/>
      <c r="AQ700"/>
      <c r="AR700"/>
      <c r="AS700"/>
      <c r="AT700"/>
      <c r="AU700"/>
      <c r="AV700"/>
      <c r="AW700"/>
      <c r="AX700"/>
      <c r="AY700"/>
      <c r="AZ700"/>
      <c r="BA700"/>
      <c r="BB700"/>
      <c r="BC700"/>
      <c r="BD700"/>
      <c r="BE700"/>
      <c r="BF700"/>
      <c r="BG700"/>
      <c r="BH700"/>
      <c r="BI700"/>
      <c r="BJ700"/>
      <c r="BK700"/>
      <c r="BL700"/>
      <c r="BM700"/>
      <c r="BN700"/>
      <c r="BO700"/>
      <c r="BP700"/>
      <c r="BQ700"/>
      <c r="BR700"/>
      <c r="BS700"/>
      <c r="BT700"/>
      <c r="BU700"/>
      <c r="BV700"/>
      <c r="BW700"/>
      <c r="BX700"/>
      <c r="BY700"/>
      <c r="BZ700"/>
      <c r="CA700"/>
      <c r="CB700"/>
      <c r="CC700"/>
      <c r="CD700"/>
      <c r="CE700"/>
      <c r="CF700"/>
      <c r="CG700"/>
      <c r="CH700"/>
      <c r="CI700"/>
      <c r="CJ700"/>
      <c r="CK700"/>
      <c r="CL700"/>
      <c r="CM700"/>
      <c r="CN700"/>
      <c r="CO700"/>
      <c r="CP700"/>
      <c r="CQ700"/>
      <c r="CR700"/>
      <c r="CS700"/>
      <c r="CT700"/>
      <c r="CU700"/>
      <c r="CV700"/>
      <c r="CW700"/>
      <c r="CX700"/>
      <c r="CY700"/>
      <c r="CZ700"/>
      <c r="DA700"/>
      <c r="DB700"/>
      <c r="DC700"/>
      <c r="DD700"/>
      <c r="DE700"/>
      <c r="DF700"/>
      <c r="DG700"/>
      <c r="DH700"/>
      <c r="DI700"/>
      <c r="DJ700"/>
      <c r="DK700"/>
      <c r="DL700"/>
      <c r="DM700"/>
      <c r="DN700"/>
      <c r="DO700"/>
      <c r="DP700"/>
      <c r="DQ700"/>
      <c r="DR700"/>
      <c r="DS700"/>
      <c r="DT700"/>
      <c r="DU700"/>
      <c r="DV700"/>
      <c r="DW700"/>
      <c r="DX700"/>
      <c r="DY700"/>
      <c r="DZ700"/>
      <c r="EA700"/>
      <c r="EB700"/>
      <c r="EC700"/>
      <c r="ED700"/>
      <c r="EE700"/>
      <c r="EF700"/>
      <c r="EG700"/>
      <c r="EH700"/>
      <c r="EI700"/>
      <c r="EJ700"/>
      <c r="EK700"/>
      <c r="EL700"/>
      <c r="EM700"/>
      <c r="EN700"/>
      <c r="EO700"/>
      <c r="EP700"/>
      <c r="EQ700"/>
      <c r="ER700"/>
      <c r="ES700"/>
      <c r="ET700"/>
      <c r="EU700"/>
      <c r="EV700"/>
      <c r="EW700"/>
      <c r="EX700"/>
    </row>
    <row r="701" spans="1:154" x14ac:dyDescent="0.25">
      <c r="A701"/>
      <c r="B701" s="2"/>
      <c r="C701" s="2"/>
      <c r="D701" s="2"/>
      <c r="E701" s="2"/>
      <c r="F701" s="2"/>
      <c r="G701" s="2"/>
      <c r="H701" s="2"/>
      <c r="I701" s="2"/>
      <c r="J701" s="2"/>
      <c r="K701" s="2"/>
      <c r="AM701"/>
      <c r="AN701"/>
      <c r="AO701"/>
      <c r="AP701"/>
      <c r="AQ701"/>
      <c r="AR701"/>
      <c r="AS701"/>
      <c r="AT701"/>
      <c r="AU701"/>
      <c r="AV701"/>
      <c r="AW701"/>
      <c r="AX701"/>
      <c r="AY701"/>
      <c r="AZ701"/>
      <c r="BA701"/>
      <c r="BB701"/>
      <c r="BC701"/>
      <c r="BD701"/>
      <c r="BE701"/>
      <c r="BF701"/>
      <c r="BG701"/>
      <c r="BH701"/>
      <c r="BI701"/>
      <c r="BJ701"/>
      <c r="BK701"/>
      <c r="BL701"/>
      <c r="BM701"/>
      <c r="BN701"/>
      <c r="BO701"/>
      <c r="BP701"/>
      <c r="BQ701"/>
      <c r="BR701"/>
      <c r="BS701"/>
      <c r="BT701"/>
      <c r="BU701"/>
      <c r="BV701"/>
      <c r="BW701"/>
      <c r="BX701"/>
      <c r="BY701"/>
      <c r="BZ701"/>
      <c r="CA701"/>
      <c r="CB701"/>
      <c r="CC701"/>
      <c r="CD701"/>
      <c r="CE701"/>
      <c r="CF701"/>
      <c r="CG701"/>
      <c r="CH701"/>
      <c r="CI701"/>
      <c r="CJ701"/>
      <c r="CK701"/>
      <c r="CL701"/>
      <c r="CM701"/>
      <c r="CN701"/>
      <c r="CO701"/>
      <c r="CP701"/>
      <c r="CQ701"/>
      <c r="CR701"/>
      <c r="CS701"/>
      <c r="CT701"/>
      <c r="CU701"/>
      <c r="CV701"/>
      <c r="CW701"/>
      <c r="CX701"/>
      <c r="CY701"/>
      <c r="CZ701"/>
      <c r="DA701"/>
      <c r="DB701"/>
      <c r="DC701"/>
      <c r="DD701"/>
      <c r="DE701"/>
      <c r="DF701"/>
      <c r="DG701"/>
      <c r="DH701"/>
      <c r="DI701"/>
      <c r="DJ701"/>
      <c r="DK701"/>
      <c r="DL701"/>
      <c r="DM701"/>
      <c r="DN701"/>
      <c r="DO701"/>
      <c r="DP701"/>
      <c r="DQ701"/>
      <c r="DR701"/>
      <c r="DS701"/>
      <c r="DT701"/>
      <c r="DU701"/>
      <c r="DV701"/>
      <c r="DW701"/>
      <c r="DX701"/>
      <c r="DY701"/>
      <c r="DZ701"/>
      <c r="EA701"/>
      <c r="EB701"/>
      <c r="EC701"/>
      <c r="ED701"/>
      <c r="EE701"/>
      <c r="EF701"/>
      <c r="EG701"/>
      <c r="EH701"/>
      <c r="EI701"/>
      <c r="EJ701"/>
      <c r="EK701"/>
      <c r="EL701"/>
      <c r="EM701"/>
      <c r="EN701"/>
      <c r="EO701"/>
      <c r="EP701"/>
      <c r="EQ701"/>
      <c r="ER701"/>
      <c r="ES701"/>
      <c r="ET701"/>
      <c r="EU701"/>
      <c r="EV701"/>
      <c r="EW701"/>
      <c r="EX701"/>
    </row>
    <row r="702" spans="1:154" x14ac:dyDescent="0.25">
      <c r="A702"/>
      <c r="B702" s="2"/>
      <c r="C702" s="2"/>
      <c r="D702" s="2"/>
      <c r="E702" s="2"/>
      <c r="F702" s="2"/>
      <c r="G702" s="2"/>
      <c r="H702" s="2"/>
      <c r="I702" s="2"/>
      <c r="J702" s="2"/>
      <c r="K702" s="2"/>
      <c r="AM702"/>
      <c r="AN702"/>
      <c r="AO702"/>
      <c r="AP702"/>
      <c r="AQ702"/>
      <c r="AR702"/>
      <c r="AS702"/>
      <c r="AT702"/>
      <c r="AU702"/>
      <c r="AV702"/>
      <c r="AW702"/>
      <c r="AX702"/>
      <c r="AY702"/>
      <c r="AZ702"/>
      <c r="BA702"/>
      <c r="BB702"/>
      <c r="BC702"/>
      <c r="BD702"/>
      <c r="BE702"/>
      <c r="BF702"/>
      <c r="BG702"/>
      <c r="BH702"/>
      <c r="BI702"/>
      <c r="BJ702"/>
      <c r="BK702"/>
      <c r="BL702"/>
      <c r="BM702"/>
      <c r="BN702"/>
      <c r="BO702"/>
      <c r="BP702"/>
      <c r="BQ702"/>
      <c r="BR702"/>
      <c r="BS702"/>
      <c r="BT702"/>
      <c r="BU702"/>
      <c r="BV702"/>
      <c r="BW702"/>
      <c r="BX702"/>
      <c r="BY702"/>
      <c r="BZ702"/>
      <c r="CA702"/>
      <c r="CB702"/>
      <c r="CC702"/>
      <c r="CD702"/>
      <c r="CE702"/>
      <c r="CF702"/>
      <c r="CG702"/>
      <c r="CH702"/>
      <c r="CI702"/>
      <c r="CJ702"/>
      <c r="CK702"/>
      <c r="CL702"/>
      <c r="CM702"/>
      <c r="CN702"/>
      <c r="CO702"/>
      <c r="CP702"/>
      <c r="CQ702"/>
      <c r="CR702"/>
      <c r="CS702"/>
      <c r="CT702"/>
      <c r="CU702"/>
      <c r="CV702"/>
      <c r="CW702"/>
      <c r="CX702"/>
      <c r="CY702"/>
      <c r="CZ702"/>
      <c r="DA702"/>
      <c r="DB702"/>
      <c r="DC702"/>
      <c r="DD702"/>
      <c r="DE702"/>
      <c r="DF702"/>
      <c r="DG702"/>
      <c r="DH702"/>
      <c r="DI702"/>
      <c r="DJ702"/>
      <c r="DK702"/>
      <c r="DL702"/>
      <c r="DM702"/>
      <c r="DN702"/>
      <c r="DO702"/>
      <c r="DP702"/>
      <c r="DQ702"/>
      <c r="DR702"/>
      <c r="DS702"/>
      <c r="DT702"/>
      <c r="DU702"/>
      <c r="DV702"/>
      <c r="DW702"/>
      <c r="DX702"/>
      <c r="DY702"/>
      <c r="DZ702"/>
      <c r="EA702"/>
      <c r="EB702"/>
      <c r="EC702"/>
      <c r="ED702"/>
      <c r="EE702"/>
      <c r="EF702"/>
      <c r="EG702"/>
      <c r="EH702"/>
      <c r="EI702"/>
      <c r="EJ702"/>
      <c r="EK702"/>
      <c r="EL702"/>
      <c r="EM702"/>
      <c r="EN702"/>
      <c r="EO702"/>
      <c r="EP702"/>
      <c r="EQ702"/>
      <c r="ER702"/>
      <c r="ES702"/>
      <c r="ET702"/>
      <c r="EU702"/>
      <c r="EV702"/>
      <c r="EW702"/>
      <c r="EX702"/>
    </row>
    <row r="703" spans="1:154" x14ac:dyDescent="0.25">
      <c r="A703"/>
      <c r="B703" s="2"/>
      <c r="C703" s="2"/>
      <c r="D703" s="2"/>
      <c r="E703" s="2"/>
      <c r="F703" s="2"/>
      <c r="G703" s="2"/>
      <c r="H703" s="2"/>
      <c r="I703" s="2"/>
      <c r="J703" s="2"/>
      <c r="K703" s="2"/>
      <c r="AM703"/>
      <c r="AN703"/>
      <c r="AO703"/>
      <c r="AP703"/>
      <c r="AQ703"/>
      <c r="AR703"/>
      <c r="AS703"/>
      <c r="AT703"/>
      <c r="AU703"/>
      <c r="AV703"/>
      <c r="AW703"/>
      <c r="AX703"/>
      <c r="AY703"/>
      <c r="AZ703"/>
      <c r="BA703"/>
      <c r="BB703"/>
      <c r="BC703"/>
      <c r="BD703"/>
      <c r="BE703"/>
      <c r="BF703"/>
      <c r="BG703"/>
      <c r="BH703"/>
      <c r="BI703"/>
      <c r="BJ703"/>
      <c r="BK703"/>
      <c r="BL703"/>
      <c r="BM703"/>
      <c r="BN703"/>
      <c r="BO703"/>
      <c r="BP703"/>
      <c r="BQ703"/>
      <c r="BR703"/>
      <c r="BS703"/>
      <c r="BT703"/>
      <c r="BU703"/>
      <c r="BV703"/>
      <c r="BW703"/>
      <c r="BX703"/>
      <c r="BY703"/>
      <c r="BZ703"/>
      <c r="CA703"/>
      <c r="CB703"/>
      <c r="CC703"/>
      <c r="CD703"/>
      <c r="CE703"/>
      <c r="CF703"/>
      <c r="CG703"/>
      <c r="CH703"/>
      <c r="CI703"/>
      <c r="CJ703"/>
      <c r="CK703"/>
      <c r="CL703"/>
      <c r="CM703"/>
      <c r="CN703"/>
      <c r="CO703"/>
      <c r="CP703"/>
      <c r="CQ703"/>
      <c r="CR703"/>
      <c r="CS703"/>
      <c r="CT703"/>
      <c r="CU703"/>
      <c r="CV703"/>
      <c r="CW703"/>
      <c r="CX703"/>
      <c r="CY703"/>
      <c r="CZ703"/>
      <c r="DA703"/>
      <c r="DB703"/>
      <c r="DC703"/>
      <c r="DD703"/>
      <c r="DE703"/>
      <c r="DF703"/>
      <c r="DG703"/>
      <c r="DH703"/>
      <c r="DI703"/>
      <c r="DJ703"/>
      <c r="DK703"/>
      <c r="DL703"/>
      <c r="DM703"/>
      <c r="DN703"/>
      <c r="DO703"/>
      <c r="DP703"/>
      <c r="DQ703"/>
      <c r="DR703"/>
      <c r="DS703"/>
      <c r="DT703"/>
      <c r="DU703"/>
      <c r="DV703"/>
      <c r="DW703"/>
      <c r="DX703"/>
      <c r="DY703"/>
      <c r="DZ703"/>
      <c r="EA703"/>
      <c r="EB703"/>
      <c r="EC703"/>
      <c r="ED703"/>
      <c r="EE703"/>
      <c r="EF703"/>
      <c r="EG703"/>
      <c r="EH703"/>
      <c r="EI703"/>
      <c r="EJ703"/>
      <c r="EK703"/>
      <c r="EL703"/>
      <c r="EM703"/>
      <c r="EN703"/>
      <c r="EO703"/>
      <c r="EP703"/>
      <c r="EQ703"/>
      <c r="ER703"/>
      <c r="ES703"/>
      <c r="ET703"/>
      <c r="EU703"/>
      <c r="EV703"/>
      <c r="EW703"/>
      <c r="EX703"/>
    </row>
    <row r="704" spans="1:154" x14ac:dyDescent="0.25">
      <c r="A704"/>
      <c r="B704" s="2"/>
      <c r="C704" s="2"/>
      <c r="D704" s="2"/>
      <c r="E704" s="2"/>
      <c r="F704" s="2"/>
      <c r="G704" s="2"/>
      <c r="H704" s="2"/>
      <c r="I704" s="2"/>
      <c r="J704" s="2"/>
      <c r="K704" s="2"/>
      <c r="AM704"/>
      <c r="AN704"/>
      <c r="AO704"/>
      <c r="AP704"/>
      <c r="AQ704"/>
      <c r="AR704"/>
      <c r="AS704"/>
      <c r="AT704"/>
      <c r="AU704"/>
      <c r="AV704"/>
      <c r="AW704"/>
      <c r="AX704"/>
      <c r="AY704"/>
      <c r="AZ704"/>
      <c r="BA704"/>
      <c r="BB704"/>
      <c r="BC704"/>
      <c r="BD704"/>
      <c r="BE704"/>
      <c r="BF704"/>
      <c r="BG704"/>
      <c r="BH704"/>
      <c r="BI704"/>
      <c r="BJ704"/>
      <c r="BK704"/>
      <c r="BL704"/>
      <c r="BM704"/>
      <c r="BN704"/>
      <c r="BO704"/>
      <c r="BP704"/>
      <c r="BQ704"/>
      <c r="BR704"/>
      <c r="BS704"/>
      <c r="BT704"/>
      <c r="BU704"/>
      <c r="BV704"/>
      <c r="BW704"/>
      <c r="BX704"/>
      <c r="BY704"/>
      <c r="BZ704"/>
      <c r="CA704"/>
      <c r="CB704"/>
      <c r="CC704"/>
      <c r="CD704"/>
      <c r="CE704"/>
      <c r="CF704"/>
      <c r="CG704"/>
      <c r="CH704"/>
      <c r="CI704"/>
      <c r="CJ704"/>
      <c r="CK704"/>
      <c r="CL704"/>
      <c r="CM704"/>
      <c r="CN704"/>
      <c r="CO704"/>
      <c r="CP704"/>
      <c r="CQ704"/>
      <c r="CR704"/>
      <c r="CS704"/>
      <c r="CT704"/>
      <c r="CU704"/>
      <c r="CV704"/>
      <c r="CW704"/>
      <c r="CX704"/>
      <c r="CY704"/>
      <c r="CZ704"/>
      <c r="DA704"/>
      <c r="DB704"/>
      <c r="DC704"/>
      <c r="DD704"/>
      <c r="DE704"/>
      <c r="DF704"/>
      <c r="DG704"/>
      <c r="DH704"/>
      <c r="DI704"/>
      <c r="DJ704"/>
      <c r="DK704"/>
      <c r="DL704"/>
      <c r="DM704"/>
      <c r="DN704"/>
      <c r="DO704"/>
      <c r="DP704"/>
      <c r="DQ704"/>
      <c r="DR704"/>
      <c r="DS704"/>
      <c r="DT704"/>
      <c r="DU704"/>
      <c r="DV704"/>
      <c r="DW704"/>
      <c r="DX704"/>
      <c r="DY704"/>
      <c r="DZ704"/>
      <c r="EA704"/>
      <c r="EB704"/>
      <c r="EC704"/>
      <c r="ED704"/>
      <c r="EE704"/>
      <c r="EF704"/>
      <c r="EG704"/>
      <c r="EH704"/>
      <c r="EI704"/>
      <c r="EJ704"/>
      <c r="EK704"/>
      <c r="EL704"/>
      <c r="EM704"/>
      <c r="EN704"/>
      <c r="EO704"/>
      <c r="EP704"/>
      <c r="EQ704"/>
      <c r="ER704"/>
      <c r="ES704"/>
      <c r="ET704"/>
      <c r="EU704"/>
      <c r="EV704"/>
      <c r="EW704"/>
      <c r="EX704"/>
    </row>
    <row r="705" spans="1:154" x14ac:dyDescent="0.25">
      <c r="A705"/>
      <c r="B705" s="2"/>
      <c r="C705" s="2"/>
      <c r="D705" s="2"/>
      <c r="E705" s="2"/>
      <c r="F705" s="2"/>
      <c r="G705" s="2"/>
      <c r="H705" s="2"/>
      <c r="I705" s="2"/>
      <c r="J705" s="2"/>
      <c r="K705" s="2"/>
      <c r="AM705"/>
      <c r="AN705"/>
      <c r="AO705"/>
      <c r="AP705"/>
      <c r="AQ705"/>
      <c r="AR705"/>
      <c r="AS705"/>
      <c r="AT705"/>
      <c r="AU705"/>
      <c r="AV705"/>
      <c r="AW705"/>
      <c r="AX705"/>
      <c r="AY705"/>
      <c r="AZ705"/>
      <c r="BA705"/>
      <c r="BB705"/>
      <c r="BC705"/>
      <c r="BD705"/>
      <c r="BE705"/>
      <c r="BF705"/>
      <c r="BG705"/>
      <c r="BH705"/>
      <c r="BI705"/>
      <c r="BJ705"/>
      <c r="BK705"/>
      <c r="BL705"/>
      <c r="BM705"/>
      <c r="BN705"/>
      <c r="BO705"/>
      <c r="BP705"/>
      <c r="BQ705"/>
      <c r="BR705"/>
      <c r="BS705"/>
      <c r="BT705"/>
      <c r="BU705"/>
      <c r="BV705"/>
      <c r="BW705"/>
      <c r="BX705"/>
      <c r="BY705"/>
      <c r="BZ705"/>
      <c r="CA705"/>
      <c r="CB705"/>
      <c r="CC705"/>
      <c r="CD705"/>
      <c r="CE705"/>
      <c r="CF705"/>
      <c r="CG705"/>
      <c r="CH705"/>
      <c r="CI705"/>
      <c r="CJ705"/>
      <c r="CK705"/>
      <c r="CL705"/>
      <c r="CM705"/>
      <c r="CN705"/>
      <c r="CO705"/>
      <c r="CP705"/>
      <c r="CQ705"/>
      <c r="CR705"/>
      <c r="CS705"/>
      <c r="CT705"/>
      <c r="CU705"/>
      <c r="CV705"/>
      <c r="CW705"/>
      <c r="CX705"/>
      <c r="CY705"/>
      <c r="CZ705"/>
      <c r="DA705"/>
      <c r="DB705"/>
      <c r="DC705"/>
      <c r="DD705"/>
      <c r="DE705"/>
      <c r="DF705"/>
      <c r="DG705"/>
      <c r="DH705"/>
      <c r="DI705"/>
      <c r="DJ705"/>
      <c r="DK705"/>
      <c r="DL705"/>
      <c r="DM705"/>
      <c r="DN705"/>
      <c r="DO705"/>
      <c r="DP705"/>
      <c r="DQ705"/>
      <c r="DR705"/>
      <c r="DS705"/>
      <c r="DT705"/>
      <c r="DU705"/>
      <c r="DV705"/>
      <c r="DW705"/>
      <c r="DX705"/>
      <c r="DY705"/>
      <c r="DZ705"/>
      <c r="EA705"/>
      <c r="EB705"/>
      <c r="EC705"/>
      <c r="ED705"/>
      <c r="EE705"/>
      <c r="EF705"/>
      <c r="EG705"/>
      <c r="EH705"/>
      <c r="EI705"/>
      <c r="EJ705"/>
      <c r="EK705"/>
      <c r="EL705"/>
      <c r="EM705"/>
      <c r="EN705"/>
      <c r="EO705"/>
      <c r="EP705"/>
      <c r="EQ705"/>
      <c r="ER705"/>
      <c r="ES705"/>
      <c r="ET705"/>
      <c r="EU705"/>
      <c r="EV705"/>
      <c r="EW705"/>
      <c r="EX705"/>
    </row>
    <row r="706" spans="1:154" x14ac:dyDescent="0.25">
      <c r="A706"/>
      <c r="B706" s="2"/>
      <c r="C706" s="2"/>
      <c r="D706" s="2"/>
      <c r="E706" s="2"/>
      <c r="F706" s="2"/>
      <c r="G706" s="2"/>
      <c r="H706" s="2"/>
      <c r="I706" s="2"/>
      <c r="J706" s="2"/>
      <c r="K706" s="2"/>
      <c r="AM706"/>
      <c r="AN706"/>
      <c r="AO706"/>
      <c r="AP706"/>
      <c r="AQ706"/>
      <c r="AR706"/>
      <c r="AS706"/>
      <c r="AT706"/>
      <c r="AU706"/>
      <c r="AV706"/>
      <c r="AW706"/>
      <c r="AX706"/>
      <c r="AY706"/>
      <c r="AZ706"/>
      <c r="BA706"/>
      <c r="BB706"/>
      <c r="BC706"/>
      <c r="BD706"/>
      <c r="BE706"/>
      <c r="BF706"/>
      <c r="BG706"/>
      <c r="BH706"/>
      <c r="BI706"/>
      <c r="BJ706"/>
      <c r="BK706"/>
      <c r="BL706"/>
      <c r="BM706"/>
      <c r="BN706"/>
      <c r="BO706"/>
      <c r="BP706"/>
      <c r="BQ706"/>
      <c r="BR706"/>
      <c r="BS706"/>
      <c r="BT706"/>
      <c r="BU706"/>
      <c r="BV706"/>
      <c r="BW706"/>
      <c r="BX706"/>
      <c r="BY706"/>
      <c r="BZ706"/>
      <c r="CA706"/>
      <c r="CB706"/>
      <c r="CC706"/>
      <c r="CD706"/>
      <c r="CE706"/>
      <c r="CF706"/>
      <c r="CG706"/>
      <c r="CH706"/>
      <c r="CI706"/>
      <c r="CJ706"/>
      <c r="CK706"/>
      <c r="CL706"/>
      <c r="CM706"/>
      <c r="CN706"/>
      <c r="CO706"/>
      <c r="CP706"/>
      <c r="CQ706"/>
      <c r="CR706"/>
      <c r="CS706"/>
      <c r="CT706"/>
      <c r="CU706"/>
      <c r="CV706"/>
      <c r="CW706"/>
      <c r="CX706"/>
      <c r="CY706"/>
      <c r="CZ706"/>
      <c r="DA706"/>
      <c r="DB706"/>
      <c r="DC706"/>
      <c r="DD706"/>
      <c r="DE706"/>
      <c r="DF706"/>
      <c r="DG706"/>
      <c r="DH706"/>
      <c r="DI706"/>
      <c r="DJ706"/>
      <c r="DK706"/>
      <c r="DL706"/>
      <c r="DM706"/>
      <c r="DN706"/>
      <c r="DO706"/>
      <c r="DP706"/>
      <c r="DQ706"/>
      <c r="DR706"/>
      <c r="DS706"/>
      <c r="DT706"/>
      <c r="DU706"/>
      <c r="DV706"/>
      <c r="DW706"/>
      <c r="DX706"/>
      <c r="DY706"/>
      <c r="DZ706"/>
      <c r="EA706"/>
      <c r="EB706"/>
      <c r="EC706"/>
      <c r="ED706"/>
      <c r="EE706"/>
      <c r="EF706"/>
      <c r="EG706"/>
      <c r="EH706"/>
      <c r="EI706"/>
      <c r="EJ706"/>
      <c r="EK706"/>
      <c r="EL706"/>
      <c r="EM706"/>
      <c r="EN706"/>
      <c r="EO706"/>
      <c r="EP706"/>
      <c r="EQ706"/>
      <c r="ER706"/>
      <c r="ES706"/>
      <c r="ET706"/>
      <c r="EU706"/>
      <c r="EV706"/>
      <c r="EW706"/>
      <c r="EX706"/>
    </row>
    <row r="707" spans="1:154" x14ac:dyDescent="0.25">
      <c r="A707"/>
      <c r="B707" s="2"/>
      <c r="C707" s="2"/>
      <c r="D707" s="2"/>
      <c r="E707" s="2"/>
      <c r="F707" s="2"/>
      <c r="G707" s="2"/>
      <c r="H707" s="2"/>
      <c r="I707" s="2"/>
      <c r="J707" s="2"/>
      <c r="K707" s="2"/>
      <c r="AM707"/>
      <c r="AN707"/>
      <c r="AO707"/>
      <c r="AP707"/>
      <c r="AQ707"/>
      <c r="AR707"/>
      <c r="AS707"/>
      <c r="AT707"/>
      <c r="AU707"/>
      <c r="AV707"/>
      <c r="AW707"/>
      <c r="AX707"/>
      <c r="AY707"/>
      <c r="AZ707"/>
      <c r="BA707"/>
      <c r="BB707"/>
      <c r="BC707"/>
      <c r="BD707"/>
      <c r="BE707"/>
      <c r="BF707"/>
      <c r="BG707"/>
      <c r="BH707"/>
      <c r="BI707"/>
      <c r="BJ707"/>
      <c r="BK707"/>
      <c r="BL707"/>
      <c r="BM707"/>
      <c r="BN707"/>
      <c r="BO707"/>
      <c r="BP707"/>
      <c r="BQ707"/>
      <c r="BR707"/>
      <c r="BS707"/>
      <c r="BT707"/>
      <c r="BU707"/>
      <c r="BV707"/>
      <c r="BW707"/>
      <c r="BX707"/>
      <c r="BY707"/>
      <c r="BZ707"/>
      <c r="CA707"/>
      <c r="CB707"/>
      <c r="CC707"/>
      <c r="CD707"/>
      <c r="CE707"/>
      <c r="CF707"/>
      <c r="CG707"/>
      <c r="CH707"/>
      <c r="CI707"/>
      <c r="CJ707"/>
      <c r="CK707"/>
      <c r="CL707"/>
      <c r="CM707"/>
      <c r="CN707"/>
      <c r="CO707"/>
      <c r="CP707"/>
      <c r="CQ707"/>
      <c r="CR707"/>
      <c r="CS707"/>
      <c r="CT707"/>
      <c r="CU707"/>
      <c r="CV707"/>
      <c r="CW707"/>
      <c r="CX707"/>
      <c r="CY707"/>
      <c r="CZ707"/>
      <c r="DA707"/>
      <c r="DB707"/>
      <c r="DC707"/>
      <c r="DD707"/>
      <c r="DE707"/>
      <c r="DF707"/>
      <c r="DG707"/>
      <c r="DH707"/>
      <c r="DI707"/>
      <c r="DJ707"/>
      <c r="DK707"/>
      <c r="DL707"/>
      <c r="DM707"/>
      <c r="DN707"/>
      <c r="DO707"/>
      <c r="DP707"/>
      <c r="DQ707"/>
      <c r="DR707"/>
      <c r="DS707"/>
      <c r="DT707"/>
      <c r="DU707"/>
      <c r="DV707"/>
      <c r="DW707"/>
      <c r="DX707"/>
      <c r="DY707"/>
      <c r="DZ707"/>
      <c r="EA707"/>
      <c r="EB707"/>
      <c r="EC707"/>
      <c r="ED707"/>
      <c r="EE707"/>
      <c r="EF707"/>
      <c r="EG707"/>
      <c r="EH707"/>
      <c r="EI707"/>
      <c r="EJ707"/>
      <c r="EK707"/>
      <c r="EL707"/>
      <c r="EM707"/>
      <c r="EN707"/>
      <c r="EO707"/>
      <c r="EP707"/>
      <c r="EQ707"/>
      <c r="ER707"/>
      <c r="ES707"/>
      <c r="ET707"/>
      <c r="EU707"/>
      <c r="EV707"/>
      <c r="EW707"/>
      <c r="EX707"/>
    </row>
    <row r="708" spans="1:154" x14ac:dyDescent="0.25">
      <c r="A708"/>
      <c r="B708" s="2"/>
      <c r="C708" s="2"/>
      <c r="D708" s="2"/>
      <c r="E708" s="2"/>
      <c r="F708" s="2"/>
      <c r="G708" s="2"/>
      <c r="H708" s="2"/>
      <c r="I708" s="2"/>
      <c r="J708" s="2"/>
      <c r="K708" s="2"/>
      <c r="AM708"/>
      <c r="AN708"/>
      <c r="AO708"/>
      <c r="AP708"/>
      <c r="AQ708"/>
      <c r="AR708"/>
      <c r="AS708"/>
      <c r="AT708"/>
      <c r="AU708"/>
      <c r="AV708"/>
      <c r="AW708"/>
      <c r="AX708"/>
      <c r="AY708"/>
      <c r="AZ708"/>
      <c r="BA708"/>
      <c r="BB708"/>
      <c r="BC708"/>
      <c r="BD708"/>
      <c r="BE708"/>
      <c r="BF708"/>
      <c r="BG708"/>
      <c r="BH708"/>
      <c r="BI708"/>
      <c r="BJ708"/>
      <c r="BK708"/>
      <c r="BL708"/>
      <c r="BM708"/>
      <c r="BN708"/>
      <c r="BO708"/>
      <c r="BP708"/>
      <c r="BQ708"/>
      <c r="BR708"/>
      <c r="BS708"/>
      <c r="BT708"/>
      <c r="BU708"/>
      <c r="BV708"/>
      <c r="BW708"/>
      <c r="BX708"/>
      <c r="BY708"/>
      <c r="BZ708"/>
      <c r="CA708"/>
      <c r="CB708"/>
      <c r="CC708"/>
      <c r="CD708"/>
      <c r="CE708"/>
      <c r="CF708"/>
      <c r="CG708"/>
      <c r="CH708"/>
      <c r="CI708"/>
      <c r="CJ708"/>
      <c r="CK708"/>
      <c r="CL708"/>
      <c r="CM708"/>
      <c r="CN708"/>
      <c r="CO708"/>
      <c r="CP708"/>
      <c r="CQ708"/>
      <c r="CR708"/>
      <c r="CS708"/>
      <c r="CT708"/>
      <c r="CU708"/>
      <c r="CV708"/>
      <c r="CW708"/>
      <c r="CX708"/>
      <c r="CY708"/>
      <c r="CZ708"/>
      <c r="DA708"/>
      <c r="DB708"/>
      <c r="DC708"/>
      <c r="DD708"/>
      <c r="DE708"/>
      <c r="DF708"/>
      <c r="DG708"/>
      <c r="DH708"/>
      <c r="DI708"/>
      <c r="DJ708"/>
      <c r="DK708"/>
      <c r="DL708"/>
      <c r="DM708"/>
      <c r="DN708"/>
      <c r="DO708"/>
      <c r="DP708"/>
      <c r="DQ708"/>
      <c r="DR708"/>
      <c r="DS708"/>
      <c r="DT708"/>
      <c r="DU708"/>
      <c r="DV708"/>
      <c r="DW708"/>
      <c r="DX708"/>
      <c r="DY708"/>
      <c r="DZ708"/>
      <c r="EA708"/>
      <c r="EB708"/>
      <c r="EC708"/>
      <c r="ED708"/>
      <c r="EE708"/>
      <c r="EF708"/>
      <c r="EG708"/>
      <c r="EH708"/>
      <c r="EI708"/>
      <c r="EJ708"/>
      <c r="EK708"/>
      <c r="EL708"/>
      <c r="EM708"/>
      <c r="EN708"/>
      <c r="EO708"/>
      <c r="EP708"/>
      <c r="EQ708"/>
      <c r="ER708"/>
      <c r="ES708"/>
      <c r="ET708"/>
      <c r="EU708"/>
      <c r="EV708"/>
      <c r="EW708"/>
      <c r="EX708"/>
    </row>
    <row r="709" spans="1:154" x14ac:dyDescent="0.25">
      <c r="A709"/>
      <c r="B709" s="2"/>
      <c r="C709" s="2"/>
      <c r="D709" s="2"/>
      <c r="E709" s="2"/>
      <c r="F709" s="2"/>
      <c r="G709" s="2"/>
      <c r="H709" s="2"/>
      <c r="I709" s="2"/>
      <c r="J709" s="2"/>
      <c r="K709" s="2"/>
      <c r="AM709"/>
      <c r="AN709"/>
      <c r="AO709"/>
      <c r="AP709"/>
      <c r="AQ709"/>
      <c r="AR709"/>
      <c r="AS709"/>
      <c r="AT709"/>
      <c r="AU709"/>
      <c r="AV709"/>
      <c r="AW709"/>
      <c r="AX709"/>
      <c r="AY709"/>
      <c r="AZ709"/>
      <c r="BA709"/>
      <c r="BB709"/>
      <c r="BC709"/>
      <c r="BD709"/>
      <c r="BE709"/>
      <c r="BF709"/>
      <c r="BG709"/>
      <c r="BH709"/>
      <c r="BI709"/>
      <c r="BJ709"/>
      <c r="BK709"/>
      <c r="BL709"/>
      <c r="BM709"/>
      <c r="BN709"/>
      <c r="BO709"/>
      <c r="BP709"/>
      <c r="BQ709"/>
      <c r="BR709"/>
      <c r="BS709"/>
      <c r="BT709"/>
      <c r="BU709"/>
      <c r="BV709"/>
      <c r="BW709"/>
      <c r="BX709"/>
      <c r="BY709"/>
      <c r="BZ709"/>
      <c r="CA709"/>
      <c r="CB709"/>
      <c r="CC709"/>
      <c r="CD709"/>
      <c r="CE709"/>
      <c r="CF709"/>
      <c r="CG709"/>
      <c r="CH709"/>
      <c r="CI709"/>
      <c r="CJ709"/>
      <c r="CK709"/>
      <c r="CL709"/>
      <c r="CM709"/>
      <c r="CN709"/>
      <c r="CO709"/>
      <c r="CP709"/>
      <c r="CQ709"/>
      <c r="CR709"/>
      <c r="CS709"/>
      <c r="CT709"/>
      <c r="CU709"/>
      <c r="CV709"/>
      <c r="CW709"/>
      <c r="CX709"/>
      <c r="CY709"/>
      <c r="CZ709"/>
      <c r="DA709"/>
      <c r="DB709"/>
      <c r="DC709"/>
      <c r="DD709"/>
      <c r="DE709"/>
      <c r="DF709"/>
      <c r="DG709"/>
      <c r="DH709"/>
      <c r="DI709"/>
      <c r="DJ709"/>
      <c r="DK709"/>
      <c r="DL709"/>
      <c r="DM709"/>
      <c r="DN709"/>
      <c r="DO709"/>
      <c r="DP709"/>
      <c r="DQ709"/>
      <c r="DR709"/>
      <c r="DS709"/>
      <c r="DT709"/>
      <c r="DU709"/>
      <c r="DV709"/>
      <c r="DW709"/>
      <c r="DX709"/>
      <c r="DY709"/>
      <c r="DZ709"/>
      <c r="EA709"/>
      <c r="EB709"/>
      <c r="EC709"/>
      <c r="ED709"/>
      <c r="EE709"/>
      <c r="EF709"/>
      <c r="EG709"/>
      <c r="EH709"/>
      <c r="EI709"/>
      <c r="EJ709"/>
      <c r="EK709"/>
      <c r="EL709"/>
      <c r="EM709"/>
      <c r="EN709"/>
      <c r="EO709"/>
      <c r="EP709"/>
      <c r="EQ709"/>
      <c r="ER709"/>
      <c r="ES709"/>
      <c r="ET709"/>
      <c r="EU709"/>
      <c r="EV709"/>
      <c r="EW709"/>
      <c r="EX709"/>
    </row>
    <row r="710" spans="1:154" x14ac:dyDescent="0.25">
      <c r="A710"/>
      <c r="B710" s="2"/>
      <c r="C710" s="2"/>
      <c r="D710" s="2"/>
      <c r="E710" s="2"/>
      <c r="F710" s="2"/>
      <c r="G710" s="2"/>
      <c r="H710" s="2"/>
      <c r="I710" s="2"/>
      <c r="J710" s="2"/>
      <c r="K710" s="2"/>
      <c r="AM710"/>
      <c r="AN710"/>
      <c r="AO710"/>
      <c r="AP710"/>
      <c r="AQ710"/>
      <c r="AR710"/>
      <c r="AS710"/>
      <c r="AT710"/>
      <c r="AU710"/>
      <c r="AV710"/>
      <c r="AW710"/>
      <c r="AX710"/>
      <c r="AY710"/>
      <c r="AZ710"/>
      <c r="BA710"/>
      <c r="BB710"/>
      <c r="BC710"/>
      <c r="BD710"/>
      <c r="BE710"/>
      <c r="BF710"/>
      <c r="BG710"/>
      <c r="BH710"/>
      <c r="BI710"/>
      <c r="BJ710"/>
      <c r="BK710"/>
      <c r="BL710"/>
      <c r="BM710"/>
      <c r="BN710"/>
      <c r="BO710"/>
      <c r="BP710"/>
      <c r="BQ710"/>
      <c r="BR710"/>
      <c r="BS710"/>
      <c r="BT710"/>
      <c r="BU710"/>
      <c r="BV710"/>
      <c r="BW710"/>
      <c r="BX710"/>
      <c r="BY710"/>
      <c r="BZ710"/>
      <c r="CA710"/>
      <c r="CB710"/>
      <c r="CC710"/>
      <c r="CD710"/>
      <c r="CE710"/>
      <c r="CF710"/>
      <c r="CG710"/>
      <c r="CH710"/>
      <c r="CI710"/>
      <c r="CJ710"/>
      <c r="CK710"/>
      <c r="CL710"/>
      <c r="CM710"/>
      <c r="CN710"/>
      <c r="CO710"/>
      <c r="CP710"/>
      <c r="CQ710"/>
      <c r="CR710"/>
      <c r="CS710"/>
      <c r="CT710"/>
      <c r="CU710"/>
      <c r="CV710"/>
      <c r="CW710"/>
      <c r="CX710"/>
      <c r="CY710"/>
      <c r="CZ710"/>
      <c r="DA710"/>
      <c r="DB710"/>
      <c r="DC710"/>
      <c r="DD710"/>
      <c r="DE710"/>
      <c r="DF710"/>
      <c r="DG710"/>
      <c r="DH710"/>
      <c r="DI710"/>
      <c r="DJ710"/>
      <c r="DK710"/>
      <c r="DL710"/>
      <c r="DM710"/>
      <c r="DN710"/>
      <c r="DO710"/>
      <c r="DP710"/>
      <c r="DQ710"/>
      <c r="DR710"/>
      <c r="DS710"/>
      <c r="DT710"/>
      <c r="DU710"/>
      <c r="DV710"/>
      <c r="DW710"/>
      <c r="DX710"/>
      <c r="DY710"/>
      <c r="DZ710"/>
      <c r="EA710"/>
      <c r="EB710"/>
      <c r="EC710"/>
      <c r="ED710"/>
      <c r="EE710"/>
      <c r="EF710"/>
      <c r="EG710"/>
      <c r="EH710"/>
      <c r="EI710"/>
      <c r="EJ710"/>
      <c r="EK710"/>
      <c r="EL710"/>
      <c r="EM710"/>
      <c r="EN710"/>
      <c r="EO710"/>
      <c r="EP710"/>
      <c r="EQ710"/>
      <c r="ER710"/>
      <c r="ES710"/>
      <c r="ET710"/>
      <c r="EU710"/>
      <c r="EV710"/>
      <c r="EW710"/>
      <c r="EX710"/>
    </row>
    <row r="711" spans="1:154" x14ac:dyDescent="0.25">
      <c r="A711"/>
      <c r="B711" s="2"/>
      <c r="C711" s="2"/>
      <c r="D711" s="2"/>
      <c r="E711" s="2"/>
      <c r="F711" s="2"/>
      <c r="G711" s="2"/>
      <c r="H711" s="2"/>
      <c r="I711" s="2"/>
      <c r="J711" s="2"/>
      <c r="K711" s="2"/>
      <c r="AM711"/>
      <c r="AN711"/>
      <c r="AO711"/>
      <c r="AP711"/>
      <c r="AQ711"/>
      <c r="AR711"/>
      <c r="AS711"/>
      <c r="AT711"/>
      <c r="AU711"/>
      <c r="AV711"/>
      <c r="AW711"/>
      <c r="AX711"/>
      <c r="AY711"/>
      <c r="AZ711"/>
      <c r="BA711"/>
      <c r="BB711"/>
      <c r="BC711"/>
      <c r="BD711"/>
      <c r="BE711"/>
      <c r="BF711"/>
      <c r="BG711"/>
      <c r="BH711"/>
      <c r="BI711"/>
      <c r="BJ711"/>
      <c r="BK711"/>
      <c r="BL711"/>
      <c r="BM711"/>
      <c r="BN711"/>
      <c r="BO711"/>
      <c r="BP711"/>
      <c r="BQ711"/>
      <c r="BR711"/>
      <c r="BS711"/>
      <c r="BT711"/>
      <c r="BU711"/>
      <c r="BV711"/>
      <c r="BW711"/>
      <c r="BX711"/>
      <c r="BY711"/>
      <c r="BZ711"/>
      <c r="CA711"/>
      <c r="CB711"/>
      <c r="CC711"/>
      <c r="CD711"/>
      <c r="CE711"/>
      <c r="CF711"/>
      <c r="CG711"/>
      <c r="CH711"/>
      <c r="CI711"/>
      <c r="CJ711"/>
      <c r="CK711"/>
      <c r="CL711"/>
      <c r="CM711"/>
      <c r="CN711"/>
      <c r="CO711"/>
      <c r="CP711"/>
      <c r="CQ711"/>
      <c r="CR711"/>
      <c r="CS711"/>
      <c r="CT711"/>
      <c r="CU711"/>
      <c r="CV711"/>
      <c r="CW711"/>
      <c r="CX711"/>
      <c r="CY711"/>
      <c r="CZ711"/>
      <c r="DA711"/>
      <c r="DB711"/>
      <c r="DC711"/>
      <c r="DD711"/>
      <c r="DE711"/>
      <c r="DF711"/>
      <c r="DG711"/>
      <c r="DH711"/>
      <c r="DI711"/>
      <c r="DJ711"/>
      <c r="DK711"/>
      <c r="DL711"/>
      <c r="DM711"/>
      <c r="DN711"/>
      <c r="DO711"/>
      <c r="DP711"/>
      <c r="DQ711"/>
      <c r="DR711"/>
      <c r="DS711"/>
      <c r="DT711"/>
      <c r="DU711"/>
      <c r="DV711"/>
      <c r="DW711"/>
      <c r="DX711"/>
      <c r="DY711"/>
      <c r="DZ711"/>
      <c r="EA711"/>
      <c r="EB711"/>
      <c r="EC711"/>
      <c r="ED711"/>
      <c r="EE711"/>
      <c r="EF711"/>
      <c r="EG711"/>
      <c r="EH711"/>
      <c r="EI711"/>
      <c r="EJ711"/>
      <c r="EK711"/>
      <c r="EL711"/>
      <c r="EM711"/>
      <c r="EN711"/>
      <c r="EO711"/>
      <c r="EP711"/>
      <c r="EQ711"/>
      <c r="ER711"/>
      <c r="ES711"/>
      <c r="ET711"/>
      <c r="EU711"/>
      <c r="EV711"/>
      <c r="EW711"/>
      <c r="EX711"/>
    </row>
    <row r="712" spans="1:154" x14ac:dyDescent="0.25">
      <c r="A712"/>
      <c r="B712" s="2"/>
      <c r="C712" s="2"/>
      <c r="D712" s="2"/>
      <c r="E712" s="2"/>
      <c r="F712" s="2"/>
      <c r="G712" s="2"/>
      <c r="H712" s="2"/>
      <c r="I712" s="2"/>
      <c r="J712" s="2"/>
      <c r="K712" s="2"/>
      <c r="AM712"/>
      <c r="AN712"/>
      <c r="AO712"/>
      <c r="AP712"/>
      <c r="AQ712"/>
      <c r="AR712"/>
      <c r="AS712"/>
      <c r="AT712"/>
      <c r="AU712"/>
      <c r="AV712"/>
      <c r="AW712"/>
      <c r="AX712"/>
      <c r="AY712"/>
      <c r="AZ712"/>
      <c r="BA712"/>
      <c r="BB712"/>
      <c r="BC712"/>
      <c r="BD712"/>
      <c r="BE712"/>
      <c r="BF712"/>
      <c r="BG712"/>
      <c r="BH712"/>
      <c r="BI712"/>
      <c r="BJ712"/>
      <c r="BK712"/>
      <c r="BL712"/>
      <c r="BM712"/>
      <c r="BN712"/>
      <c r="BO712"/>
      <c r="BP712"/>
      <c r="BQ712"/>
      <c r="BR712"/>
      <c r="BS712"/>
      <c r="BT712"/>
      <c r="BU712"/>
      <c r="BV712"/>
      <c r="BW712"/>
      <c r="BX712"/>
      <c r="BY712"/>
      <c r="BZ712"/>
      <c r="CA712"/>
      <c r="CB712"/>
      <c r="CC712"/>
      <c r="CD712"/>
      <c r="CE712"/>
      <c r="CF712"/>
      <c r="CG712"/>
      <c r="CH712"/>
      <c r="CI712"/>
      <c r="CJ712"/>
      <c r="CK712"/>
      <c r="CL712"/>
      <c r="CM712"/>
      <c r="CN712"/>
      <c r="CO712"/>
      <c r="CP712"/>
      <c r="CQ712"/>
      <c r="CR712"/>
      <c r="CS712"/>
      <c r="CT712"/>
      <c r="CU712"/>
      <c r="CV712"/>
      <c r="CW712"/>
      <c r="CX712"/>
      <c r="CY712"/>
      <c r="CZ712"/>
      <c r="DA712"/>
      <c r="DB712"/>
      <c r="DC712"/>
      <c r="DD712"/>
      <c r="DE712"/>
      <c r="DF712"/>
      <c r="DG712"/>
      <c r="DH712"/>
      <c r="DI712"/>
      <c r="DJ712"/>
      <c r="DK712"/>
      <c r="DL712"/>
      <c r="DM712"/>
      <c r="DN712"/>
      <c r="DO712"/>
      <c r="DP712"/>
      <c r="DQ712"/>
      <c r="DR712"/>
      <c r="DS712"/>
      <c r="DT712"/>
      <c r="DU712"/>
      <c r="DV712"/>
      <c r="DW712"/>
      <c r="DX712"/>
      <c r="DY712"/>
      <c r="DZ712"/>
      <c r="EA712"/>
      <c r="EB712"/>
      <c r="EC712"/>
      <c r="ED712"/>
      <c r="EE712"/>
      <c r="EF712"/>
      <c r="EG712"/>
      <c r="EH712"/>
      <c r="EI712"/>
      <c r="EJ712"/>
      <c r="EK712"/>
      <c r="EL712"/>
      <c r="EM712"/>
      <c r="EN712"/>
      <c r="EO712"/>
      <c r="EP712"/>
      <c r="EQ712"/>
      <c r="ER712"/>
      <c r="ES712"/>
      <c r="ET712"/>
      <c r="EU712"/>
      <c r="EV712"/>
      <c r="EW712"/>
      <c r="EX712"/>
    </row>
    <row r="713" spans="1:154" x14ac:dyDescent="0.25">
      <c r="A713"/>
      <c r="B713" s="2"/>
      <c r="C713" s="2"/>
      <c r="D713" s="2"/>
      <c r="E713" s="2"/>
      <c r="F713" s="2"/>
      <c r="G713" s="2"/>
      <c r="H713" s="2"/>
      <c r="I713" s="2"/>
      <c r="J713" s="2"/>
      <c r="K713" s="2"/>
      <c r="AM713"/>
      <c r="AN713"/>
      <c r="AO713"/>
      <c r="AP713"/>
      <c r="AQ713"/>
      <c r="AR713"/>
      <c r="AS713"/>
      <c r="AT713"/>
      <c r="AU713"/>
      <c r="AV713"/>
      <c r="AW713"/>
      <c r="AX713"/>
      <c r="AY713"/>
      <c r="AZ713"/>
      <c r="BA713"/>
      <c r="BB713"/>
      <c r="BC713"/>
      <c r="BD713"/>
      <c r="BE713"/>
      <c r="BF713"/>
      <c r="BG713"/>
      <c r="BH713"/>
      <c r="BI713"/>
      <c r="BJ713"/>
      <c r="BK713"/>
      <c r="BL713"/>
      <c r="BM713"/>
      <c r="BN713"/>
      <c r="BO713"/>
      <c r="BP713"/>
      <c r="BQ713"/>
      <c r="BR713"/>
      <c r="BS713"/>
      <c r="BT713"/>
      <c r="BU713"/>
      <c r="BV713"/>
      <c r="BW713"/>
      <c r="BX713"/>
      <c r="BY713"/>
      <c r="BZ713"/>
      <c r="CA713"/>
      <c r="CB713"/>
      <c r="CC713"/>
      <c r="CD713"/>
      <c r="CE713"/>
      <c r="CF713"/>
      <c r="CG713"/>
      <c r="CH713"/>
      <c r="CI713"/>
      <c r="CJ713"/>
      <c r="CK713"/>
      <c r="CL713"/>
      <c r="CM713"/>
      <c r="CN713"/>
      <c r="CO713"/>
      <c r="CP713"/>
      <c r="CQ713"/>
      <c r="CR713"/>
      <c r="CS713"/>
      <c r="CT713"/>
      <c r="CU713"/>
      <c r="CV713"/>
      <c r="CW713"/>
      <c r="CX713"/>
      <c r="CY713"/>
      <c r="CZ713"/>
      <c r="DA713"/>
      <c r="DB713"/>
      <c r="DC713"/>
      <c r="DD713"/>
      <c r="DE713"/>
      <c r="DF713"/>
      <c r="DG713"/>
      <c r="DH713"/>
      <c r="DI713"/>
      <c r="DJ713"/>
      <c r="DK713"/>
      <c r="DL713"/>
      <c r="DM713"/>
      <c r="DN713"/>
      <c r="DO713"/>
      <c r="DP713"/>
      <c r="DQ713"/>
      <c r="DR713"/>
      <c r="DS713"/>
      <c r="DT713"/>
      <c r="DU713"/>
      <c r="DV713"/>
      <c r="DW713"/>
      <c r="DX713"/>
      <c r="DY713"/>
      <c r="DZ713"/>
      <c r="EA713"/>
      <c r="EB713"/>
      <c r="EC713"/>
      <c r="ED713"/>
      <c r="EE713"/>
      <c r="EF713"/>
      <c r="EG713"/>
      <c r="EH713"/>
      <c r="EI713"/>
      <c r="EJ713"/>
      <c r="EK713"/>
      <c r="EL713"/>
      <c r="EM713"/>
      <c r="EN713"/>
      <c r="EO713"/>
      <c r="EP713"/>
      <c r="EQ713"/>
      <c r="ER713"/>
      <c r="ES713"/>
      <c r="ET713"/>
      <c r="EU713"/>
      <c r="EV713"/>
      <c r="EW713"/>
      <c r="EX713"/>
    </row>
    <row r="714" spans="1:154" x14ac:dyDescent="0.25">
      <c r="A714"/>
      <c r="B714" s="2"/>
      <c r="C714" s="2"/>
      <c r="D714" s="2"/>
      <c r="E714" s="2"/>
      <c r="F714" s="2"/>
      <c r="G714" s="2"/>
      <c r="H714" s="2"/>
      <c r="I714" s="2"/>
      <c r="J714" s="2"/>
      <c r="K714" s="2"/>
      <c r="AM714"/>
      <c r="AN714"/>
      <c r="AO714"/>
      <c r="AP714"/>
      <c r="AQ714"/>
      <c r="AR714"/>
      <c r="AS714"/>
      <c r="AT714"/>
      <c r="AU714"/>
      <c r="AV714"/>
      <c r="AW714"/>
      <c r="AX714"/>
      <c r="AY714"/>
      <c r="AZ714"/>
      <c r="BA714"/>
      <c r="BB714"/>
      <c r="BC714"/>
      <c r="BD714"/>
      <c r="BE714"/>
      <c r="BF714"/>
      <c r="BG714"/>
      <c r="BH714"/>
      <c r="BI714"/>
      <c r="BJ714"/>
      <c r="BK714"/>
      <c r="BL714"/>
      <c r="BM714"/>
      <c r="BN714"/>
      <c r="BO714"/>
      <c r="BP714"/>
      <c r="BQ714"/>
      <c r="BR714"/>
      <c r="BS714"/>
      <c r="BT714"/>
      <c r="BU714"/>
      <c r="BV714"/>
      <c r="BW714"/>
      <c r="BX714"/>
      <c r="BY714"/>
      <c r="BZ714"/>
      <c r="CA714"/>
      <c r="CB714"/>
      <c r="CC714"/>
      <c r="CD714"/>
      <c r="CE714"/>
      <c r="CF714"/>
      <c r="CG714"/>
      <c r="CH714"/>
      <c r="CI714"/>
      <c r="CJ714"/>
      <c r="CK714"/>
      <c r="CL714"/>
      <c r="CM714"/>
      <c r="CN714"/>
      <c r="CO714"/>
      <c r="CP714"/>
      <c r="CQ714"/>
      <c r="CR714"/>
      <c r="CS714"/>
      <c r="CT714"/>
      <c r="CU714"/>
      <c r="CV714"/>
      <c r="CW714"/>
      <c r="CX714"/>
      <c r="CY714"/>
      <c r="CZ714"/>
      <c r="DA714"/>
      <c r="DB714"/>
      <c r="DC714"/>
      <c r="DD714"/>
      <c r="DE714"/>
      <c r="DF714"/>
      <c r="DG714"/>
      <c r="DH714"/>
      <c r="DI714"/>
      <c r="DJ714"/>
      <c r="DK714"/>
      <c r="DL714"/>
      <c r="DM714"/>
      <c r="DN714"/>
      <c r="DO714"/>
      <c r="DP714"/>
      <c r="DQ714"/>
      <c r="DR714"/>
      <c r="DS714"/>
      <c r="DT714"/>
      <c r="DU714"/>
      <c r="DV714"/>
      <c r="DW714"/>
      <c r="DX714"/>
      <c r="DY714"/>
      <c r="DZ714"/>
      <c r="EA714"/>
      <c r="EB714"/>
      <c r="EC714"/>
      <c r="ED714"/>
      <c r="EE714"/>
      <c r="EF714"/>
      <c r="EG714"/>
      <c r="EH714"/>
      <c r="EI714"/>
      <c r="EJ714"/>
      <c r="EK714"/>
      <c r="EL714"/>
      <c r="EM714"/>
      <c r="EN714"/>
      <c r="EO714"/>
      <c r="EP714"/>
      <c r="EQ714"/>
      <c r="ER714"/>
      <c r="ES714"/>
      <c r="ET714"/>
      <c r="EU714"/>
      <c r="EV714"/>
      <c r="EW714"/>
      <c r="EX714"/>
    </row>
    <row r="715" spans="1:154" x14ac:dyDescent="0.25">
      <c r="A715"/>
      <c r="B715" s="2"/>
      <c r="C715" s="2"/>
      <c r="D715" s="2"/>
      <c r="E715" s="2"/>
      <c r="F715" s="2"/>
      <c r="G715" s="2"/>
      <c r="H715" s="2"/>
      <c r="I715" s="2"/>
      <c r="J715" s="2"/>
      <c r="K715" s="2"/>
      <c r="AM715"/>
      <c r="AN715"/>
      <c r="AO715"/>
      <c r="AP715"/>
      <c r="AQ715"/>
      <c r="AR715"/>
      <c r="AS715"/>
      <c r="AT715"/>
      <c r="AU715"/>
      <c r="AV715"/>
      <c r="AW715"/>
      <c r="AX715"/>
      <c r="AY715"/>
      <c r="AZ715"/>
      <c r="BA715"/>
      <c r="BB715"/>
      <c r="BC715"/>
      <c r="BD715"/>
      <c r="BE715"/>
      <c r="BF715"/>
      <c r="BG715"/>
      <c r="BH715"/>
      <c r="BI715"/>
      <c r="BJ715"/>
      <c r="BK715"/>
      <c r="BL715"/>
      <c r="BM715"/>
      <c r="BN715"/>
      <c r="BO715"/>
      <c r="BP715"/>
      <c r="BQ715"/>
      <c r="BR715"/>
      <c r="BS715"/>
      <c r="BT715"/>
      <c r="BU715"/>
      <c r="BV715"/>
      <c r="BW715"/>
      <c r="BX715"/>
      <c r="BY715"/>
      <c r="BZ715"/>
      <c r="CA715"/>
      <c r="CB715"/>
      <c r="CC715"/>
      <c r="CD715"/>
      <c r="CE715"/>
      <c r="CF715"/>
      <c r="CG715"/>
      <c r="CH715"/>
      <c r="CI715"/>
      <c r="CJ715"/>
      <c r="CK715"/>
      <c r="CL715"/>
      <c r="CM715"/>
      <c r="CN715"/>
      <c r="CO715"/>
      <c r="CP715"/>
      <c r="CQ715"/>
      <c r="CR715"/>
      <c r="CS715"/>
      <c r="CT715"/>
      <c r="CU715"/>
      <c r="CV715"/>
      <c r="CW715"/>
      <c r="CX715"/>
      <c r="CY715"/>
      <c r="CZ715"/>
      <c r="DA715"/>
      <c r="DB715"/>
      <c r="DC715"/>
      <c r="DD715"/>
      <c r="DE715"/>
      <c r="DF715"/>
      <c r="DG715"/>
      <c r="DH715"/>
      <c r="DI715"/>
      <c r="DJ715"/>
      <c r="DK715"/>
      <c r="DL715"/>
      <c r="DM715"/>
      <c r="DN715"/>
      <c r="DO715"/>
      <c r="DP715"/>
      <c r="DQ715"/>
      <c r="DR715"/>
      <c r="DS715"/>
      <c r="DT715"/>
      <c r="DU715"/>
      <c r="DV715"/>
      <c r="DW715"/>
      <c r="DX715"/>
      <c r="DY715"/>
      <c r="DZ715"/>
      <c r="EA715"/>
      <c r="EB715"/>
      <c r="EC715"/>
      <c r="ED715"/>
      <c r="EE715"/>
      <c r="EF715"/>
      <c r="EG715"/>
      <c r="EH715"/>
      <c r="EI715"/>
      <c r="EJ715"/>
      <c r="EK715"/>
      <c r="EL715"/>
      <c r="EM715"/>
      <c r="EN715"/>
      <c r="EO715"/>
      <c r="EP715"/>
      <c r="EQ715"/>
      <c r="ER715"/>
      <c r="ES715"/>
      <c r="ET715"/>
      <c r="EU715"/>
      <c r="EV715"/>
      <c r="EW715"/>
      <c r="EX715"/>
    </row>
    <row r="716" spans="1:154" x14ac:dyDescent="0.25">
      <c r="A716"/>
      <c r="B716" s="2"/>
      <c r="C716" s="2"/>
      <c r="D716" s="2"/>
      <c r="E716" s="2"/>
      <c r="F716" s="2"/>
      <c r="G716" s="2"/>
      <c r="H716" s="2"/>
      <c r="I716" s="2"/>
      <c r="J716" s="2"/>
      <c r="K716" s="2"/>
      <c r="AM716"/>
      <c r="AN716"/>
      <c r="AO716"/>
      <c r="AP716"/>
      <c r="AQ716"/>
      <c r="AR716"/>
      <c r="AS716"/>
      <c r="AT716"/>
      <c r="AU716"/>
      <c r="AV716"/>
      <c r="AW716"/>
      <c r="AX716"/>
      <c r="AY716"/>
      <c r="AZ716"/>
      <c r="BA716"/>
      <c r="BB716"/>
      <c r="BC716"/>
      <c r="BD716"/>
      <c r="BE716"/>
      <c r="BF716"/>
      <c r="BG716"/>
      <c r="BH716"/>
      <c r="BI716"/>
      <c r="BJ716"/>
      <c r="BK716"/>
      <c r="BL716"/>
      <c r="BM716"/>
      <c r="BN716"/>
      <c r="BO716"/>
      <c r="BP716"/>
      <c r="BQ716"/>
      <c r="BR716"/>
      <c r="BS716"/>
      <c r="BT716"/>
      <c r="BU716"/>
      <c r="BV716"/>
      <c r="BW716"/>
      <c r="BX716"/>
      <c r="BY716"/>
      <c r="BZ716"/>
      <c r="CA716"/>
      <c r="CB716"/>
      <c r="CC716"/>
      <c r="CD716"/>
      <c r="CE716"/>
      <c r="CF716"/>
      <c r="CG716"/>
      <c r="CH716"/>
      <c r="CI716"/>
      <c r="CJ716"/>
      <c r="CK716"/>
      <c r="CL716"/>
      <c r="CM716"/>
      <c r="CN716"/>
      <c r="CO716"/>
      <c r="CP716"/>
      <c r="CQ716"/>
      <c r="CR716"/>
      <c r="CS716"/>
      <c r="CT716"/>
      <c r="CU716"/>
      <c r="CV716"/>
      <c r="CW716"/>
      <c r="CX716"/>
      <c r="CY716"/>
      <c r="CZ716"/>
      <c r="DA716"/>
      <c r="DB716"/>
      <c r="DC716"/>
      <c r="DD716"/>
      <c r="DE716"/>
      <c r="DF716"/>
      <c r="DG716"/>
      <c r="DH716"/>
      <c r="DI716"/>
      <c r="DJ716"/>
      <c r="DK716"/>
      <c r="DL716"/>
      <c r="DM716"/>
      <c r="DN716"/>
      <c r="DO716"/>
      <c r="DP716"/>
      <c r="DQ716"/>
      <c r="DR716"/>
      <c r="DS716"/>
      <c r="DT716"/>
      <c r="DU716"/>
      <c r="DV716"/>
      <c r="DW716"/>
      <c r="DX716"/>
      <c r="DY716"/>
      <c r="DZ716"/>
      <c r="EA716"/>
      <c r="EB716"/>
      <c r="EC716"/>
      <c r="ED716"/>
      <c r="EE716"/>
      <c r="EF716"/>
      <c r="EG716"/>
      <c r="EH716"/>
      <c r="EI716"/>
      <c r="EJ716"/>
      <c r="EK716"/>
      <c r="EL716"/>
      <c r="EM716"/>
      <c r="EN716"/>
      <c r="EO716"/>
      <c r="EP716"/>
      <c r="EQ716"/>
      <c r="ER716"/>
      <c r="ES716"/>
      <c r="ET716"/>
      <c r="EU716"/>
      <c r="EV716"/>
      <c r="EW716"/>
      <c r="EX716"/>
    </row>
    <row r="717" spans="1:154" x14ac:dyDescent="0.25">
      <c r="A717"/>
      <c r="B717" s="2"/>
      <c r="C717" s="2"/>
      <c r="D717" s="2"/>
      <c r="E717" s="2"/>
      <c r="F717" s="2"/>
      <c r="G717" s="2"/>
      <c r="H717" s="2"/>
      <c r="I717" s="2"/>
      <c r="J717" s="2"/>
      <c r="K717" s="2"/>
      <c r="AM717"/>
      <c r="AN717"/>
      <c r="AO717"/>
      <c r="AP717"/>
      <c r="AQ717"/>
      <c r="AR717"/>
      <c r="AS717"/>
      <c r="AT717"/>
      <c r="AU717"/>
      <c r="AV717"/>
      <c r="AW717"/>
      <c r="AX717"/>
      <c r="AY717"/>
      <c r="AZ717"/>
      <c r="BA717"/>
      <c r="BB717"/>
      <c r="BC717"/>
      <c r="BD717"/>
      <c r="BE717"/>
      <c r="BF717"/>
      <c r="BG717"/>
      <c r="BH717"/>
      <c r="BI717"/>
      <c r="BJ717"/>
      <c r="BK717"/>
      <c r="BL717"/>
      <c r="BM717"/>
      <c r="BN717"/>
      <c r="BO717"/>
      <c r="BP717"/>
      <c r="BQ717"/>
      <c r="BR717"/>
      <c r="BS717"/>
      <c r="BT717"/>
      <c r="BU717"/>
      <c r="BV717"/>
      <c r="BW717"/>
      <c r="BX717"/>
      <c r="BY717"/>
      <c r="BZ717"/>
      <c r="CA717"/>
      <c r="CB717"/>
      <c r="CC717"/>
      <c r="CD717"/>
      <c r="CE717"/>
      <c r="CF717"/>
      <c r="CG717"/>
      <c r="CH717"/>
      <c r="CI717"/>
      <c r="CJ717"/>
      <c r="CK717"/>
      <c r="CL717"/>
      <c r="CM717"/>
      <c r="CN717"/>
      <c r="CO717"/>
      <c r="CP717"/>
      <c r="CQ717"/>
      <c r="CR717"/>
      <c r="CS717"/>
      <c r="CT717"/>
      <c r="CU717"/>
      <c r="CV717"/>
      <c r="CW717"/>
      <c r="CX717"/>
      <c r="CY717"/>
      <c r="CZ717"/>
      <c r="DA717"/>
      <c r="DB717"/>
      <c r="DC717"/>
      <c r="DD717"/>
      <c r="DE717"/>
      <c r="DF717"/>
      <c r="DG717"/>
      <c r="DH717"/>
      <c r="DI717"/>
      <c r="DJ717"/>
      <c r="DK717"/>
      <c r="DL717"/>
      <c r="DM717"/>
      <c r="DN717"/>
      <c r="DO717"/>
      <c r="DP717"/>
      <c r="DQ717"/>
      <c r="DR717"/>
      <c r="DS717"/>
      <c r="DT717"/>
      <c r="DU717"/>
      <c r="DV717"/>
      <c r="DW717"/>
      <c r="DX717"/>
      <c r="DY717"/>
      <c r="DZ717"/>
      <c r="EA717"/>
      <c r="EB717"/>
      <c r="EC717"/>
      <c r="ED717"/>
      <c r="EE717"/>
      <c r="EF717"/>
      <c r="EG717"/>
      <c r="EH717"/>
      <c r="EI717"/>
      <c r="EJ717"/>
      <c r="EK717"/>
      <c r="EL717"/>
      <c r="EM717"/>
      <c r="EN717"/>
      <c r="EO717"/>
      <c r="EP717"/>
      <c r="EQ717"/>
      <c r="ER717"/>
      <c r="ES717"/>
      <c r="ET717"/>
      <c r="EU717"/>
      <c r="EV717"/>
      <c r="EW717"/>
      <c r="EX717"/>
    </row>
    <row r="718" spans="1:154" x14ac:dyDescent="0.25">
      <c r="A718"/>
      <c r="B718" s="2"/>
      <c r="C718" s="2"/>
      <c r="D718" s="2"/>
      <c r="E718" s="2"/>
      <c r="F718" s="2"/>
      <c r="G718" s="2"/>
      <c r="H718" s="2"/>
      <c r="I718" s="2"/>
      <c r="J718" s="2"/>
      <c r="K718" s="2"/>
      <c r="AM718"/>
      <c r="AN718"/>
      <c r="AO718"/>
      <c r="AP718"/>
      <c r="AQ718"/>
      <c r="AR718"/>
      <c r="AS718"/>
      <c r="AT718"/>
      <c r="AU718"/>
      <c r="AV718"/>
      <c r="AW718"/>
      <c r="AX718"/>
      <c r="AY718"/>
      <c r="AZ718"/>
      <c r="BA718"/>
      <c r="BB718"/>
      <c r="BC718"/>
      <c r="BD718"/>
      <c r="BE718"/>
      <c r="BF718"/>
      <c r="BG718"/>
      <c r="BH718"/>
      <c r="BI718"/>
      <c r="BJ718"/>
      <c r="BK718"/>
      <c r="BL718"/>
      <c r="BM718"/>
      <c r="BN718"/>
      <c r="BO718"/>
      <c r="BP718"/>
      <c r="BQ718"/>
      <c r="BR718"/>
      <c r="BS718"/>
      <c r="BT718"/>
      <c r="BU718"/>
      <c r="BV718"/>
      <c r="BW718"/>
      <c r="BX718"/>
      <c r="BY718"/>
      <c r="BZ718"/>
      <c r="CA718"/>
      <c r="CB718"/>
      <c r="CC718"/>
      <c r="CD718"/>
      <c r="CE718"/>
      <c r="CF718"/>
      <c r="CG718"/>
      <c r="CH718"/>
      <c r="CI718"/>
      <c r="CJ718"/>
      <c r="CK718"/>
      <c r="CL718"/>
      <c r="CM718"/>
      <c r="CN718"/>
      <c r="CO718"/>
      <c r="CP718"/>
      <c r="CQ718"/>
      <c r="CR718"/>
      <c r="CS718"/>
      <c r="CT718"/>
      <c r="CU718"/>
      <c r="CV718"/>
      <c r="CW718"/>
      <c r="CX718"/>
      <c r="CY718"/>
      <c r="CZ718"/>
      <c r="DA718"/>
      <c r="DB718"/>
      <c r="DC718"/>
      <c r="DD718"/>
      <c r="DE718"/>
      <c r="DF718"/>
      <c r="DG718"/>
      <c r="DH718"/>
      <c r="DI718"/>
      <c r="DJ718"/>
      <c r="DK718"/>
      <c r="DL718"/>
      <c r="DM718"/>
      <c r="DN718"/>
      <c r="DO718"/>
      <c r="DP718"/>
      <c r="DQ718"/>
      <c r="DR718"/>
      <c r="DS718"/>
      <c r="DT718"/>
      <c r="DU718"/>
      <c r="DV718"/>
      <c r="DW718"/>
      <c r="DX718"/>
      <c r="DY718"/>
      <c r="DZ718"/>
      <c r="EA718"/>
      <c r="EB718"/>
      <c r="EC718"/>
      <c r="ED718"/>
      <c r="EE718"/>
      <c r="EF718"/>
      <c r="EG718"/>
      <c r="EH718"/>
      <c r="EI718"/>
      <c r="EJ718"/>
      <c r="EK718"/>
      <c r="EL718"/>
      <c r="EM718"/>
      <c r="EN718"/>
      <c r="EO718"/>
      <c r="EP718"/>
      <c r="EQ718"/>
      <c r="ER718"/>
      <c r="ES718"/>
      <c r="ET718"/>
      <c r="EU718"/>
      <c r="EV718"/>
      <c r="EW718"/>
      <c r="EX718"/>
    </row>
    <row r="719" spans="1:154" x14ac:dyDescent="0.25">
      <c r="A719"/>
      <c r="B719" s="2"/>
      <c r="C719" s="2"/>
      <c r="D719" s="2"/>
      <c r="E719" s="2"/>
      <c r="F719" s="2"/>
      <c r="G719" s="2"/>
      <c r="H719" s="2"/>
      <c r="I719" s="2"/>
      <c r="J719" s="2"/>
      <c r="K719" s="2"/>
      <c r="AM719"/>
      <c r="AN719"/>
      <c r="AO719"/>
      <c r="AP719"/>
      <c r="AQ719"/>
      <c r="AR719"/>
      <c r="AS719"/>
      <c r="AT719"/>
      <c r="AU719"/>
      <c r="AV719"/>
      <c r="AW719"/>
      <c r="AX719"/>
      <c r="AY719"/>
      <c r="AZ719"/>
      <c r="BA719"/>
      <c r="BB719"/>
      <c r="BC719"/>
      <c r="BD719"/>
      <c r="BE719"/>
      <c r="BF719"/>
      <c r="BG719"/>
      <c r="BH719"/>
      <c r="BI719"/>
      <c r="BJ719"/>
      <c r="BK719"/>
      <c r="BL719"/>
      <c r="BM719"/>
      <c r="BN719"/>
      <c r="BO719"/>
      <c r="BP719"/>
      <c r="BQ719"/>
      <c r="BR719"/>
      <c r="BS719"/>
      <c r="BT719"/>
      <c r="BU719"/>
      <c r="BV719"/>
      <c r="BW719"/>
      <c r="BX719"/>
      <c r="BY719"/>
      <c r="BZ719"/>
      <c r="CA719"/>
      <c r="CB719"/>
      <c r="CC719"/>
      <c r="CD719"/>
      <c r="CE719"/>
      <c r="CF719"/>
      <c r="CG719"/>
      <c r="CH719"/>
      <c r="CI719"/>
      <c r="CJ719"/>
      <c r="CK719"/>
      <c r="CL719"/>
      <c r="CM719"/>
      <c r="CN719"/>
      <c r="CO719"/>
      <c r="CP719"/>
      <c r="CQ719"/>
      <c r="CR719"/>
      <c r="CS719"/>
      <c r="CT719"/>
      <c r="CU719"/>
      <c r="CV719"/>
      <c r="CW719"/>
      <c r="CX719"/>
      <c r="CY719"/>
      <c r="CZ719"/>
      <c r="DA719"/>
      <c r="DB719"/>
      <c r="DC719"/>
      <c r="DD719"/>
      <c r="DE719"/>
      <c r="DF719"/>
      <c r="DG719"/>
      <c r="DH719"/>
      <c r="DI719"/>
      <c r="DJ719"/>
      <c r="DK719"/>
      <c r="DL719"/>
      <c r="DM719"/>
      <c r="DN719"/>
      <c r="DO719"/>
      <c r="DP719"/>
      <c r="DQ719"/>
      <c r="DR719"/>
      <c r="DS719"/>
      <c r="DT719"/>
      <c r="DU719"/>
      <c r="DV719"/>
      <c r="DW719"/>
      <c r="DX719"/>
      <c r="DY719"/>
      <c r="DZ719"/>
      <c r="EA719"/>
      <c r="EB719"/>
      <c r="EC719"/>
      <c r="ED719"/>
      <c r="EE719"/>
      <c r="EF719"/>
      <c r="EG719"/>
      <c r="EH719"/>
      <c r="EI719"/>
      <c r="EJ719"/>
      <c r="EK719"/>
      <c r="EL719"/>
      <c r="EM719"/>
      <c r="EN719"/>
      <c r="EO719"/>
      <c r="EP719"/>
      <c r="EQ719"/>
      <c r="ER719"/>
      <c r="ES719"/>
      <c r="ET719"/>
      <c r="EU719"/>
      <c r="EV719"/>
      <c r="EW719"/>
      <c r="EX719"/>
    </row>
    <row r="720" spans="1:154" x14ac:dyDescent="0.25">
      <c r="A720"/>
      <c r="B720" s="2"/>
      <c r="C720" s="2"/>
      <c r="D720" s="2"/>
      <c r="E720" s="2"/>
      <c r="F720" s="2"/>
      <c r="G720" s="2"/>
      <c r="H720" s="2"/>
      <c r="I720" s="2"/>
      <c r="J720" s="2"/>
      <c r="K720" s="2"/>
      <c r="AM720"/>
      <c r="AN720"/>
      <c r="AO720"/>
      <c r="AP720"/>
      <c r="AQ720"/>
      <c r="AR720"/>
      <c r="AS720"/>
      <c r="AT720"/>
      <c r="AU720"/>
      <c r="AV720"/>
      <c r="AW720"/>
      <c r="AX720"/>
      <c r="AY720"/>
      <c r="AZ720"/>
      <c r="BA720"/>
      <c r="BB720"/>
      <c r="BC720"/>
      <c r="BD720"/>
      <c r="BE720"/>
      <c r="BF720"/>
      <c r="BG720"/>
      <c r="BH720"/>
      <c r="BI720"/>
      <c r="BJ720"/>
      <c r="BK720"/>
      <c r="BL720"/>
      <c r="BM720"/>
      <c r="BN720"/>
      <c r="BO720"/>
      <c r="BP720"/>
      <c r="BQ720"/>
      <c r="BR720"/>
      <c r="BS720"/>
      <c r="BT720"/>
      <c r="BU720"/>
      <c r="BV720"/>
      <c r="BW720"/>
      <c r="BX720"/>
      <c r="BY720"/>
      <c r="BZ720"/>
      <c r="CA720"/>
      <c r="CB720"/>
      <c r="CC720"/>
      <c r="CD720"/>
      <c r="CE720"/>
      <c r="CF720"/>
      <c r="CG720"/>
      <c r="CH720"/>
      <c r="CI720"/>
      <c r="CJ720"/>
      <c r="CK720"/>
      <c r="CL720"/>
      <c r="CM720"/>
      <c r="CN720"/>
      <c r="CO720"/>
      <c r="CP720"/>
      <c r="CQ720"/>
      <c r="CR720"/>
      <c r="CS720"/>
      <c r="CT720"/>
      <c r="CU720"/>
      <c r="CV720"/>
      <c r="CW720"/>
      <c r="CX720"/>
      <c r="CY720"/>
      <c r="CZ720"/>
      <c r="DA720"/>
      <c r="DB720"/>
      <c r="DC720"/>
      <c r="DD720"/>
      <c r="DE720"/>
      <c r="DF720"/>
      <c r="DG720"/>
      <c r="DH720"/>
      <c r="DI720"/>
      <c r="DJ720"/>
      <c r="DK720"/>
      <c r="DL720"/>
      <c r="DM720"/>
      <c r="DN720"/>
      <c r="DO720"/>
      <c r="DP720"/>
      <c r="DQ720"/>
      <c r="DR720"/>
      <c r="DS720"/>
      <c r="DT720"/>
      <c r="DU720"/>
      <c r="DV720"/>
      <c r="DW720"/>
      <c r="DX720"/>
      <c r="DY720"/>
      <c r="DZ720"/>
      <c r="EA720"/>
      <c r="EB720"/>
      <c r="EC720"/>
      <c r="ED720"/>
      <c r="EE720"/>
      <c r="EF720"/>
      <c r="EG720"/>
      <c r="EH720"/>
      <c r="EI720"/>
      <c r="EJ720"/>
      <c r="EK720"/>
      <c r="EL720"/>
      <c r="EM720"/>
      <c r="EN720"/>
      <c r="EO720"/>
      <c r="EP720"/>
      <c r="EQ720"/>
      <c r="ER720"/>
      <c r="ES720"/>
      <c r="ET720"/>
      <c r="EU720"/>
      <c r="EV720"/>
      <c r="EW720"/>
      <c r="EX720"/>
    </row>
    <row r="721" spans="1:154" x14ac:dyDescent="0.25">
      <c r="A721"/>
      <c r="B721" s="2"/>
      <c r="C721" s="2"/>
      <c r="D721" s="2"/>
      <c r="E721" s="2"/>
      <c r="F721" s="2"/>
      <c r="G721" s="2"/>
      <c r="H721" s="2"/>
      <c r="I721" s="2"/>
      <c r="J721" s="2"/>
      <c r="K721" s="2"/>
      <c r="AM721"/>
      <c r="AN721"/>
      <c r="AO721"/>
      <c r="AP721"/>
      <c r="AQ721"/>
      <c r="AR721"/>
      <c r="AS721"/>
      <c r="AT721"/>
      <c r="AU721"/>
      <c r="AV721"/>
      <c r="AW721"/>
      <c r="AX721"/>
      <c r="AY721"/>
      <c r="AZ721"/>
      <c r="BA721"/>
      <c r="BB721"/>
      <c r="BC721"/>
      <c r="BD721"/>
      <c r="BE721"/>
      <c r="BF721"/>
      <c r="BG721"/>
      <c r="BH721"/>
      <c r="BI721"/>
      <c r="BJ721"/>
      <c r="BK721"/>
      <c r="BL721"/>
      <c r="BM721"/>
      <c r="BN721"/>
      <c r="BO721"/>
      <c r="BP721"/>
      <c r="BQ721"/>
      <c r="BR721"/>
      <c r="BS721"/>
      <c r="BT721"/>
      <c r="BU721"/>
      <c r="BV721"/>
      <c r="BW721"/>
      <c r="BX721"/>
      <c r="BY721"/>
      <c r="BZ721"/>
      <c r="CA721"/>
      <c r="CB721"/>
      <c r="CC721"/>
      <c r="CD721"/>
      <c r="CE721"/>
      <c r="CF721"/>
      <c r="CG721"/>
      <c r="CH721"/>
      <c r="CI721"/>
      <c r="CJ721"/>
      <c r="CK721"/>
      <c r="CL721"/>
      <c r="CM721"/>
      <c r="CN721"/>
      <c r="CO721"/>
      <c r="CP721"/>
      <c r="CQ721"/>
      <c r="CR721"/>
      <c r="CS721"/>
      <c r="CT721"/>
      <c r="CU721"/>
      <c r="CV721"/>
      <c r="CW721"/>
      <c r="CX721"/>
      <c r="CY721"/>
      <c r="CZ721"/>
      <c r="DA721"/>
      <c r="DB721"/>
      <c r="DC721"/>
      <c r="DD721"/>
      <c r="DE721"/>
      <c r="DF721"/>
      <c r="DG721"/>
      <c r="DH721"/>
      <c r="DI721"/>
      <c r="DJ721"/>
      <c r="DK721"/>
      <c r="DL721"/>
      <c r="DM721"/>
      <c r="DN721"/>
      <c r="DO721"/>
      <c r="DP721"/>
      <c r="DQ721"/>
      <c r="DR721"/>
      <c r="DS721"/>
      <c r="DT721"/>
      <c r="DU721"/>
      <c r="DV721"/>
      <c r="DW721"/>
      <c r="DX721"/>
      <c r="DY721"/>
      <c r="DZ721"/>
      <c r="EA721"/>
      <c r="EB721"/>
      <c r="EC721"/>
      <c r="ED721"/>
      <c r="EE721"/>
      <c r="EF721"/>
      <c r="EG721"/>
      <c r="EH721"/>
      <c r="EI721"/>
      <c r="EJ721"/>
      <c r="EK721"/>
      <c r="EL721"/>
      <c r="EM721"/>
      <c r="EN721"/>
      <c r="EO721"/>
      <c r="EP721"/>
      <c r="EQ721"/>
      <c r="ER721"/>
      <c r="ES721"/>
      <c r="ET721"/>
      <c r="EU721"/>
      <c r="EV721"/>
      <c r="EW721"/>
      <c r="EX721"/>
    </row>
    <row r="722" spans="1:154" x14ac:dyDescent="0.25">
      <c r="A722"/>
      <c r="B722" s="2"/>
      <c r="C722" s="2"/>
      <c r="D722" s="2"/>
      <c r="E722" s="2"/>
      <c r="F722" s="2"/>
      <c r="G722" s="2"/>
      <c r="H722" s="2"/>
      <c r="I722" s="2"/>
      <c r="J722" s="2"/>
      <c r="K722" s="2"/>
      <c r="AM722"/>
      <c r="AN722"/>
      <c r="AO722"/>
      <c r="AP722"/>
      <c r="AQ722"/>
      <c r="AR722"/>
      <c r="AS722"/>
      <c r="AT722"/>
      <c r="AU722"/>
      <c r="AV722"/>
      <c r="AW722"/>
      <c r="AX722"/>
      <c r="AY722"/>
      <c r="AZ722"/>
      <c r="BA722"/>
      <c r="BB722"/>
      <c r="BC722"/>
      <c r="BD722"/>
      <c r="BE722"/>
      <c r="BF722"/>
      <c r="BG722"/>
      <c r="BH722"/>
      <c r="BI722"/>
      <c r="BJ722"/>
      <c r="BK722"/>
      <c r="BL722"/>
      <c r="BM722"/>
      <c r="BN722"/>
      <c r="BO722"/>
      <c r="BP722"/>
      <c r="BQ722"/>
      <c r="BR722"/>
      <c r="BS722"/>
      <c r="BT722"/>
      <c r="BU722"/>
      <c r="BV722"/>
      <c r="BW722"/>
      <c r="BX722"/>
      <c r="BY722"/>
      <c r="BZ722"/>
      <c r="CA722"/>
      <c r="CB722"/>
      <c r="CC722"/>
      <c r="CD722"/>
      <c r="CE722"/>
      <c r="CF722"/>
      <c r="CG722"/>
      <c r="CH722"/>
      <c r="CI722"/>
      <c r="CJ722"/>
      <c r="CK722"/>
      <c r="CL722"/>
      <c r="CM722"/>
      <c r="CN722"/>
      <c r="CO722"/>
      <c r="CP722"/>
      <c r="CQ722"/>
      <c r="CR722"/>
      <c r="CS722"/>
      <c r="CT722"/>
      <c r="CU722"/>
      <c r="CV722"/>
      <c r="CW722"/>
      <c r="CX722"/>
      <c r="CY722"/>
      <c r="CZ722"/>
      <c r="DA722"/>
      <c r="DB722"/>
      <c r="DC722"/>
      <c r="DD722"/>
      <c r="DE722"/>
      <c r="DF722"/>
      <c r="DG722"/>
      <c r="DH722"/>
      <c r="DI722"/>
      <c r="DJ722"/>
      <c r="DK722"/>
      <c r="DL722"/>
      <c r="DM722"/>
      <c r="DN722"/>
      <c r="DO722"/>
      <c r="DP722"/>
      <c r="DQ722"/>
      <c r="DR722"/>
      <c r="DS722"/>
      <c r="DT722"/>
      <c r="DU722"/>
      <c r="DV722"/>
      <c r="DW722"/>
      <c r="DX722"/>
      <c r="DY722"/>
      <c r="DZ722"/>
      <c r="EA722"/>
      <c r="EB722"/>
      <c r="EC722"/>
      <c r="ED722"/>
      <c r="EE722"/>
      <c r="EF722"/>
      <c r="EG722"/>
      <c r="EH722"/>
      <c r="EI722"/>
      <c r="EJ722"/>
      <c r="EK722"/>
      <c r="EL722"/>
      <c r="EM722"/>
      <c r="EN722"/>
      <c r="EO722"/>
      <c r="EP722"/>
      <c r="EQ722"/>
      <c r="ER722"/>
      <c r="ES722"/>
      <c r="ET722"/>
      <c r="EU722"/>
      <c r="EV722"/>
      <c r="EW722"/>
      <c r="EX722"/>
    </row>
    <row r="723" spans="1:154" x14ac:dyDescent="0.25">
      <c r="A723"/>
      <c r="B723" s="2"/>
      <c r="C723" s="2"/>
      <c r="D723" s="2"/>
      <c r="E723" s="2"/>
      <c r="F723" s="2"/>
      <c r="G723" s="2"/>
      <c r="H723" s="2"/>
      <c r="I723" s="2"/>
      <c r="J723" s="2"/>
      <c r="K723" s="2"/>
      <c r="AM723"/>
      <c r="AN723"/>
      <c r="AO723"/>
      <c r="AP723"/>
      <c r="AQ723"/>
      <c r="AR723"/>
      <c r="AS723"/>
      <c r="AT723"/>
      <c r="AU723"/>
      <c r="AV723"/>
      <c r="AW723"/>
      <c r="AX723"/>
      <c r="AY723"/>
      <c r="AZ723"/>
      <c r="BA723"/>
      <c r="BB723"/>
      <c r="BC723"/>
      <c r="BD723"/>
      <c r="BE723"/>
      <c r="BF723"/>
      <c r="BG723"/>
      <c r="BH723"/>
      <c r="BI723"/>
      <c r="BJ723"/>
      <c r="BK723"/>
      <c r="BL723"/>
      <c r="BM723"/>
      <c r="BN723"/>
      <c r="BO723"/>
      <c r="BP723"/>
      <c r="BQ723"/>
      <c r="BR723"/>
      <c r="BS723"/>
      <c r="BT723"/>
      <c r="BU723"/>
      <c r="BV723"/>
      <c r="BW723"/>
      <c r="BX723"/>
      <c r="BY723"/>
      <c r="BZ723"/>
      <c r="CA723"/>
      <c r="CB723"/>
      <c r="CC723"/>
      <c r="CD723"/>
      <c r="CE723"/>
      <c r="CF723"/>
      <c r="CG723"/>
      <c r="CH723"/>
      <c r="CI723"/>
      <c r="CJ723"/>
      <c r="CK723"/>
      <c r="CL723"/>
      <c r="CM723"/>
      <c r="CN723"/>
      <c r="CO723"/>
      <c r="CP723"/>
      <c r="CQ723"/>
      <c r="CR723"/>
      <c r="CS723"/>
      <c r="CT723"/>
      <c r="CU723"/>
      <c r="CV723"/>
      <c r="CW723"/>
      <c r="CX723"/>
      <c r="CY723"/>
      <c r="CZ723"/>
      <c r="DA723"/>
      <c r="DB723"/>
      <c r="DC723"/>
      <c r="DD723"/>
      <c r="DE723"/>
      <c r="DF723"/>
      <c r="DG723"/>
      <c r="DH723"/>
      <c r="DI723"/>
      <c r="DJ723"/>
      <c r="DK723"/>
      <c r="DL723"/>
      <c r="DM723"/>
      <c r="DN723"/>
      <c r="DO723"/>
      <c r="DP723"/>
      <c r="DQ723"/>
      <c r="DR723"/>
      <c r="DS723"/>
      <c r="DT723"/>
      <c r="DU723"/>
      <c r="DV723"/>
      <c r="DW723"/>
      <c r="DX723"/>
      <c r="DY723"/>
      <c r="DZ723"/>
      <c r="EA723"/>
      <c r="EB723"/>
      <c r="EC723"/>
      <c r="ED723"/>
      <c r="EE723"/>
      <c r="EF723"/>
      <c r="EG723"/>
      <c r="EH723"/>
      <c r="EI723"/>
      <c r="EJ723"/>
      <c r="EK723"/>
      <c r="EL723"/>
      <c r="EM723"/>
      <c r="EN723"/>
      <c r="EO723"/>
      <c r="EP723"/>
      <c r="EQ723"/>
      <c r="ER723"/>
      <c r="ES723"/>
      <c r="ET723"/>
      <c r="EU723"/>
      <c r="EV723"/>
      <c r="EW723"/>
      <c r="EX723"/>
    </row>
    <row r="724" spans="1:154" x14ac:dyDescent="0.25">
      <c r="A724"/>
      <c r="B724" s="2"/>
      <c r="C724" s="2"/>
      <c r="D724" s="2"/>
      <c r="E724" s="2"/>
      <c r="F724" s="2"/>
      <c r="G724" s="2"/>
      <c r="H724" s="2"/>
      <c r="I724" s="2"/>
      <c r="J724" s="2"/>
      <c r="K724" s="2"/>
      <c r="AM724"/>
      <c r="AN724"/>
      <c r="AO724"/>
      <c r="AP724"/>
      <c r="AQ724"/>
      <c r="AR724"/>
      <c r="AS724"/>
      <c r="AT724"/>
      <c r="AU724"/>
      <c r="AV724"/>
      <c r="AW724"/>
      <c r="AX724"/>
      <c r="AY724"/>
      <c r="AZ724"/>
      <c r="BA724"/>
      <c r="BB724"/>
      <c r="BC724"/>
      <c r="BD724"/>
      <c r="BE724"/>
      <c r="BF724"/>
      <c r="BG724"/>
      <c r="BH724"/>
      <c r="BI724"/>
      <c r="BJ724"/>
      <c r="BK724"/>
      <c r="BL724"/>
      <c r="BM724"/>
      <c r="BN724"/>
      <c r="BO724"/>
      <c r="BP724"/>
      <c r="BQ724"/>
      <c r="BR724"/>
      <c r="BS724"/>
      <c r="BT724"/>
      <c r="BU724"/>
      <c r="BV724"/>
      <c r="BW724"/>
      <c r="BX724"/>
      <c r="BY724"/>
      <c r="BZ724"/>
      <c r="CA724"/>
      <c r="CB724"/>
      <c r="CC724"/>
      <c r="CD724"/>
      <c r="CE724"/>
      <c r="CF724"/>
      <c r="CG724"/>
      <c r="CH724"/>
      <c r="CI724"/>
      <c r="CJ724"/>
      <c r="CK724"/>
      <c r="CL724"/>
      <c r="CM724"/>
      <c r="CN724"/>
      <c r="CO724"/>
      <c r="CP724"/>
      <c r="CQ724"/>
      <c r="CR724"/>
      <c r="CS724"/>
      <c r="CT724"/>
      <c r="CU724"/>
      <c r="CV724"/>
      <c r="CW724"/>
      <c r="CX724"/>
      <c r="CY724"/>
      <c r="CZ724"/>
      <c r="DA724"/>
      <c r="DB724"/>
      <c r="DC724"/>
      <c r="DD724"/>
      <c r="DE724"/>
      <c r="DF724"/>
      <c r="DG724"/>
      <c r="DH724"/>
      <c r="DI724"/>
      <c r="DJ724"/>
      <c r="DK724"/>
      <c r="DL724"/>
      <c r="DM724"/>
      <c r="DN724"/>
      <c r="DO724"/>
      <c r="DP724"/>
      <c r="DQ724"/>
      <c r="DR724"/>
      <c r="DS724"/>
      <c r="DT724"/>
      <c r="DU724"/>
      <c r="DV724"/>
      <c r="DW724"/>
      <c r="DX724"/>
      <c r="DY724"/>
      <c r="DZ724"/>
      <c r="EA724"/>
      <c r="EB724"/>
      <c r="EC724"/>
      <c r="ED724"/>
      <c r="EE724"/>
      <c r="EF724"/>
      <c r="EG724"/>
      <c r="EH724"/>
      <c r="EI724"/>
      <c r="EJ724"/>
      <c r="EK724"/>
      <c r="EL724"/>
      <c r="EM724"/>
      <c r="EN724"/>
      <c r="EO724"/>
      <c r="EP724"/>
      <c r="EQ724"/>
      <c r="ER724"/>
      <c r="ES724"/>
      <c r="ET724"/>
      <c r="EU724"/>
      <c r="EV724"/>
      <c r="EW724"/>
      <c r="EX724"/>
    </row>
    <row r="725" spans="1:154" x14ac:dyDescent="0.25">
      <c r="A725"/>
      <c r="B725" s="2"/>
      <c r="C725" s="2"/>
      <c r="D725" s="2"/>
      <c r="E725" s="2"/>
      <c r="F725" s="2"/>
      <c r="G725" s="2"/>
      <c r="H725" s="2"/>
      <c r="I725" s="2"/>
      <c r="J725" s="2"/>
      <c r="K725" s="2"/>
      <c r="AM725"/>
      <c r="AN725"/>
      <c r="AO725"/>
      <c r="AP725"/>
      <c r="AQ725"/>
      <c r="AR725"/>
      <c r="AS725"/>
      <c r="AT725"/>
      <c r="AU725"/>
      <c r="AV725"/>
      <c r="AW725"/>
      <c r="AX725"/>
      <c r="AY725"/>
      <c r="AZ725"/>
      <c r="BA725"/>
      <c r="BB725"/>
      <c r="BC725"/>
      <c r="BD725"/>
      <c r="BE725"/>
      <c r="BF725"/>
      <c r="BG725"/>
      <c r="BH725"/>
      <c r="BI725"/>
      <c r="BJ725"/>
      <c r="BK725"/>
      <c r="BL725"/>
      <c r="BM725"/>
      <c r="BN725"/>
      <c r="BO725"/>
      <c r="BP725"/>
      <c r="BQ725"/>
      <c r="BR725"/>
      <c r="BS725"/>
      <c r="BT725"/>
      <c r="BU725"/>
      <c r="BV725"/>
      <c r="BW725"/>
      <c r="BX725"/>
      <c r="BY725"/>
      <c r="BZ725"/>
      <c r="CA725"/>
      <c r="CB725"/>
      <c r="CC725"/>
      <c r="CD725"/>
      <c r="CE725"/>
      <c r="CF725"/>
      <c r="CG725"/>
      <c r="CH725"/>
      <c r="CI725"/>
      <c r="CJ725"/>
      <c r="CK725"/>
      <c r="CL725"/>
      <c r="CM725"/>
      <c r="CN725"/>
      <c r="CO725"/>
      <c r="CP725"/>
      <c r="CQ725"/>
      <c r="CR725"/>
      <c r="CS725"/>
      <c r="CT725"/>
      <c r="CU725"/>
      <c r="CV725"/>
      <c r="CW725"/>
      <c r="CX725"/>
      <c r="CY725"/>
      <c r="CZ725"/>
      <c r="DA725"/>
      <c r="DB725"/>
      <c r="DC725"/>
      <c r="DD725"/>
      <c r="DE725"/>
      <c r="DF725"/>
      <c r="DG725"/>
      <c r="DH725"/>
      <c r="DI725"/>
      <c r="DJ725"/>
      <c r="DK725"/>
      <c r="DL725"/>
      <c r="DM725"/>
      <c r="DN725"/>
      <c r="DO725"/>
      <c r="DP725"/>
      <c r="DQ725"/>
      <c r="DR725"/>
      <c r="DS725"/>
      <c r="DT725"/>
      <c r="DU725"/>
      <c r="DV725"/>
      <c r="DW725"/>
      <c r="DX725"/>
      <c r="DY725"/>
      <c r="DZ725"/>
      <c r="EA725"/>
      <c r="EB725"/>
      <c r="EC725"/>
      <c r="ED725"/>
      <c r="EE725"/>
      <c r="EF725"/>
      <c r="EG725"/>
      <c r="EH725"/>
      <c r="EI725"/>
      <c r="EJ725"/>
      <c r="EK725"/>
      <c r="EL725"/>
      <c r="EM725"/>
      <c r="EN725"/>
      <c r="EO725"/>
      <c r="EP725"/>
      <c r="EQ725"/>
      <c r="ER725"/>
      <c r="ES725"/>
      <c r="ET725"/>
      <c r="EU725"/>
      <c r="EV725"/>
      <c r="EW725"/>
      <c r="EX725"/>
    </row>
    <row r="726" spans="1:154" x14ac:dyDescent="0.25">
      <c r="A726"/>
      <c r="B726" s="2"/>
      <c r="C726" s="2"/>
      <c r="D726" s="2"/>
      <c r="E726" s="2"/>
      <c r="F726" s="2"/>
      <c r="G726" s="2"/>
      <c r="H726" s="2"/>
      <c r="I726" s="2"/>
      <c r="J726" s="2"/>
      <c r="K726" s="2"/>
      <c r="AM726"/>
      <c r="AN726"/>
      <c r="AO726"/>
      <c r="AP726"/>
      <c r="AQ726"/>
      <c r="AR726"/>
      <c r="AS726"/>
      <c r="AT726"/>
      <c r="AU726"/>
      <c r="AV726"/>
      <c r="AW726"/>
      <c r="AX726"/>
      <c r="AY726"/>
      <c r="AZ726"/>
      <c r="BA726"/>
      <c r="BB726"/>
      <c r="BC726"/>
      <c r="BD726"/>
      <c r="BE726"/>
      <c r="BF726"/>
      <c r="BG726"/>
      <c r="BH726"/>
      <c r="BI726"/>
      <c r="BJ726"/>
      <c r="BK726"/>
      <c r="BL726"/>
      <c r="BM726"/>
      <c r="BN726"/>
      <c r="BO726"/>
      <c r="BP726"/>
      <c r="BQ726"/>
      <c r="BR726"/>
      <c r="BS726"/>
      <c r="BT726"/>
      <c r="BU726"/>
      <c r="BV726"/>
      <c r="BW726"/>
      <c r="BX726"/>
      <c r="BY726"/>
      <c r="BZ726"/>
      <c r="CA726"/>
      <c r="CB726"/>
      <c r="CC726"/>
      <c r="CD726"/>
      <c r="CE726"/>
      <c r="CF726"/>
      <c r="CG726"/>
      <c r="CH726"/>
      <c r="CI726"/>
      <c r="CJ726"/>
      <c r="CK726"/>
      <c r="CL726"/>
      <c r="CM726"/>
      <c r="CN726"/>
      <c r="CO726"/>
      <c r="CP726"/>
      <c r="CQ726"/>
      <c r="CR726"/>
      <c r="CS726"/>
      <c r="CT726"/>
      <c r="CU726"/>
      <c r="CV726"/>
      <c r="CW726"/>
      <c r="CX726"/>
      <c r="CY726"/>
      <c r="CZ726"/>
      <c r="DA726"/>
      <c r="DB726"/>
      <c r="DC726"/>
      <c r="DD726"/>
      <c r="DE726"/>
      <c r="DF726"/>
      <c r="DG726"/>
      <c r="DH726"/>
      <c r="DI726"/>
      <c r="DJ726"/>
      <c r="DK726"/>
      <c r="DL726"/>
      <c r="DM726"/>
      <c r="DN726"/>
      <c r="DO726"/>
      <c r="DP726"/>
      <c r="DQ726"/>
      <c r="DR726"/>
      <c r="DS726"/>
      <c r="DT726"/>
      <c r="DU726"/>
      <c r="DV726"/>
      <c r="DW726"/>
      <c r="DX726"/>
      <c r="DY726"/>
      <c r="DZ726"/>
      <c r="EA726"/>
      <c r="EB726"/>
      <c r="EC726"/>
      <c r="ED726"/>
      <c r="EE726"/>
      <c r="EF726"/>
      <c r="EG726"/>
      <c r="EH726"/>
      <c r="EI726"/>
      <c r="EJ726"/>
      <c r="EK726"/>
      <c r="EL726"/>
      <c r="EM726"/>
      <c r="EN726"/>
      <c r="EO726"/>
      <c r="EP726"/>
      <c r="EQ726"/>
      <c r="ER726"/>
      <c r="ES726"/>
      <c r="ET726"/>
      <c r="EU726"/>
      <c r="EV726"/>
      <c r="EW726"/>
      <c r="EX726"/>
    </row>
    <row r="727" spans="1:154" x14ac:dyDescent="0.25">
      <c r="A727"/>
      <c r="B727" s="2"/>
      <c r="C727" s="2"/>
      <c r="D727" s="2"/>
      <c r="E727" s="2"/>
      <c r="F727" s="2"/>
      <c r="G727" s="2"/>
      <c r="H727" s="2"/>
      <c r="I727" s="2"/>
      <c r="J727" s="2"/>
      <c r="K727" s="2"/>
      <c r="AM727"/>
      <c r="AN727"/>
      <c r="AO727"/>
      <c r="AP727"/>
      <c r="AQ727"/>
      <c r="AR727"/>
      <c r="AS727"/>
      <c r="AT727"/>
      <c r="AU727"/>
      <c r="AV727"/>
      <c r="AW727"/>
      <c r="AX727"/>
      <c r="AY727"/>
      <c r="AZ727"/>
      <c r="BA727"/>
      <c r="BB727"/>
      <c r="BC727"/>
      <c r="BD727"/>
      <c r="BE727"/>
      <c r="BF727"/>
      <c r="BG727"/>
      <c r="BH727"/>
      <c r="BI727"/>
      <c r="BJ727"/>
      <c r="BK727"/>
      <c r="BL727"/>
      <c r="BM727"/>
      <c r="BN727"/>
      <c r="BO727"/>
      <c r="BP727"/>
      <c r="BQ727"/>
      <c r="BR727"/>
      <c r="BS727"/>
      <c r="BT727"/>
      <c r="BU727"/>
      <c r="BV727"/>
      <c r="BW727"/>
      <c r="BX727"/>
      <c r="BY727"/>
      <c r="BZ727"/>
      <c r="CA727"/>
      <c r="CB727"/>
      <c r="CC727"/>
      <c r="CD727"/>
      <c r="CE727"/>
      <c r="CF727"/>
      <c r="CG727"/>
      <c r="CH727"/>
      <c r="CI727"/>
      <c r="CJ727"/>
      <c r="CK727"/>
      <c r="CL727"/>
      <c r="CM727"/>
      <c r="CN727"/>
      <c r="CO727"/>
      <c r="CP727"/>
      <c r="CQ727"/>
      <c r="CR727"/>
      <c r="CS727"/>
      <c r="CT727"/>
      <c r="CU727"/>
      <c r="CV727"/>
      <c r="CW727"/>
      <c r="CX727"/>
      <c r="CY727"/>
      <c r="CZ727"/>
      <c r="DA727"/>
      <c r="DB727"/>
      <c r="DC727"/>
      <c r="DD727"/>
      <c r="DE727"/>
      <c r="DF727"/>
      <c r="DG727"/>
      <c r="DH727"/>
      <c r="DI727"/>
      <c r="DJ727"/>
      <c r="DK727"/>
      <c r="DL727"/>
      <c r="DM727"/>
      <c r="DN727"/>
      <c r="DO727"/>
      <c r="DP727"/>
      <c r="DQ727"/>
      <c r="DR727"/>
      <c r="DS727"/>
      <c r="DT727"/>
      <c r="DU727"/>
      <c r="DV727"/>
      <c r="DW727"/>
      <c r="DX727"/>
      <c r="DY727"/>
      <c r="DZ727"/>
      <c r="EA727"/>
      <c r="EB727"/>
      <c r="EC727"/>
      <c r="ED727"/>
      <c r="EE727"/>
      <c r="EF727"/>
      <c r="EG727"/>
      <c r="EH727"/>
      <c r="EI727"/>
      <c r="EJ727"/>
      <c r="EK727"/>
      <c r="EL727"/>
      <c r="EM727"/>
      <c r="EN727"/>
      <c r="EO727"/>
      <c r="EP727"/>
      <c r="EQ727"/>
      <c r="ER727"/>
      <c r="ES727"/>
      <c r="ET727"/>
      <c r="EU727"/>
      <c r="EV727"/>
      <c r="EW727"/>
      <c r="EX727"/>
    </row>
    <row r="728" spans="1:154" x14ac:dyDescent="0.25">
      <c r="A728"/>
      <c r="B728" s="2"/>
      <c r="C728" s="2"/>
      <c r="D728" s="2"/>
      <c r="E728" s="2"/>
      <c r="F728" s="2"/>
      <c r="G728" s="2"/>
      <c r="H728" s="2"/>
      <c r="I728" s="2"/>
      <c r="J728" s="2"/>
      <c r="K728" s="2"/>
      <c r="AM728"/>
      <c r="AN728"/>
      <c r="AO728"/>
      <c r="AP728"/>
      <c r="AQ728"/>
      <c r="AR728"/>
      <c r="AS728"/>
      <c r="AT728"/>
      <c r="AU728"/>
      <c r="AV728"/>
      <c r="AW728"/>
      <c r="AX728"/>
      <c r="AY728"/>
      <c r="AZ728"/>
      <c r="BA728"/>
      <c r="BB728"/>
      <c r="BC728"/>
      <c r="BD728"/>
      <c r="BE728"/>
      <c r="BF728"/>
      <c r="BG728"/>
      <c r="BH728"/>
      <c r="BI728"/>
      <c r="BJ728"/>
      <c r="BK728"/>
      <c r="BL728"/>
      <c r="BM728"/>
      <c r="BN728"/>
      <c r="BO728"/>
      <c r="BP728"/>
      <c r="BQ728"/>
      <c r="BR728"/>
      <c r="BS728"/>
      <c r="BT728"/>
      <c r="BU728"/>
      <c r="BV728"/>
      <c r="BW728"/>
      <c r="BX728"/>
      <c r="BY728"/>
      <c r="BZ728"/>
      <c r="CA728"/>
      <c r="CB728"/>
      <c r="CC728"/>
      <c r="CD728"/>
      <c r="CE728"/>
      <c r="CF728"/>
      <c r="CG728"/>
      <c r="CH728"/>
      <c r="CI728"/>
      <c r="CJ728"/>
      <c r="CK728"/>
      <c r="CL728"/>
      <c r="CM728"/>
      <c r="CN728"/>
      <c r="CO728"/>
      <c r="CP728"/>
      <c r="CQ728"/>
      <c r="CR728"/>
      <c r="CS728"/>
      <c r="CT728"/>
      <c r="CU728"/>
      <c r="CV728"/>
      <c r="CW728"/>
      <c r="CX728"/>
      <c r="CY728"/>
      <c r="CZ728"/>
      <c r="DA728"/>
      <c r="DB728"/>
      <c r="DC728"/>
      <c r="DD728"/>
      <c r="DE728"/>
      <c r="DF728"/>
      <c r="DG728"/>
      <c r="DH728"/>
      <c r="DI728"/>
      <c r="DJ728"/>
      <c r="DK728"/>
      <c r="DL728"/>
      <c r="DM728"/>
      <c r="DN728"/>
      <c r="DO728"/>
      <c r="DP728"/>
      <c r="DQ728"/>
      <c r="DR728"/>
      <c r="DS728"/>
      <c r="DT728"/>
      <c r="DU728"/>
      <c r="DV728"/>
      <c r="DW728"/>
      <c r="DX728"/>
      <c r="DY728"/>
      <c r="DZ728"/>
      <c r="EA728"/>
      <c r="EB728"/>
      <c r="EC728"/>
      <c r="ED728"/>
      <c r="EE728"/>
      <c r="EF728"/>
      <c r="EG728"/>
      <c r="EH728"/>
      <c r="EI728"/>
      <c r="EJ728"/>
      <c r="EK728"/>
      <c r="EL728"/>
      <c r="EM728"/>
      <c r="EN728"/>
      <c r="EO728"/>
      <c r="EP728"/>
      <c r="EQ728"/>
      <c r="ER728"/>
      <c r="ES728"/>
      <c r="ET728"/>
      <c r="EU728"/>
      <c r="EV728"/>
      <c r="EW728"/>
      <c r="EX728"/>
    </row>
    <row r="729" spans="1:154" x14ac:dyDescent="0.25">
      <c r="A729"/>
      <c r="B729" s="2"/>
      <c r="C729" s="2"/>
      <c r="D729" s="2"/>
      <c r="E729" s="2"/>
      <c r="F729" s="2"/>
      <c r="G729" s="2"/>
      <c r="H729" s="2"/>
      <c r="I729" s="2"/>
      <c r="J729" s="2"/>
      <c r="K729" s="2"/>
      <c r="AM729"/>
      <c r="AN729"/>
      <c r="AO729"/>
      <c r="AP729"/>
      <c r="AQ729"/>
      <c r="AR729"/>
      <c r="AS729"/>
      <c r="AT729"/>
      <c r="AU729"/>
      <c r="AV729"/>
      <c r="AW729"/>
      <c r="AX729"/>
      <c r="AY729"/>
      <c r="AZ729"/>
      <c r="BA729"/>
      <c r="BB729"/>
      <c r="BC729"/>
      <c r="BD729"/>
      <c r="BE729"/>
      <c r="BF729"/>
      <c r="BG729"/>
      <c r="BH729"/>
      <c r="BI729"/>
      <c r="BJ729"/>
      <c r="BK729"/>
      <c r="BL729"/>
      <c r="BM729"/>
      <c r="BN729"/>
      <c r="BO729"/>
      <c r="BP729"/>
      <c r="BQ729"/>
      <c r="BR729"/>
      <c r="BS729"/>
      <c r="BT729"/>
      <c r="BU729"/>
      <c r="BV729"/>
      <c r="BW729"/>
      <c r="BX729"/>
      <c r="BY729"/>
      <c r="BZ729"/>
      <c r="CA729"/>
      <c r="CB729"/>
      <c r="CC729"/>
      <c r="CD729"/>
      <c r="CE729"/>
      <c r="CF729"/>
      <c r="CG729"/>
      <c r="CH729"/>
      <c r="CI729"/>
      <c r="CJ729"/>
      <c r="CK729"/>
      <c r="CL729"/>
      <c r="CM729"/>
      <c r="CN729"/>
      <c r="CO729"/>
      <c r="CP729"/>
      <c r="CQ729"/>
      <c r="CR729"/>
      <c r="CS729"/>
      <c r="CT729"/>
      <c r="CU729"/>
      <c r="CV729"/>
      <c r="CW729"/>
      <c r="CX729"/>
      <c r="CY729"/>
      <c r="CZ729"/>
      <c r="DA729"/>
      <c r="DB729"/>
      <c r="DC729"/>
      <c r="DD729"/>
      <c r="DE729"/>
      <c r="DF729"/>
      <c r="DG729"/>
      <c r="DH729"/>
      <c r="DI729"/>
      <c r="DJ729"/>
      <c r="DK729"/>
      <c r="DL729"/>
      <c r="DM729"/>
      <c r="DN729"/>
      <c r="DO729"/>
      <c r="DP729"/>
      <c r="DQ729"/>
      <c r="DR729"/>
      <c r="DS729"/>
      <c r="DT729"/>
      <c r="DU729"/>
      <c r="DV729"/>
      <c r="DW729"/>
      <c r="DX729"/>
      <c r="DY729"/>
      <c r="DZ729"/>
      <c r="EA729"/>
      <c r="EB729"/>
      <c r="EC729"/>
      <c r="ED729"/>
      <c r="EE729"/>
      <c r="EF729"/>
      <c r="EG729"/>
      <c r="EH729"/>
      <c r="EI729"/>
      <c r="EJ729"/>
      <c r="EK729"/>
      <c r="EL729"/>
      <c r="EM729"/>
      <c r="EN729"/>
      <c r="EO729"/>
      <c r="EP729"/>
      <c r="EQ729"/>
      <c r="ER729"/>
      <c r="ES729"/>
      <c r="ET729"/>
      <c r="EU729"/>
      <c r="EV729"/>
      <c r="EW729"/>
      <c r="EX729"/>
    </row>
    <row r="730" spans="1:154" x14ac:dyDescent="0.25">
      <c r="A730"/>
      <c r="B730" s="2"/>
      <c r="C730" s="2"/>
      <c r="D730" s="2"/>
      <c r="E730" s="2"/>
      <c r="F730" s="2"/>
      <c r="G730" s="2"/>
      <c r="H730" s="2"/>
      <c r="I730" s="2"/>
      <c r="J730" s="2"/>
      <c r="K730" s="2"/>
      <c r="AM730"/>
      <c r="AN730"/>
      <c r="AO730"/>
      <c r="AP730"/>
      <c r="AQ730"/>
      <c r="AR730"/>
      <c r="AS730"/>
      <c r="AT730"/>
      <c r="AU730"/>
      <c r="AV730"/>
      <c r="AW730"/>
      <c r="AX730"/>
      <c r="AY730"/>
      <c r="AZ730"/>
      <c r="BA730"/>
      <c r="BB730"/>
      <c r="BC730"/>
      <c r="BD730"/>
      <c r="BE730"/>
      <c r="BF730"/>
      <c r="BG730"/>
      <c r="BH730"/>
      <c r="BI730"/>
      <c r="BJ730"/>
      <c r="BK730"/>
      <c r="BL730"/>
      <c r="BM730"/>
      <c r="BN730"/>
      <c r="BO730"/>
      <c r="BP730"/>
      <c r="BQ730"/>
      <c r="BR730"/>
      <c r="BS730"/>
      <c r="BT730"/>
      <c r="BU730"/>
      <c r="BV730"/>
      <c r="BW730"/>
      <c r="BX730"/>
      <c r="BY730"/>
      <c r="BZ730"/>
      <c r="CA730"/>
      <c r="CB730"/>
      <c r="CC730"/>
      <c r="CD730"/>
      <c r="CE730"/>
      <c r="CF730"/>
      <c r="CG730"/>
      <c r="CH730"/>
      <c r="CI730"/>
      <c r="CJ730"/>
      <c r="CK730"/>
      <c r="CL730"/>
      <c r="CM730"/>
      <c r="CN730"/>
      <c r="CO730"/>
      <c r="CP730"/>
      <c r="CQ730"/>
      <c r="CR730"/>
      <c r="CS730"/>
      <c r="CT730"/>
      <c r="CU730"/>
      <c r="CV730"/>
      <c r="CW730"/>
      <c r="CX730"/>
      <c r="CY730"/>
      <c r="CZ730"/>
      <c r="DA730"/>
      <c r="DB730"/>
      <c r="DC730"/>
      <c r="DD730"/>
      <c r="DE730"/>
      <c r="DF730"/>
      <c r="DG730"/>
      <c r="DH730"/>
      <c r="DI730"/>
      <c r="DJ730"/>
      <c r="DK730"/>
      <c r="DL730"/>
      <c r="DM730"/>
      <c r="DN730"/>
      <c r="DO730"/>
      <c r="DP730"/>
      <c r="DQ730"/>
      <c r="DR730"/>
      <c r="DS730"/>
      <c r="DT730"/>
      <c r="DU730"/>
      <c r="DV730"/>
      <c r="DW730"/>
      <c r="DX730"/>
      <c r="DY730"/>
      <c r="DZ730"/>
      <c r="EA730"/>
      <c r="EB730"/>
      <c r="EC730"/>
      <c r="ED730"/>
      <c r="EE730"/>
      <c r="EF730"/>
      <c r="EG730"/>
      <c r="EH730"/>
      <c r="EI730"/>
      <c r="EJ730"/>
      <c r="EK730"/>
      <c r="EL730"/>
      <c r="EM730"/>
      <c r="EN730"/>
      <c r="EO730"/>
      <c r="EP730"/>
      <c r="EQ730"/>
      <c r="ER730"/>
      <c r="ES730"/>
      <c r="ET730"/>
      <c r="EU730"/>
      <c r="EV730"/>
      <c r="EW730"/>
      <c r="EX730"/>
    </row>
    <row r="731" spans="1:154" x14ac:dyDescent="0.25">
      <c r="A731"/>
      <c r="B731" s="2"/>
      <c r="C731" s="2"/>
      <c r="D731" s="2"/>
      <c r="E731" s="2"/>
      <c r="F731" s="2"/>
      <c r="G731" s="2"/>
      <c r="H731" s="2"/>
      <c r="I731" s="2"/>
      <c r="J731" s="2"/>
      <c r="K731" s="2"/>
      <c r="AM731"/>
      <c r="AN731"/>
      <c r="AO731"/>
      <c r="AP731"/>
      <c r="AQ731"/>
      <c r="AR731"/>
      <c r="AS731"/>
      <c r="AT731"/>
      <c r="AU731"/>
      <c r="AV731"/>
      <c r="AW731"/>
      <c r="AX731"/>
      <c r="AY731"/>
      <c r="AZ731"/>
      <c r="BA731"/>
      <c r="BB731"/>
      <c r="BC731"/>
      <c r="BD731"/>
      <c r="BE731"/>
      <c r="BF731"/>
      <c r="BG731"/>
      <c r="BH731"/>
      <c r="BI731"/>
      <c r="BJ731"/>
      <c r="BK731"/>
      <c r="BL731"/>
      <c r="BM731"/>
      <c r="BN731"/>
      <c r="BO731"/>
      <c r="BP731"/>
      <c r="BQ731"/>
      <c r="BR731"/>
      <c r="BS731"/>
      <c r="BT731"/>
      <c r="BU731"/>
      <c r="BV731"/>
      <c r="BW731"/>
      <c r="BX731"/>
      <c r="BY731"/>
      <c r="BZ731"/>
      <c r="CA731"/>
      <c r="CB731"/>
      <c r="CC731"/>
      <c r="CD731"/>
      <c r="CE731"/>
      <c r="CF731"/>
      <c r="CG731"/>
      <c r="CH731"/>
      <c r="CI731"/>
      <c r="CJ731"/>
      <c r="CK731"/>
      <c r="CL731"/>
      <c r="CM731"/>
      <c r="CN731"/>
      <c r="CO731"/>
      <c r="CP731"/>
      <c r="CQ731"/>
      <c r="CR731"/>
      <c r="CS731"/>
      <c r="CT731"/>
      <c r="CU731"/>
      <c r="CV731"/>
      <c r="CW731"/>
      <c r="CX731"/>
      <c r="CY731"/>
      <c r="CZ731"/>
      <c r="DA731"/>
      <c r="DB731"/>
      <c r="DC731"/>
      <c r="DD731"/>
      <c r="DE731"/>
      <c r="DF731"/>
      <c r="DG731"/>
      <c r="DH731"/>
      <c r="DI731"/>
      <c r="DJ731"/>
      <c r="DK731"/>
      <c r="DL731"/>
      <c r="DM731"/>
      <c r="DN731"/>
      <c r="DO731"/>
      <c r="DP731"/>
      <c r="DQ731"/>
      <c r="DR731"/>
      <c r="DS731"/>
      <c r="DT731"/>
      <c r="DU731"/>
      <c r="DV731"/>
      <c r="DW731"/>
      <c r="DX731"/>
      <c r="DY731"/>
      <c r="DZ731"/>
      <c r="EA731"/>
      <c r="EB731"/>
      <c r="EC731"/>
      <c r="ED731"/>
      <c r="EE731"/>
      <c r="EF731"/>
      <c r="EG731"/>
      <c r="EH731"/>
      <c r="EI731"/>
      <c r="EJ731"/>
      <c r="EK731"/>
      <c r="EL731"/>
      <c r="EM731"/>
      <c r="EN731"/>
      <c r="EO731"/>
      <c r="EP731"/>
      <c r="EQ731"/>
      <c r="ER731"/>
      <c r="ES731"/>
      <c r="ET731"/>
      <c r="EU731"/>
      <c r="EV731"/>
      <c r="EW731"/>
      <c r="EX731"/>
    </row>
    <row r="732" spans="1:154" x14ac:dyDescent="0.25">
      <c r="A732"/>
      <c r="B732" s="2"/>
      <c r="C732" s="2"/>
      <c r="D732" s="2"/>
      <c r="E732" s="2"/>
      <c r="F732" s="2"/>
      <c r="G732" s="2"/>
      <c r="H732" s="2"/>
      <c r="I732" s="2"/>
      <c r="J732" s="2"/>
      <c r="K732" s="2"/>
      <c r="AM732"/>
      <c r="AN732"/>
      <c r="AO732"/>
      <c r="AP732"/>
      <c r="AQ732"/>
      <c r="AR732"/>
      <c r="AS732"/>
      <c r="AT732"/>
      <c r="AU732"/>
      <c r="AV732"/>
      <c r="AW732"/>
      <c r="AX732"/>
      <c r="AY732"/>
      <c r="AZ732"/>
      <c r="BA732"/>
      <c r="BB732"/>
      <c r="BC732"/>
      <c r="BD732"/>
      <c r="BE732"/>
      <c r="BF732"/>
      <c r="BG732"/>
      <c r="BH732"/>
      <c r="BI732"/>
      <c r="BJ732"/>
      <c r="BK732"/>
      <c r="BL732"/>
      <c r="BM732"/>
      <c r="BN732"/>
      <c r="BO732"/>
      <c r="BP732"/>
      <c r="BQ732"/>
      <c r="BR732"/>
      <c r="BS732"/>
      <c r="BT732"/>
      <c r="BU732"/>
      <c r="BV732"/>
      <c r="BW732"/>
      <c r="BX732"/>
      <c r="BY732"/>
      <c r="BZ732"/>
      <c r="CA732"/>
      <c r="CB732"/>
      <c r="CC732"/>
      <c r="CD732"/>
      <c r="CE732"/>
      <c r="CF732"/>
      <c r="CG732"/>
      <c r="CH732"/>
      <c r="CI732"/>
      <c r="CJ732"/>
      <c r="CK732"/>
      <c r="CL732"/>
      <c r="CM732"/>
      <c r="CN732"/>
      <c r="CO732"/>
      <c r="CP732"/>
      <c r="CQ732"/>
      <c r="CR732"/>
      <c r="CS732"/>
      <c r="CT732"/>
      <c r="CU732"/>
      <c r="CV732"/>
      <c r="CW732"/>
      <c r="CX732"/>
      <c r="CY732"/>
      <c r="CZ732"/>
      <c r="DA732"/>
      <c r="DB732"/>
      <c r="DC732"/>
      <c r="DD732"/>
      <c r="DE732"/>
      <c r="DF732"/>
      <c r="DG732"/>
      <c r="DH732"/>
      <c r="DI732"/>
      <c r="DJ732"/>
      <c r="DK732"/>
      <c r="DL732"/>
      <c r="DM732"/>
      <c r="DN732"/>
      <c r="DO732"/>
      <c r="DP732"/>
      <c r="DQ732"/>
      <c r="DR732"/>
      <c r="DS732"/>
      <c r="DT732"/>
      <c r="DU732"/>
      <c r="DV732"/>
      <c r="DW732"/>
      <c r="DX732"/>
      <c r="DY732"/>
      <c r="DZ732"/>
      <c r="EA732"/>
      <c r="EB732"/>
      <c r="EC732"/>
      <c r="ED732"/>
      <c r="EE732"/>
      <c r="EF732"/>
      <c r="EG732"/>
      <c r="EH732"/>
      <c r="EI732"/>
      <c r="EJ732"/>
      <c r="EK732"/>
      <c r="EL732"/>
      <c r="EM732"/>
      <c r="EN732"/>
      <c r="EO732"/>
      <c r="EP732"/>
      <c r="EQ732"/>
      <c r="ER732"/>
      <c r="ES732"/>
      <c r="ET732"/>
      <c r="EU732"/>
      <c r="EV732"/>
      <c r="EW732"/>
      <c r="EX732"/>
    </row>
    <row r="733" spans="1:154" x14ac:dyDescent="0.25">
      <c r="A733"/>
      <c r="B733" s="2"/>
      <c r="C733" s="2"/>
      <c r="D733" s="2"/>
      <c r="E733" s="2"/>
      <c r="F733" s="2"/>
      <c r="G733" s="2"/>
      <c r="H733" s="2"/>
      <c r="I733" s="2"/>
      <c r="J733" s="2"/>
      <c r="K733" s="2"/>
      <c r="AM733"/>
      <c r="AN733"/>
      <c r="AO733"/>
      <c r="AP733"/>
      <c r="AQ733"/>
      <c r="AR733"/>
      <c r="AS733"/>
      <c r="AT733"/>
      <c r="AU733"/>
      <c r="AV733"/>
      <c r="AW733"/>
      <c r="AX733"/>
      <c r="AY733"/>
      <c r="AZ733"/>
      <c r="BA733"/>
      <c r="BB733"/>
      <c r="BC733"/>
      <c r="BD733"/>
      <c r="BE733"/>
      <c r="BF733"/>
      <c r="BG733"/>
      <c r="BH733"/>
      <c r="BI733"/>
      <c r="BJ733"/>
      <c r="BK733"/>
      <c r="BL733"/>
      <c r="BM733"/>
      <c r="BN733"/>
      <c r="BO733"/>
      <c r="BP733"/>
      <c r="BQ733"/>
      <c r="BR733"/>
      <c r="BS733"/>
      <c r="BT733"/>
      <c r="BU733"/>
      <c r="BV733"/>
      <c r="BW733"/>
      <c r="BX733"/>
      <c r="BY733"/>
      <c r="BZ733"/>
      <c r="CA733"/>
      <c r="CB733"/>
      <c r="CC733"/>
      <c r="CD733"/>
      <c r="CE733"/>
      <c r="CF733"/>
      <c r="CG733"/>
      <c r="CH733"/>
      <c r="CI733"/>
      <c r="CJ733"/>
      <c r="CK733"/>
      <c r="CL733"/>
      <c r="CM733"/>
      <c r="CN733"/>
      <c r="CO733"/>
      <c r="CP733"/>
      <c r="CQ733"/>
      <c r="CR733"/>
      <c r="CS733"/>
      <c r="CT733"/>
      <c r="CU733"/>
      <c r="CV733"/>
      <c r="CW733"/>
      <c r="CX733"/>
      <c r="CY733"/>
      <c r="CZ733"/>
      <c r="DA733"/>
      <c r="DB733"/>
      <c r="DC733"/>
      <c r="DD733"/>
      <c r="DE733"/>
      <c r="DF733"/>
      <c r="DG733"/>
      <c r="DH733"/>
      <c r="DI733"/>
      <c r="DJ733"/>
      <c r="DK733"/>
      <c r="DL733"/>
      <c r="DM733"/>
      <c r="DN733"/>
      <c r="DO733"/>
      <c r="DP733"/>
      <c r="DQ733"/>
      <c r="DR733"/>
      <c r="DS733"/>
      <c r="DT733"/>
      <c r="DU733"/>
      <c r="DV733"/>
      <c r="DW733"/>
      <c r="DX733"/>
      <c r="DY733"/>
      <c r="DZ733"/>
      <c r="EA733"/>
      <c r="EB733"/>
      <c r="EC733"/>
      <c r="ED733"/>
      <c r="EE733"/>
      <c r="EF733"/>
      <c r="EG733"/>
      <c r="EH733"/>
      <c r="EI733"/>
      <c r="EJ733"/>
      <c r="EK733"/>
      <c r="EL733"/>
      <c r="EM733"/>
      <c r="EN733"/>
      <c r="EO733"/>
      <c r="EP733"/>
      <c r="EQ733"/>
      <c r="ER733"/>
      <c r="ES733"/>
      <c r="ET733"/>
      <c r="EU733"/>
      <c r="EV733"/>
      <c r="EW733"/>
      <c r="EX733"/>
    </row>
    <row r="734" spans="1:154" x14ac:dyDescent="0.25">
      <c r="A734"/>
      <c r="B734" s="2"/>
      <c r="C734" s="2"/>
      <c r="D734" s="2"/>
      <c r="E734" s="2"/>
      <c r="F734" s="2"/>
      <c r="G734" s="2"/>
      <c r="H734" s="2"/>
      <c r="I734" s="2"/>
      <c r="J734" s="2"/>
      <c r="K734" s="2"/>
      <c r="AM734"/>
      <c r="AN734"/>
      <c r="AO734"/>
      <c r="AP734"/>
      <c r="AQ734"/>
      <c r="AR734"/>
      <c r="AS734"/>
      <c r="AT734"/>
      <c r="AU734"/>
      <c r="AV734"/>
      <c r="AW734"/>
      <c r="AX734"/>
      <c r="AY734"/>
      <c r="AZ734"/>
      <c r="BA734"/>
      <c r="BB734"/>
      <c r="BC734"/>
      <c r="BD734"/>
      <c r="BE734"/>
      <c r="BF734"/>
      <c r="BG734"/>
      <c r="BH734"/>
      <c r="BI734"/>
      <c r="BJ734"/>
      <c r="BK734"/>
      <c r="BL734"/>
      <c r="BM734"/>
      <c r="BN734"/>
      <c r="BO734"/>
      <c r="BP734"/>
      <c r="BQ734"/>
      <c r="BR734"/>
      <c r="BS734"/>
      <c r="BT734"/>
      <c r="BU734"/>
      <c r="BV734"/>
      <c r="BW734"/>
      <c r="BX734"/>
      <c r="BY734"/>
      <c r="BZ734"/>
      <c r="CA734"/>
      <c r="CB734"/>
      <c r="CC734"/>
      <c r="CD734"/>
      <c r="CE734"/>
      <c r="CF734"/>
      <c r="CG734"/>
      <c r="CH734"/>
      <c r="CI734"/>
      <c r="CJ734"/>
      <c r="CK734"/>
      <c r="CL734"/>
      <c r="CM734"/>
      <c r="CN734"/>
      <c r="CO734"/>
      <c r="CP734"/>
      <c r="CQ734"/>
      <c r="CR734"/>
      <c r="CS734"/>
      <c r="CT734"/>
      <c r="CU734"/>
      <c r="CV734"/>
      <c r="CW734"/>
      <c r="CX734"/>
      <c r="CY734"/>
      <c r="CZ734"/>
      <c r="DA734"/>
      <c r="DB734"/>
      <c r="DC734"/>
      <c r="DD734"/>
      <c r="DE734"/>
      <c r="DF734"/>
      <c r="DG734"/>
      <c r="DH734"/>
      <c r="DI734"/>
      <c r="DJ734"/>
      <c r="DK734"/>
      <c r="DL734"/>
      <c r="DM734"/>
      <c r="DN734"/>
      <c r="DO734"/>
      <c r="DP734"/>
      <c r="DQ734"/>
      <c r="DR734"/>
      <c r="DS734"/>
      <c r="DT734"/>
      <c r="DU734"/>
      <c r="DV734"/>
      <c r="DW734"/>
      <c r="DX734"/>
      <c r="DY734"/>
      <c r="DZ734"/>
      <c r="EA734"/>
      <c r="EB734"/>
      <c r="EC734"/>
      <c r="ED734"/>
      <c r="EE734"/>
      <c r="EF734"/>
      <c r="EG734"/>
      <c r="EH734"/>
      <c r="EI734"/>
      <c r="EJ734"/>
      <c r="EK734"/>
      <c r="EL734"/>
      <c r="EM734"/>
      <c r="EN734"/>
      <c r="EO734"/>
      <c r="EP734"/>
      <c r="EQ734"/>
      <c r="ER734"/>
      <c r="ES734"/>
      <c r="ET734"/>
      <c r="EU734"/>
      <c r="EV734"/>
      <c r="EW734"/>
      <c r="EX734"/>
    </row>
    <row r="735" spans="1:154" x14ac:dyDescent="0.25">
      <c r="A735"/>
      <c r="B735" s="2"/>
      <c r="C735" s="2"/>
      <c r="D735" s="2"/>
      <c r="E735" s="2"/>
      <c r="F735" s="2"/>
      <c r="G735" s="2"/>
      <c r="H735" s="2"/>
      <c r="I735" s="2"/>
      <c r="J735" s="2"/>
      <c r="K735" s="2"/>
      <c r="AM735"/>
      <c r="AN735"/>
      <c r="AO735"/>
      <c r="AP735"/>
      <c r="AQ735"/>
      <c r="AR735"/>
      <c r="AS735"/>
      <c r="AT735"/>
      <c r="AU735"/>
      <c r="AV735"/>
      <c r="AW735"/>
      <c r="AX735"/>
      <c r="AY735"/>
      <c r="AZ735"/>
      <c r="BA735"/>
      <c r="BB735"/>
      <c r="BC735"/>
      <c r="BD735"/>
      <c r="BE735"/>
      <c r="BF735"/>
      <c r="BG735"/>
      <c r="BH735"/>
      <c r="BI735"/>
      <c r="BJ735"/>
      <c r="BK735"/>
      <c r="BL735"/>
      <c r="BM735"/>
      <c r="BN735"/>
      <c r="BO735"/>
      <c r="BP735"/>
      <c r="BQ735"/>
      <c r="BR735"/>
      <c r="BS735"/>
      <c r="BT735"/>
      <c r="BU735"/>
      <c r="BV735"/>
      <c r="BW735"/>
      <c r="BX735"/>
      <c r="BY735"/>
      <c r="BZ735"/>
      <c r="CA735"/>
      <c r="CB735"/>
      <c r="CC735"/>
      <c r="CD735"/>
      <c r="CE735"/>
      <c r="CF735"/>
      <c r="CG735"/>
      <c r="CH735"/>
      <c r="CI735"/>
      <c r="CJ735"/>
      <c r="CK735"/>
      <c r="CL735"/>
      <c r="CM735"/>
      <c r="CN735"/>
      <c r="CO735"/>
      <c r="CP735"/>
      <c r="CQ735"/>
      <c r="CR735"/>
      <c r="CS735"/>
      <c r="CT735"/>
      <c r="CU735"/>
      <c r="CV735"/>
      <c r="CW735"/>
      <c r="CX735"/>
      <c r="CY735"/>
      <c r="CZ735"/>
      <c r="DA735"/>
      <c r="DB735"/>
      <c r="DC735"/>
      <c r="DD735"/>
      <c r="DE735"/>
      <c r="DF735"/>
      <c r="DG735"/>
      <c r="DH735"/>
      <c r="DI735"/>
      <c r="DJ735"/>
      <c r="DK735"/>
      <c r="DL735"/>
      <c r="DM735"/>
      <c r="DN735"/>
      <c r="DO735"/>
      <c r="DP735"/>
      <c r="DQ735"/>
      <c r="DR735"/>
      <c r="DS735"/>
      <c r="DT735"/>
      <c r="DU735"/>
      <c r="DV735"/>
      <c r="DW735"/>
      <c r="DX735"/>
      <c r="DY735"/>
      <c r="DZ735"/>
      <c r="EA735"/>
      <c r="EB735"/>
      <c r="EC735"/>
      <c r="ED735"/>
      <c r="EE735"/>
      <c r="EF735"/>
      <c r="EG735"/>
      <c r="EH735"/>
      <c r="EI735"/>
      <c r="EJ735"/>
      <c r="EK735"/>
      <c r="EL735"/>
      <c r="EM735"/>
      <c r="EN735"/>
      <c r="EO735"/>
      <c r="EP735"/>
      <c r="EQ735"/>
      <c r="ER735"/>
      <c r="ES735"/>
      <c r="ET735"/>
      <c r="EU735"/>
      <c r="EV735"/>
      <c r="EW735"/>
      <c r="EX735"/>
    </row>
    <row r="736" spans="1:154" x14ac:dyDescent="0.25">
      <c r="A736"/>
      <c r="B736" s="2"/>
      <c r="C736" s="2"/>
      <c r="D736" s="2"/>
      <c r="E736" s="2"/>
      <c r="F736" s="2"/>
      <c r="G736" s="2"/>
      <c r="H736" s="2"/>
      <c r="I736" s="2"/>
      <c r="J736" s="2"/>
      <c r="K736" s="2"/>
      <c r="AM736"/>
      <c r="AN736"/>
      <c r="AO736"/>
      <c r="AP736"/>
      <c r="AQ736"/>
      <c r="AR736"/>
      <c r="AS736"/>
      <c r="AT736"/>
      <c r="AU736"/>
      <c r="AV736"/>
      <c r="AW736"/>
      <c r="AX736"/>
      <c r="AY736"/>
      <c r="AZ736"/>
      <c r="BA736"/>
      <c r="BB736"/>
      <c r="BC736"/>
      <c r="BD736"/>
      <c r="BE736"/>
      <c r="BF736"/>
      <c r="BG736"/>
      <c r="BH736"/>
      <c r="BI736"/>
      <c r="BJ736"/>
      <c r="BK736"/>
      <c r="BL736"/>
      <c r="BM736"/>
      <c r="BN736"/>
      <c r="BO736"/>
      <c r="BP736"/>
      <c r="BQ736"/>
      <c r="BR736"/>
      <c r="BS736"/>
      <c r="BT736"/>
      <c r="BU736"/>
      <c r="BV736"/>
      <c r="BW736"/>
      <c r="BX736"/>
      <c r="BY736"/>
      <c r="BZ736"/>
      <c r="CA736"/>
      <c r="CB736"/>
      <c r="CC736"/>
      <c r="CD736"/>
      <c r="CE736"/>
      <c r="CF736"/>
      <c r="CG736"/>
      <c r="CH736"/>
      <c r="CI736"/>
      <c r="CJ736"/>
      <c r="CK736"/>
      <c r="CL736"/>
      <c r="CM736"/>
      <c r="CN736"/>
      <c r="CO736"/>
      <c r="CP736"/>
      <c r="CQ736"/>
      <c r="CR736"/>
      <c r="CS736"/>
      <c r="CT736"/>
      <c r="CU736"/>
      <c r="CV736"/>
      <c r="CW736"/>
      <c r="CX736"/>
      <c r="CY736"/>
      <c r="CZ736"/>
      <c r="DA736"/>
      <c r="DB736"/>
      <c r="DC736"/>
      <c r="DD736"/>
      <c r="DE736"/>
      <c r="DF736"/>
      <c r="DG736"/>
      <c r="DH736"/>
      <c r="DI736"/>
      <c r="DJ736"/>
      <c r="DK736"/>
      <c r="DL736"/>
      <c r="DM736"/>
      <c r="DN736"/>
      <c r="DO736"/>
      <c r="DP736"/>
      <c r="DQ736"/>
      <c r="DR736"/>
      <c r="DS736"/>
      <c r="DT736"/>
      <c r="DU736"/>
      <c r="DV736"/>
      <c r="DW736"/>
      <c r="DX736"/>
      <c r="DY736"/>
      <c r="DZ736"/>
      <c r="EA736"/>
      <c r="EB736"/>
      <c r="EC736"/>
      <c r="ED736"/>
      <c r="EE736"/>
      <c r="EF736"/>
      <c r="EG736"/>
      <c r="EH736"/>
      <c r="EI736"/>
      <c r="EJ736"/>
      <c r="EK736"/>
      <c r="EL736"/>
      <c r="EM736"/>
      <c r="EN736"/>
      <c r="EO736"/>
      <c r="EP736"/>
      <c r="EQ736"/>
      <c r="ER736"/>
      <c r="ES736"/>
      <c r="ET736"/>
      <c r="EU736"/>
      <c r="EV736"/>
      <c r="EW736"/>
      <c r="EX736"/>
    </row>
    <row r="737" spans="1:154" x14ac:dyDescent="0.25">
      <c r="A737"/>
      <c r="B737" s="2"/>
      <c r="C737" s="2"/>
      <c r="D737" s="2"/>
      <c r="E737" s="2"/>
      <c r="F737" s="2"/>
      <c r="G737" s="2"/>
      <c r="H737" s="2"/>
      <c r="I737" s="2"/>
      <c r="J737" s="2"/>
      <c r="K737" s="2"/>
      <c r="AM737"/>
      <c r="AN737"/>
      <c r="AO737"/>
      <c r="AP737"/>
      <c r="AQ737"/>
      <c r="AR737"/>
      <c r="AS737"/>
      <c r="AT737"/>
      <c r="AU737"/>
      <c r="AV737"/>
      <c r="AW737"/>
      <c r="AX737"/>
      <c r="AY737"/>
      <c r="AZ737"/>
      <c r="BA737"/>
      <c r="BB737"/>
      <c r="BC737"/>
      <c r="BD737"/>
      <c r="BE737"/>
      <c r="BF737"/>
      <c r="BG737"/>
      <c r="BH737"/>
      <c r="BI737"/>
      <c r="BJ737"/>
      <c r="BK737"/>
      <c r="BL737"/>
      <c r="BM737"/>
      <c r="BN737"/>
      <c r="BO737"/>
      <c r="BP737"/>
      <c r="BQ737"/>
      <c r="BR737"/>
      <c r="BS737"/>
      <c r="BT737"/>
      <c r="BU737"/>
      <c r="BV737"/>
      <c r="BW737"/>
      <c r="BX737"/>
      <c r="BY737"/>
      <c r="BZ737"/>
      <c r="CA737"/>
      <c r="CB737"/>
      <c r="CC737"/>
      <c r="CD737"/>
      <c r="CE737"/>
      <c r="CF737"/>
      <c r="CG737"/>
      <c r="CH737"/>
      <c r="CI737"/>
      <c r="CJ737"/>
      <c r="CK737"/>
      <c r="CL737"/>
      <c r="CM737"/>
      <c r="CN737"/>
      <c r="CO737"/>
      <c r="CP737"/>
      <c r="CQ737"/>
      <c r="CR737"/>
      <c r="CS737"/>
      <c r="CT737"/>
      <c r="CU737"/>
      <c r="CV737"/>
      <c r="CW737"/>
      <c r="CX737"/>
      <c r="CY737"/>
      <c r="CZ737"/>
      <c r="DA737"/>
      <c r="DB737"/>
      <c r="DC737"/>
      <c r="DD737"/>
      <c r="DE737"/>
      <c r="DF737"/>
      <c r="DG737"/>
      <c r="DH737"/>
      <c r="DI737"/>
      <c r="DJ737"/>
      <c r="DK737"/>
      <c r="DL737"/>
      <c r="DM737"/>
      <c r="DN737"/>
      <c r="DO737"/>
      <c r="DP737"/>
      <c r="DQ737"/>
      <c r="DR737"/>
      <c r="DS737"/>
      <c r="DT737"/>
      <c r="DU737"/>
      <c r="DV737"/>
      <c r="DW737"/>
      <c r="DX737"/>
      <c r="DY737"/>
      <c r="DZ737"/>
      <c r="EA737"/>
      <c r="EB737"/>
      <c r="EC737"/>
      <c r="ED737"/>
      <c r="EE737"/>
      <c r="EF737"/>
      <c r="EG737"/>
      <c r="EH737"/>
      <c r="EI737"/>
      <c r="EJ737"/>
      <c r="EK737"/>
      <c r="EL737"/>
      <c r="EM737"/>
      <c r="EN737"/>
      <c r="EO737"/>
      <c r="EP737"/>
      <c r="EQ737"/>
      <c r="ER737"/>
      <c r="ES737"/>
      <c r="ET737"/>
      <c r="EU737"/>
      <c r="EV737"/>
      <c r="EW737"/>
      <c r="EX737"/>
    </row>
    <row r="738" spans="1:154" x14ac:dyDescent="0.25">
      <c r="A738"/>
      <c r="B738" s="2"/>
      <c r="C738" s="2"/>
      <c r="D738" s="2"/>
      <c r="E738" s="2"/>
      <c r="F738" s="2"/>
      <c r="G738" s="2"/>
      <c r="H738" s="2"/>
      <c r="I738" s="2"/>
      <c r="J738" s="2"/>
      <c r="K738" s="2"/>
      <c r="AM738"/>
      <c r="AN738"/>
      <c r="AO738"/>
      <c r="AP738"/>
      <c r="AQ738"/>
      <c r="AR738"/>
      <c r="AS738"/>
      <c r="AT738"/>
      <c r="AU738"/>
      <c r="AV738"/>
      <c r="AW738"/>
      <c r="AX738"/>
      <c r="AY738"/>
      <c r="AZ738"/>
      <c r="BA738"/>
      <c r="BB738"/>
      <c r="BC738"/>
      <c r="BD738"/>
      <c r="BE738"/>
      <c r="BF738"/>
      <c r="BG738"/>
      <c r="BH738"/>
      <c r="BI738"/>
      <c r="BJ738"/>
      <c r="BK738"/>
      <c r="BL738"/>
      <c r="BM738"/>
      <c r="BN738"/>
      <c r="BO738"/>
      <c r="BP738"/>
      <c r="BQ738"/>
      <c r="BR738"/>
      <c r="BS738"/>
      <c r="BT738"/>
      <c r="BU738"/>
      <c r="BV738"/>
      <c r="BW738"/>
      <c r="BX738"/>
      <c r="BY738"/>
      <c r="BZ738"/>
      <c r="CA738"/>
      <c r="CB738"/>
      <c r="CC738"/>
      <c r="CD738"/>
      <c r="CE738"/>
      <c r="CF738"/>
      <c r="CG738"/>
      <c r="CH738"/>
      <c r="CI738"/>
      <c r="CJ738"/>
      <c r="CK738"/>
      <c r="CL738"/>
      <c r="CM738"/>
      <c r="CN738"/>
      <c r="CO738"/>
      <c r="CP738"/>
      <c r="CQ738"/>
      <c r="CR738"/>
      <c r="CS738"/>
      <c r="CT738"/>
      <c r="CU738"/>
      <c r="CV738"/>
      <c r="CW738"/>
      <c r="CX738"/>
      <c r="CY738"/>
      <c r="CZ738"/>
      <c r="DA738"/>
      <c r="DB738"/>
      <c r="DC738"/>
      <c r="DD738"/>
      <c r="DE738"/>
      <c r="DF738"/>
      <c r="DG738"/>
      <c r="DH738"/>
      <c r="DI738"/>
      <c r="DJ738"/>
      <c r="DK738"/>
      <c r="DL738"/>
      <c r="DM738"/>
      <c r="DN738"/>
      <c r="DO738"/>
      <c r="DP738"/>
      <c r="DQ738"/>
      <c r="DR738"/>
      <c r="DS738"/>
      <c r="DT738"/>
      <c r="DU738"/>
      <c r="DV738"/>
      <c r="DW738"/>
      <c r="DX738"/>
      <c r="DY738"/>
      <c r="DZ738"/>
      <c r="EA738"/>
      <c r="EB738"/>
      <c r="EC738"/>
      <c r="ED738"/>
      <c r="EE738"/>
      <c r="EF738"/>
      <c r="EG738"/>
      <c r="EH738"/>
      <c r="EI738"/>
      <c r="EJ738"/>
      <c r="EK738"/>
      <c r="EL738"/>
      <c r="EM738"/>
      <c r="EN738"/>
      <c r="EO738"/>
      <c r="EP738"/>
      <c r="EQ738"/>
      <c r="ER738"/>
      <c r="ES738"/>
      <c r="ET738"/>
      <c r="EU738"/>
      <c r="EV738"/>
      <c r="EW738"/>
      <c r="EX738"/>
    </row>
    <row r="739" spans="1:154" x14ac:dyDescent="0.25">
      <c r="A739"/>
      <c r="B739" s="2"/>
      <c r="C739" s="2"/>
      <c r="D739" s="2"/>
      <c r="E739" s="2"/>
      <c r="F739" s="2"/>
      <c r="G739" s="2"/>
      <c r="H739" s="2"/>
      <c r="I739" s="2"/>
      <c r="J739" s="2"/>
      <c r="K739" s="2"/>
      <c r="AM739"/>
      <c r="AN739"/>
      <c r="AO739"/>
      <c r="AP739"/>
      <c r="AQ739"/>
      <c r="AR739"/>
      <c r="AS739"/>
      <c r="AT739"/>
      <c r="AU739"/>
      <c r="AV739"/>
      <c r="AW739"/>
      <c r="AX739"/>
      <c r="AY739"/>
      <c r="AZ739"/>
      <c r="BA739"/>
      <c r="BB739"/>
      <c r="BC739"/>
      <c r="BD739"/>
      <c r="BE739"/>
      <c r="BF739"/>
      <c r="BG739"/>
      <c r="BH739"/>
      <c r="BI739"/>
      <c r="BJ739"/>
      <c r="BK739"/>
      <c r="BL739"/>
      <c r="BM739"/>
      <c r="BN739"/>
      <c r="BO739"/>
      <c r="BP739"/>
      <c r="BQ739"/>
      <c r="BR739"/>
      <c r="BS739"/>
      <c r="BT739"/>
      <c r="BU739"/>
      <c r="BV739"/>
      <c r="BW739"/>
      <c r="BX739"/>
      <c r="BY739"/>
      <c r="BZ739"/>
      <c r="CA739"/>
      <c r="CB739"/>
      <c r="CC739"/>
      <c r="CD739"/>
      <c r="CE739"/>
      <c r="CF739"/>
      <c r="CG739"/>
      <c r="CH739"/>
      <c r="CI739"/>
      <c r="CJ739"/>
      <c r="CK739"/>
      <c r="CL739"/>
      <c r="CM739"/>
      <c r="CN739"/>
      <c r="CO739"/>
      <c r="CP739"/>
      <c r="CQ739"/>
      <c r="CR739"/>
      <c r="CS739"/>
      <c r="CT739"/>
      <c r="CU739"/>
      <c r="CV739"/>
      <c r="CW739"/>
      <c r="CX739"/>
      <c r="CY739"/>
      <c r="CZ739"/>
      <c r="DA739"/>
      <c r="DB739"/>
      <c r="DC739"/>
      <c r="DD739"/>
      <c r="DE739"/>
      <c r="DF739"/>
      <c r="DG739"/>
      <c r="DH739"/>
      <c r="DI739"/>
      <c r="DJ739"/>
      <c r="DK739"/>
      <c r="DL739"/>
      <c r="DM739"/>
      <c r="DN739"/>
      <c r="DO739"/>
      <c r="DP739"/>
      <c r="DQ739"/>
      <c r="DR739"/>
      <c r="DS739"/>
      <c r="DT739"/>
      <c r="DU739"/>
      <c r="DV739"/>
      <c r="DW739"/>
      <c r="DX739"/>
      <c r="DY739"/>
      <c r="DZ739"/>
      <c r="EA739"/>
      <c r="EB739"/>
      <c r="EC739"/>
      <c r="ED739"/>
      <c r="EE739"/>
      <c r="EF739"/>
      <c r="EG739"/>
      <c r="EH739"/>
      <c r="EI739"/>
      <c r="EJ739"/>
      <c r="EK739"/>
      <c r="EL739"/>
      <c r="EM739"/>
      <c r="EN739"/>
      <c r="EO739"/>
      <c r="EP739"/>
      <c r="EQ739"/>
      <c r="ER739"/>
      <c r="ES739"/>
      <c r="ET739"/>
      <c r="EU739"/>
      <c r="EV739"/>
      <c r="EW739"/>
      <c r="EX739"/>
    </row>
    <row r="740" spans="1:154" x14ac:dyDescent="0.25">
      <c r="A740"/>
      <c r="B740" s="2"/>
      <c r="C740" s="2"/>
      <c r="D740" s="2"/>
      <c r="E740" s="2"/>
      <c r="F740" s="2"/>
      <c r="G740" s="2"/>
      <c r="H740" s="2"/>
      <c r="I740" s="2"/>
      <c r="J740" s="2"/>
      <c r="K740" s="2"/>
      <c r="AM740"/>
      <c r="AN740"/>
      <c r="AO740"/>
      <c r="AP740"/>
      <c r="AQ740"/>
      <c r="AR740"/>
      <c r="AS740"/>
      <c r="AT740"/>
      <c r="AU740"/>
      <c r="AV740"/>
      <c r="AW740"/>
      <c r="AX740"/>
      <c r="AY740"/>
      <c r="AZ740"/>
      <c r="BA740"/>
      <c r="BB740"/>
      <c r="BC740"/>
      <c r="BD740"/>
      <c r="BE740"/>
      <c r="BF740"/>
      <c r="BG740"/>
      <c r="BH740"/>
      <c r="BI740"/>
      <c r="BJ740"/>
      <c r="BK740"/>
      <c r="BL740"/>
      <c r="BM740"/>
      <c r="BN740"/>
      <c r="BO740"/>
      <c r="BP740"/>
      <c r="BQ740"/>
      <c r="BR740"/>
      <c r="BS740"/>
      <c r="BT740"/>
      <c r="BU740"/>
      <c r="BV740"/>
      <c r="BW740"/>
      <c r="BX740"/>
      <c r="BY740"/>
      <c r="BZ740"/>
      <c r="CA740"/>
      <c r="CB740"/>
      <c r="CC740"/>
      <c r="CD740"/>
      <c r="CE740"/>
      <c r="CF740"/>
      <c r="CG740"/>
      <c r="CH740"/>
      <c r="CI740"/>
      <c r="CJ740"/>
      <c r="CK740"/>
      <c r="CL740"/>
      <c r="CM740"/>
      <c r="CN740"/>
      <c r="CO740"/>
      <c r="CP740"/>
      <c r="CQ740"/>
      <c r="CR740"/>
      <c r="CS740"/>
      <c r="CT740"/>
      <c r="CU740"/>
      <c r="CV740"/>
      <c r="CW740"/>
      <c r="CX740"/>
      <c r="CY740"/>
      <c r="CZ740"/>
      <c r="DA740"/>
      <c r="DB740"/>
      <c r="DC740"/>
      <c r="DD740"/>
      <c r="DE740"/>
      <c r="DF740"/>
      <c r="DG740"/>
      <c r="DH740"/>
      <c r="DI740"/>
      <c r="DJ740"/>
      <c r="DK740"/>
      <c r="DL740"/>
      <c r="DM740"/>
      <c r="DN740"/>
      <c r="DO740"/>
      <c r="DP740"/>
      <c r="DQ740"/>
      <c r="DR740"/>
      <c r="DS740"/>
      <c r="DT740"/>
      <c r="DU740"/>
      <c r="DV740"/>
      <c r="DW740"/>
      <c r="DX740"/>
      <c r="DY740"/>
      <c r="DZ740"/>
      <c r="EA740"/>
      <c r="EB740"/>
      <c r="EC740"/>
      <c r="ED740"/>
      <c r="EE740"/>
      <c r="EF740"/>
      <c r="EG740"/>
      <c r="EH740"/>
      <c r="EI740"/>
      <c r="EJ740"/>
      <c r="EK740"/>
      <c r="EL740"/>
      <c r="EM740"/>
      <c r="EN740"/>
      <c r="EO740"/>
      <c r="EP740"/>
      <c r="EQ740"/>
      <c r="ER740"/>
      <c r="ES740"/>
      <c r="ET740"/>
      <c r="EU740"/>
      <c r="EV740"/>
      <c r="EW740"/>
      <c r="EX740"/>
    </row>
    <row r="741" spans="1:154" x14ac:dyDescent="0.25">
      <c r="A741"/>
      <c r="B741" s="2"/>
      <c r="C741" s="2"/>
      <c r="D741" s="2"/>
      <c r="E741" s="2"/>
      <c r="F741" s="2"/>
      <c r="G741" s="2"/>
      <c r="H741" s="2"/>
      <c r="I741" s="2"/>
      <c r="J741" s="2"/>
      <c r="K741" s="2"/>
      <c r="AM741"/>
      <c r="AN741"/>
      <c r="AO741"/>
      <c r="AP741"/>
      <c r="AQ741"/>
      <c r="AR741"/>
      <c r="AS741"/>
      <c r="AT741"/>
      <c r="AU741"/>
      <c r="AV741"/>
      <c r="AW741"/>
      <c r="AX741"/>
      <c r="AY741"/>
      <c r="AZ741"/>
      <c r="BA741"/>
      <c r="BB741"/>
      <c r="BC741"/>
      <c r="BD741"/>
      <c r="BE741"/>
      <c r="BF741"/>
      <c r="BG741"/>
      <c r="BH741"/>
      <c r="BI741"/>
      <c r="BJ741"/>
      <c r="BK741"/>
      <c r="BL741"/>
      <c r="BM741"/>
      <c r="BN741"/>
      <c r="BO741"/>
      <c r="BP741"/>
      <c r="BQ741"/>
      <c r="BR741"/>
      <c r="BS741"/>
      <c r="BT741"/>
      <c r="BU741"/>
      <c r="BV741"/>
      <c r="BW741"/>
      <c r="BX741"/>
      <c r="BY741"/>
      <c r="BZ741"/>
      <c r="CA741"/>
      <c r="CB741"/>
      <c r="CC741"/>
      <c r="CD741"/>
      <c r="CE741"/>
      <c r="CF741"/>
      <c r="CG741"/>
      <c r="CH741"/>
      <c r="CI741"/>
      <c r="CJ741"/>
      <c r="CK741"/>
      <c r="CL741"/>
      <c r="CM741"/>
      <c r="CN741"/>
      <c r="CO741"/>
      <c r="CP741"/>
      <c r="CQ741"/>
      <c r="CR741"/>
      <c r="CS741"/>
      <c r="CT741"/>
      <c r="CU741"/>
      <c r="CV741"/>
      <c r="CW741"/>
      <c r="CX741"/>
      <c r="CY741"/>
      <c r="CZ741"/>
      <c r="DA741"/>
      <c r="DB741"/>
      <c r="DC741"/>
      <c r="DD741"/>
      <c r="DE741"/>
      <c r="DF741"/>
      <c r="DG741"/>
      <c r="DH741"/>
      <c r="DI741"/>
      <c r="DJ741"/>
      <c r="DK741"/>
      <c r="DL741"/>
      <c r="DM741"/>
      <c r="DN741"/>
      <c r="DO741"/>
      <c r="DP741"/>
      <c r="DQ741"/>
      <c r="DR741"/>
      <c r="DS741"/>
      <c r="DT741"/>
      <c r="DU741"/>
      <c r="DV741"/>
      <c r="DW741"/>
      <c r="DX741"/>
      <c r="DY741"/>
      <c r="DZ741"/>
      <c r="EA741"/>
      <c r="EB741"/>
      <c r="EC741"/>
      <c r="ED741"/>
      <c r="EE741"/>
      <c r="EF741"/>
      <c r="EG741"/>
      <c r="EH741"/>
      <c r="EI741"/>
      <c r="EJ741"/>
      <c r="EK741"/>
      <c r="EL741"/>
      <c r="EM741"/>
      <c r="EN741"/>
      <c r="EO741"/>
      <c r="EP741"/>
      <c r="EQ741"/>
      <c r="ER741"/>
      <c r="ES741"/>
      <c r="ET741"/>
      <c r="EU741"/>
      <c r="EV741"/>
      <c r="EW741"/>
      <c r="EX741"/>
    </row>
    <row r="742" spans="1:154" x14ac:dyDescent="0.25">
      <c r="A742"/>
      <c r="B742" s="2"/>
      <c r="C742" s="2"/>
      <c r="D742" s="2"/>
      <c r="E742" s="2"/>
      <c r="F742" s="2"/>
      <c r="G742" s="2"/>
      <c r="H742" s="2"/>
      <c r="I742" s="2"/>
      <c r="J742" s="2"/>
      <c r="K742" s="2"/>
      <c r="AM742"/>
      <c r="AN742"/>
      <c r="AO742"/>
      <c r="AP742"/>
      <c r="AQ742"/>
      <c r="AR742"/>
      <c r="AS742"/>
      <c r="AT742"/>
      <c r="AU742"/>
      <c r="AV742"/>
      <c r="AW742"/>
      <c r="AX742"/>
      <c r="AY742"/>
      <c r="AZ742"/>
      <c r="BA742"/>
      <c r="BB742"/>
      <c r="BC742"/>
      <c r="BD742"/>
      <c r="BE742"/>
      <c r="BF742"/>
      <c r="BG742"/>
      <c r="BH742"/>
      <c r="BI742"/>
      <c r="BJ742"/>
      <c r="BK742"/>
      <c r="BL742"/>
      <c r="BM742"/>
      <c r="BN742"/>
      <c r="BO742"/>
      <c r="BP742"/>
      <c r="BQ742"/>
      <c r="BR742"/>
      <c r="BS742"/>
      <c r="BT742"/>
      <c r="BU742"/>
      <c r="BV742"/>
      <c r="BW742"/>
      <c r="BX742"/>
      <c r="BY742"/>
      <c r="BZ742"/>
      <c r="CA742"/>
      <c r="CB742"/>
      <c r="CC742"/>
      <c r="CD742"/>
      <c r="CE742"/>
      <c r="CF742"/>
      <c r="CG742"/>
      <c r="CH742"/>
      <c r="CI742"/>
      <c r="CJ742"/>
      <c r="CK742"/>
      <c r="CL742"/>
      <c r="CM742"/>
      <c r="CN742"/>
      <c r="CO742"/>
      <c r="CP742"/>
      <c r="CQ742"/>
      <c r="CR742"/>
      <c r="CS742"/>
      <c r="CT742"/>
      <c r="CU742"/>
      <c r="CV742"/>
      <c r="CW742"/>
      <c r="CX742"/>
      <c r="CY742"/>
      <c r="CZ742"/>
      <c r="DA742"/>
      <c r="DB742"/>
      <c r="DC742"/>
      <c r="DD742"/>
      <c r="DE742"/>
      <c r="DF742"/>
      <c r="DG742"/>
      <c r="DH742"/>
      <c r="DI742"/>
      <c r="DJ742"/>
      <c r="DK742"/>
      <c r="DL742"/>
      <c r="DM742"/>
      <c r="DN742"/>
      <c r="DO742"/>
      <c r="DP742"/>
      <c r="DQ742"/>
      <c r="DR742"/>
      <c r="DS742"/>
      <c r="DT742"/>
      <c r="DU742"/>
      <c r="DV742"/>
      <c r="DW742"/>
      <c r="DX742"/>
      <c r="DY742"/>
      <c r="DZ742"/>
      <c r="EA742"/>
      <c r="EB742"/>
      <c r="EC742"/>
      <c r="ED742"/>
      <c r="EE742"/>
      <c r="EF742"/>
      <c r="EG742"/>
      <c r="EH742"/>
      <c r="EI742"/>
      <c r="EJ742"/>
      <c r="EK742"/>
      <c r="EL742"/>
      <c r="EM742"/>
      <c r="EN742"/>
      <c r="EO742"/>
      <c r="EP742"/>
      <c r="EQ742"/>
      <c r="ER742"/>
      <c r="ES742"/>
      <c r="ET742"/>
      <c r="EU742"/>
      <c r="EV742"/>
      <c r="EW742"/>
      <c r="EX742"/>
    </row>
    <row r="743" spans="1:154" x14ac:dyDescent="0.25">
      <c r="A743"/>
      <c r="B743" s="2"/>
      <c r="C743" s="2"/>
      <c r="D743" s="2"/>
      <c r="E743" s="2"/>
      <c r="F743" s="2"/>
      <c r="G743" s="2"/>
      <c r="H743" s="2"/>
      <c r="I743" s="2"/>
      <c r="J743" s="2"/>
      <c r="K743" s="2"/>
      <c r="AM743"/>
      <c r="AN743"/>
      <c r="AO743"/>
      <c r="AP743"/>
      <c r="AQ743"/>
      <c r="AR743"/>
      <c r="AS743"/>
      <c r="AT743"/>
      <c r="AU743"/>
      <c r="AV743"/>
      <c r="AW743"/>
      <c r="AX743"/>
      <c r="AY743"/>
      <c r="AZ743"/>
      <c r="BA743"/>
      <c r="BB743"/>
      <c r="BC743"/>
      <c r="BD743"/>
      <c r="BE743"/>
      <c r="BF743"/>
      <c r="BG743"/>
      <c r="BH743"/>
      <c r="BI743"/>
      <c r="BJ743"/>
      <c r="BK743"/>
      <c r="BL743"/>
      <c r="BM743"/>
      <c r="BN743"/>
      <c r="BO743"/>
      <c r="BP743"/>
      <c r="BQ743"/>
      <c r="BR743"/>
      <c r="BS743"/>
      <c r="BT743"/>
      <c r="BU743"/>
      <c r="BV743"/>
      <c r="BW743"/>
      <c r="BX743"/>
      <c r="BY743"/>
      <c r="BZ743"/>
      <c r="CA743"/>
      <c r="CB743"/>
      <c r="CC743"/>
      <c r="CD743"/>
      <c r="CE743"/>
      <c r="CF743"/>
      <c r="CG743"/>
      <c r="CH743"/>
      <c r="CI743"/>
      <c r="CJ743"/>
      <c r="CK743"/>
      <c r="CL743"/>
      <c r="CM743"/>
      <c r="CN743"/>
      <c r="CO743"/>
      <c r="CP743"/>
      <c r="CQ743"/>
      <c r="CR743"/>
      <c r="CS743"/>
      <c r="CT743"/>
      <c r="CU743"/>
      <c r="CV743"/>
      <c r="CW743"/>
      <c r="CX743"/>
      <c r="CY743"/>
      <c r="CZ743"/>
      <c r="DA743"/>
      <c r="DB743"/>
      <c r="DC743"/>
      <c r="DD743"/>
      <c r="DE743"/>
      <c r="DF743"/>
      <c r="DG743"/>
      <c r="DH743"/>
      <c r="DI743"/>
      <c r="DJ743"/>
      <c r="DK743"/>
      <c r="DL743"/>
      <c r="DM743"/>
      <c r="DN743"/>
      <c r="DO743"/>
      <c r="DP743"/>
      <c r="DQ743"/>
      <c r="DR743"/>
      <c r="DS743"/>
      <c r="DT743"/>
      <c r="DU743"/>
      <c r="DV743"/>
      <c r="DW743"/>
      <c r="DX743"/>
      <c r="DY743"/>
      <c r="DZ743"/>
      <c r="EA743"/>
      <c r="EB743"/>
      <c r="EC743"/>
      <c r="ED743"/>
      <c r="EE743"/>
      <c r="EF743"/>
      <c r="EG743"/>
      <c r="EH743"/>
      <c r="EI743"/>
      <c r="EJ743"/>
      <c r="EK743"/>
      <c r="EL743"/>
      <c r="EM743"/>
      <c r="EN743"/>
      <c r="EO743"/>
      <c r="EP743"/>
      <c r="EQ743"/>
      <c r="ER743"/>
      <c r="ES743"/>
      <c r="ET743"/>
      <c r="EU743"/>
      <c r="EV743"/>
      <c r="EW743"/>
      <c r="EX743"/>
    </row>
    <row r="744" spans="1:154" x14ac:dyDescent="0.25">
      <c r="A744"/>
      <c r="B744" s="2"/>
      <c r="C744" s="2"/>
      <c r="D744" s="2"/>
      <c r="E744" s="2"/>
      <c r="F744" s="2"/>
      <c r="G744" s="2"/>
      <c r="H744" s="2"/>
      <c r="I744" s="2"/>
      <c r="J744" s="2"/>
      <c r="K744" s="2"/>
      <c r="AM744"/>
      <c r="AN744"/>
      <c r="AO744"/>
      <c r="AP744"/>
      <c r="AQ744"/>
      <c r="AR744"/>
      <c r="AS744"/>
      <c r="AT744"/>
      <c r="AU744"/>
      <c r="AV744"/>
      <c r="AW744"/>
      <c r="AX744"/>
      <c r="AY744"/>
      <c r="AZ744"/>
      <c r="BA744"/>
      <c r="BB744"/>
      <c r="BC744"/>
      <c r="BD744"/>
      <c r="BE744"/>
      <c r="BF744"/>
      <c r="BG744"/>
      <c r="BH744"/>
      <c r="BI744"/>
      <c r="BJ744"/>
      <c r="BK744"/>
      <c r="BL744"/>
      <c r="BM744"/>
      <c r="BN744"/>
      <c r="BO744"/>
      <c r="BP744"/>
      <c r="BQ744"/>
      <c r="BR744"/>
      <c r="BS744"/>
      <c r="BT744"/>
      <c r="BU744"/>
      <c r="BV744"/>
      <c r="BW744"/>
      <c r="BX744"/>
      <c r="BY744"/>
      <c r="BZ744"/>
      <c r="CA744"/>
      <c r="CB744"/>
      <c r="CC744"/>
      <c r="CD744"/>
      <c r="CE744"/>
      <c r="CF744"/>
      <c r="CG744"/>
      <c r="CH744"/>
      <c r="CI744"/>
      <c r="CJ744"/>
      <c r="CK744"/>
      <c r="CL744"/>
      <c r="CM744"/>
      <c r="CN744"/>
      <c r="CO744"/>
      <c r="CP744"/>
      <c r="CQ744"/>
      <c r="CR744"/>
      <c r="CS744"/>
      <c r="CT744"/>
      <c r="CU744"/>
      <c r="CV744"/>
      <c r="CW744"/>
      <c r="CX744"/>
      <c r="CY744"/>
      <c r="CZ744"/>
      <c r="DA744"/>
      <c r="DB744"/>
      <c r="DC744"/>
      <c r="DD744"/>
      <c r="DE744"/>
      <c r="DF744"/>
      <c r="DG744"/>
      <c r="DH744"/>
      <c r="DI744"/>
      <c r="DJ744"/>
      <c r="DK744"/>
      <c r="DL744"/>
      <c r="DM744"/>
      <c r="DN744"/>
      <c r="DO744"/>
      <c r="DP744"/>
      <c r="DQ744"/>
      <c r="DR744"/>
      <c r="DS744"/>
      <c r="DT744"/>
      <c r="DU744"/>
      <c r="DV744"/>
      <c r="DW744"/>
      <c r="DX744"/>
      <c r="DY744"/>
      <c r="DZ744"/>
      <c r="EA744"/>
      <c r="EB744"/>
      <c r="EC744"/>
      <c r="ED744"/>
      <c r="EE744"/>
      <c r="EF744"/>
      <c r="EG744"/>
      <c r="EH744"/>
      <c r="EI744"/>
      <c r="EJ744"/>
      <c r="EK744"/>
      <c r="EL744"/>
      <c r="EM744"/>
      <c r="EN744"/>
      <c r="EO744"/>
      <c r="EP744"/>
      <c r="EQ744"/>
      <c r="ER744"/>
      <c r="ES744"/>
      <c r="ET744"/>
      <c r="EU744"/>
      <c r="EV744"/>
      <c r="EW744"/>
      <c r="EX744"/>
    </row>
    <row r="745" spans="1:154" x14ac:dyDescent="0.25">
      <c r="A745"/>
      <c r="B745" s="2"/>
      <c r="C745" s="2"/>
      <c r="D745" s="2"/>
      <c r="E745" s="2"/>
      <c r="F745" s="2"/>
      <c r="G745" s="2"/>
      <c r="H745" s="2"/>
      <c r="I745" s="2"/>
      <c r="J745" s="2"/>
      <c r="K745" s="2"/>
      <c r="AM745"/>
      <c r="AN745"/>
      <c r="AO745"/>
      <c r="AP745"/>
      <c r="AQ745"/>
      <c r="AR745"/>
      <c r="AS745"/>
      <c r="AT745"/>
      <c r="AU745"/>
      <c r="AV745"/>
      <c r="AW745"/>
      <c r="AX745"/>
      <c r="AY745"/>
      <c r="AZ745"/>
      <c r="BA745"/>
      <c r="BB745"/>
      <c r="BC745"/>
      <c r="BD745"/>
      <c r="BE745"/>
      <c r="BF745"/>
      <c r="BG745"/>
      <c r="BH745"/>
      <c r="BI745"/>
      <c r="BJ745"/>
      <c r="BK745"/>
      <c r="BL745"/>
      <c r="BM745"/>
      <c r="BN745"/>
      <c r="BO745"/>
      <c r="BP745"/>
      <c r="BQ745"/>
      <c r="BR745"/>
      <c r="BS745"/>
      <c r="BT745"/>
      <c r="BU745"/>
      <c r="BV745"/>
      <c r="BW745"/>
      <c r="BX745"/>
      <c r="BY745"/>
      <c r="BZ745"/>
      <c r="CA745"/>
      <c r="CB745"/>
      <c r="CC745"/>
      <c r="CD745"/>
      <c r="CE745"/>
      <c r="CF745"/>
      <c r="CG745"/>
      <c r="CH745"/>
      <c r="CI745"/>
      <c r="CJ745"/>
      <c r="CK745"/>
      <c r="CL745"/>
      <c r="CM745"/>
      <c r="CN745"/>
      <c r="CO745"/>
      <c r="CP745"/>
      <c r="CQ745"/>
      <c r="CR745"/>
      <c r="CS745"/>
      <c r="CT745"/>
      <c r="CU745"/>
      <c r="CV745"/>
      <c r="CW745"/>
      <c r="CX745"/>
      <c r="CY745"/>
      <c r="CZ745"/>
      <c r="DA745"/>
      <c r="DB745"/>
      <c r="DC745"/>
      <c r="DD745"/>
      <c r="DE745"/>
      <c r="DF745"/>
      <c r="DG745"/>
      <c r="DH745"/>
      <c r="DI745"/>
      <c r="DJ745"/>
      <c r="DK745"/>
      <c r="DL745"/>
      <c r="DM745"/>
      <c r="DN745"/>
      <c r="DO745"/>
      <c r="DP745"/>
      <c r="DQ745"/>
      <c r="DR745"/>
      <c r="DS745"/>
      <c r="DT745"/>
      <c r="DU745"/>
      <c r="DV745"/>
      <c r="DW745"/>
      <c r="DX745"/>
      <c r="DY745"/>
      <c r="DZ745"/>
      <c r="EA745"/>
      <c r="EB745"/>
      <c r="EC745"/>
      <c r="ED745"/>
      <c r="EE745"/>
      <c r="EF745"/>
      <c r="EG745"/>
      <c r="EH745"/>
      <c r="EI745"/>
      <c r="EJ745"/>
      <c r="EK745"/>
      <c r="EL745"/>
      <c r="EM745"/>
      <c r="EN745"/>
      <c r="EO745"/>
      <c r="EP745"/>
      <c r="EQ745"/>
      <c r="ER745"/>
      <c r="ES745"/>
      <c r="ET745"/>
      <c r="EU745"/>
      <c r="EV745"/>
      <c r="EW745"/>
      <c r="EX745"/>
    </row>
    <row r="746" spans="1:154" x14ac:dyDescent="0.25">
      <c r="A746"/>
      <c r="B746" s="2"/>
      <c r="C746" s="2"/>
      <c r="D746" s="2"/>
      <c r="E746" s="2"/>
      <c r="F746" s="2"/>
      <c r="G746" s="2"/>
      <c r="H746" s="2"/>
      <c r="I746" s="2"/>
      <c r="J746" s="2"/>
      <c r="K746" s="2"/>
      <c r="AM746"/>
      <c r="AN746"/>
      <c r="AO746"/>
      <c r="AP746"/>
      <c r="AQ746"/>
      <c r="AR746"/>
      <c r="AS746"/>
      <c r="AT746"/>
      <c r="AU746"/>
      <c r="AV746"/>
      <c r="AW746"/>
      <c r="AX746"/>
      <c r="AY746"/>
      <c r="AZ746"/>
      <c r="BA746"/>
      <c r="BB746"/>
      <c r="BC746"/>
      <c r="BD746"/>
      <c r="BE746"/>
      <c r="BF746"/>
      <c r="BG746"/>
      <c r="BH746"/>
      <c r="BI746"/>
      <c r="BJ746"/>
      <c r="BK746"/>
      <c r="BL746"/>
      <c r="BM746"/>
      <c r="BN746"/>
      <c r="BO746"/>
      <c r="BP746"/>
      <c r="BQ746"/>
      <c r="BR746"/>
      <c r="BS746"/>
      <c r="BT746"/>
      <c r="BU746"/>
      <c r="BV746"/>
      <c r="BW746"/>
      <c r="BX746"/>
      <c r="BY746"/>
      <c r="BZ746"/>
      <c r="CA746"/>
      <c r="CB746"/>
      <c r="CC746"/>
      <c r="CD746"/>
      <c r="CE746"/>
      <c r="CF746"/>
      <c r="CG746"/>
      <c r="CH746"/>
      <c r="CI746"/>
      <c r="CJ746"/>
      <c r="CK746"/>
      <c r="CL746"/>
      <c r="CM746"/>
      <c r="CN746"/>
      <c r="CO746"/>
      <c r="CP746"/>
      <c r="CQ746"/>
      <c r="CR746"/>
      <c r="CS746"/>
      <c r="CT746"/>
      <c r="CU746"/>
      <c r="CV746"/>
      <c r="CW746"/>
      <c r="CX746"/>
      <c r="CY746"/>
      <c r="CZ746"/>
      <c r="DA746"/>
      <c r="DB746"/>
      <c r="DC746"/>
      <c r="DD746"/>
      <c r="DE746"/>
      <c r="DF746"/>
      <c r="DG746"/>
      <c r="DH746"/>
      <c r="DI746"/>
      <c r="DJ746"/>
      <c r="DK746"/>
      <c r="DL746"/>
      <c r="DM746"/>
      <c r="DN746"/>
      <c r="DO746"/>
      <c r="DP746"/>
      <c r="DQ746"/>
      <c r="DR746"/>
      <c r="DS746"/>
      <c r="DT746"/>
      <c r="DU746"/>
      <c r="DV746"/>
      <c r="DW746"/>
      <c r="DX746"/>
      <c r="DY746"/>
      <c r="DZ746"/>
      <c r="EA746"/>
      <c r="EB746"/>
      <c r="EC746"/>
      <c r="ED746"/>
      <c r="EE746"/>
      <c r="EF746"/>
      <c r="EG746"/>
      <c r="EH746"/>
      <c r="EI746"/>
      <c r="EJ746"/>
      <c r="EK746"/>
      <c r="EL746"/>
      <c r="EM746"/>
      <c r="EN746"/>
      <c r="EO746"/>
      <c r="EP746"/>
      <c r="EQ746"/>
      <c r="ER746"/>
      <c r="ES746"/>
      <c r="ET746"/>
      <c r="EU746"/>
      <c r="EV746"/>
      <c r="EW746"/>
      <c r="EX746"/>
    </row>
    <row r="747" spans="1:154" x14ac:dyDescent="0.25">
      <c r="A747"/>
      <c r="B747" s="2"/>
      <c r="C747" s="2"/>
      <c r="D747" s="2"/>
      <c r="E747" s="2"/>
      <c r="F747" s="2"/>
      <c r="G747" s="2"/>
      <c r="H747" s="2"/>
      <c r="I747" s="2"/>
      <c r="J747" s="2"/>
      <c r="K747" s="2"/>
      <c r="AM747"/>
      <c r="AN747"/>
      <c r="AO747"/>
      <c r="AP747"/>
      <c r="AQ747"/>
      <c r="AR747"/>
      <c r="AS747"/>
      <c r="AT747"/>
      <c r="AU747"/>
      <c r="AV747"/>
      <c r="AW747"/>
      <c r="AX747"/>
      <c r="AY747"/>
      <c r="AZ747"/>
      <c r="BA747"/>
      <c r="BB747"/>
      <c r="BC747"/>
      <c r="BD747"/>
      <c r="BE747"/>
      <c r="BF747"/>
      <c r="BG747"/>
      <c r="BH747"/>
      <c r="BI747"/>
      <c r="BJ747"/>
      <c r="BK747"/>
      <c r="BL747"/>
      <c r="BM747"/>
      <c r="BN747"/>
      <c r="BO747"/>
      <c r="BP747"/>
      <c r="BQ747"/>
      <c r="BR747"/>
      <c r="BS747"/>
      <c r="BT747"/>
      <c r="BU747"/>
      <c r="BV747"/>
      <c r="BW747"/>
      <c r="BX747"/>
      <c r="BY747"/>
      <c r="BZ747"/>
      <c r="CA747"/>
      <c r="CB747"/>
      <c r="CC747"/>
      <c r="CD747"/>
      <c r="CE747"/>
      <c r="CF747"/>
      <c r="CG747"/>
      <c r="CH747"/>
      <c r="CI747"/>
      <c r="CJ747"/>
      <c r="CK747"/>
      <c r="CL747"/>
      <c r="CM747"/>
      <c r="CN747"/>
      <c r="CO747"/>
      <c r="CP747"/>
      <c r="CQ747"/>
      <c r="CR747"/>
      <c r="CS747"/>
      <c r="CT747"/>
      <c r="CU747"/>
      <c r="CV747"/>
      <c r="CW747"/>
      <c r="CX747"/>
      <c r="CY747"/>
      <c r="CZ747"/>
      <c r="DA747"/>
      <c r="DB747"/>
      <c r="DC747"/>
      <c r="DD747"/>
      <c r="DE747"/>
      <c r="DF747"/>
      <c r="DG747"/>
      <c r="DH747"/>
      <c r="DI747"/>
      <c r="DJ747"/>
      <c r="DK747"/>
      <c r="DL747"/>
      <c r="DM747"/>
      <c r="DN747"/>
      <c r="DO747"/>
      <c r="DP747"/>
      <c r="DQ747"/>
      <c r="DR747"/>
      <c r="DS747"/>
      <c r="DT747"/>
      <c r="DU747"/>
      <c r="DV747"/>
      <c r="DW747"/>
      <c r="DX747"/>
      <c r="DY747"/>
      <c r="DZ747"/>
      <c r="EA747"/>
      <c r="EB747"/>
      <c r="EC747"/>
      <c r="ED747"/>
      <c r="EE747"/>
      <c r="EF747"/>
      <c r="EG747"/>
      <c r="EH747"/>
      <c r="EI747"/>
      <c r="EJ747"/>
      <c r="EK747"/>
      <c r="EL747"/>
      <c r="EM747"/>
      <c r="EN747"/>
      <c r="EO747"/>
      <c r="EP747"/>
      <c r="EQ747"/>
      <c r="ER747"/>
      <c r="ES747"/>
      <c r="ET747"/>
      <c r="EU747"/>
      <c r="EV747"/>
      <c r="EW747"/>
      <c r="EX747"/>
    </row>
    <row r="748" spans="1:154" x14ac:dyDescent="0.25">
      <c r="A748"/>
      <c r="B748" s="2"/>
      <c r="C748" s="2"/>
      <c r="D748" s="2"/>
      <c r="E748" s="2"/>
      <c r="F748" s="2"/>
      <c r="G748" s="2"/>
      <c r="H748" s="2"/>
      <c r="I748" s="2"/>
      <c r="J748" s="2"/>
      <c r="K748" s="2"/>
      <c r="AM748"/>
      <c r="AN748"/>
      <c r="AO748"/>
      <c r="AP748"/>
      <c r="AQ748"/>
      <c r="AR748"/>
      <c r="AS748"/>
      <c r="AT748"/>
      <c r="AU748"/>
      <c r="AV748"/>
      <c r="AW748"/>
      <c r="AX748"/>
      <c r="AY748"/>
      <c r="AZ748"/>
      <c r="BA748"/>
      <c r="BB748"/>
      <c r="BC748"/>
      <c r="BD748"/>
      <c r="BE748"/>
      <c r="BF748"/>
      <c r="BG748"/>
      <c r="BH748"/>
      <c r="BI748"/>
      <c r="BJ748"/>
      <c r="BK748"/>
      <c r="BL748"/>
      <c r="BM748"/>
      <c r="BN748"/>
      <c r="BO748"/>
      <c r="BP748"/>
      <c r="BQ748"/>
      <c r="BR748"/>
      <c r="BS748"/>
      <c r="BT748"/>
      <c r="BU748"/>
      <c r="BV748"/>
      <c r="BW748"/>
      <c r="BX748"/>
      <c r="BY748"/>
      <c r="BZ748"/>
      <c r="CA748"/>
      <c r="CB748"/>
      <c r="CC748"/>
      <c r="CD748"/>
      <c r="CE748"/>
      <c r="CF748"/>
      <c r="CG748"/>
      <c r="CH748"/>
      <c r="CI748"/>
      <c r="CJ748"/>
      <c r="CK748"/>
      <c r="CL748"/>
      <c r="CM748"/>
      <c r="CN748"/>
      <c r="CO748"/>
      <c r="CP748"/>
      <c r="CQ748"/>
      <c r="CR748"/>
      <c r="CS748"/>
      <c r="CT748"/>
      <c r="CU748"/>
      <c r="CV748"/>
      <c r="CW748"/>
      <c r="CX748"/>
      <c r="CY748"/>
      <c r="CZ748"/>
      <c r="DA748"/>
      <c r="DB748"/>
      <c r="DC748"/>
      <c r="DD748"/>
      <c r="DE748"/>
      <c r="DF748"/>
      <c r="DG748"/>
      <c r="DH748"/>
      <c r="DI748"/>
      <c r="DJ748"/>
      <c r="DK748"/>
      <c r="DL748"/>
      <c r="DM748"/>
      <c r="DN748"/>
      <c r="DO748"/>
      <c r="DP748"/>
      <c r="DQ748"/>
      <c r="DR748"/>
      <c r="DS748"/>
      <c r="DT748"/>
      <c r="DU748"/>
      <c r="DV748"/>
      <c r="DW748"/>
      <c r="DX748"/>
      <c r="DY748"/>
      <c r="DZ748"/>
      <c r="EA748"/>
      <c r="EB748"/>
      <c r="EC748"/>
      <c r="ED748"/>
      <c r="EE748"/>
      <c r="EF748"/>
      <c r="EG748"/>
      <c r="EH748"/>
      <c r="EI748"/>
      <c r="EJ748"/>
      <c r="EK748"/>
      <c r="EL748"/>
      <c r="EM748"/>
      <c r="EN748"/>
      <c r="EO748"/>
      <c r="EP748"/>
      <c r="EQ748"/>
      <c r="ER748"/>
      <c r="ES748"/>
      <c r="ET748"/>
      <c r="EU748"/>
      <c r="EV748"/>
      <c r="EW748"/>
      <c r="EX748"/>
    </row>
    <row r="749" spans="1:154" x14ac:dyDescent="0.25">
      <c r="A749"/>
      <c r="B749" s="2"/>
      <c r="C749" s="2"/>
      <c r="D749" s="2"/>
      <c r="E749" s="2"/>
      <c r="F749" s="2"/>
      <c r="G749" s="2"/>
      <c r="H749" s="2"/>
      <c r="I749" s="2"/>
      <c r="J749" s="2"/>
      <c r="K749" s="2"/>
      <c r="AM749"/>
      <c r="AN749"/>
      <c r="AO749"/>
      <c r="AP749"/>
      <c r="AQ749"/>
      <c r="AR749"/>
      <c r="AS749"/>
      <c r="AT749"/>
      <c r="AU749"/>
      <c r="AV749"/>
      <c r="AW749"/>
      <c r="AX749"/>
      <c r="AY749"/>
      <c r="AZ749"/>
      <c r="BA749"/>
      <c r="BB749"/>
      <c r="BC749"/>
      <c r="BD749"/>
      <c r="BE749"/>
      <c r="BF749"/>
      <c r="BG749"/>
      <c r="BH749"/>
      <c r="BI749"/>
      <c r="BJ749"/>
      <c r="BK749"/>
      <c r="BL749"/>
      <c r="BM749"/>
      <c r="BN749"/>
      <c r="BO749"/>
      <c r="BP749"/>
      <c r="BQ749"/>
      <c r="BR749"/>
      <c r="BS749"/>
      <c r="BT749"/>
      <c r="BU749"/>
      <c r="BV749"/>
      <c r="BW749"/>
      <c r="BX749"/>
      <c r="BY749"/>
      <c r="BZ749"/>
      <c r="CA749"/>
      <c r="CB749"/>
      <c r="CC749"/>
      <c r="CD749"/>
      <c r="CE749"/>
      <c r="CF749"/>
      <c r="CG749"/>
      <c r="CH749"/>
      <c r="CI749"/>
      <c r="CJ749"/>
      <c r="CK749"/>
      <c r="CL749"/>
      <c r="CM749"/>
      <c r="CN749"/>
      <c r="CO749"/>
      <c r="CP749"/>
      <c r="CQ749"/>
      <c r="CR749"/>
      <c r="CS749"/>
      <c r="CT749"/>
      <c r="CU749"/>
      <c r="CV749"/>
      <c r="CW749"/>
      <c r="CX749"/>
      <c r="CY749"/>
      <c r="CZ749"/>
      <c r="DA749"/>
      <c r="DB749"/>
      <c r="DC749"/>
      <c r="DD749"/>
      <c r="DE749"/>
      <c r="DF749"/>
      <c r="DG749"/>
      <c r="DH749"/>
      <c r="DI749"/>
      <c r="DJ749"/>
      <c r="DK749"/>
      <c r="DL749"/>
      <c r="DM749"/>
      <c r="DN749"/>
      <c r="DO749"/>
      <c r="DP749"/>
      <c r="DQ749"/>
      <c r="DR749"/>
      <c r="DS749"/>
      <c r="DT749"/>
      <c r="DU749"/>
      <c r="DV749"/>
      <c r="DW749"/>
      <c r="DX749"/>
      <c r="DY749"/>
      <c r="DZ749"/>
      <c r="EA749"/>
      <c r="EB749"/>
      <c r="EC749"/>
      <c r="ED749"/>
      <c r="EE749"/>
      <c r="EF749"/>
      <c r="EG749"/>
      <c r="EH749"/>
      <c r="EI749"/>
      <c r="EJ749"/>
      <c r="EK749"/>
      <c r="EL749"/>
      <c r="EM749"/>
      <c r="EN749"/>
      <c r="EO749"/>
      <c r="EP749"/>
      <c r="EQ749"/>
      <c r="ER749"/>
      <c r="ES749"/>
      <c r="ET749"/>
      <c r="EU749"/>
      <c r="EV749"/>
      <c r="EW749"/>
      <c r="EX749"/>
    </row>
    <row r="750" spans="1:154" x14ac:dyDescent="0.25">
      <c r="A750"/>
      <c r="B750" s="2"/>
      <c r="C750" s="2"/>
      <c r="D750" s="2"/>
      <c r="E750" s="2"/>
      <c r="F750" s="2"/>
      <c r="G750" s="2"/>
      <c r="H750" s="2"/>
      <c r="I750" s="2"/>
      <c r="J750" s="2"/>
      <c r="K750" s="2"/>
      <c r="AM750"/>
      <c r="AN750"/>
      <c r="AO750"/>
      <c r="AP750"/>
      <c r="AQ750"/>
      <c r="AR750"/>
      <c r="AS750"/>
      <c r="AT750"/>
      <c r="AU750"/>
      <c r="AV750"/>
      <c r="AW750"/>
      <c r="AX750"/>
      <c r="AY750"/>
      <c r="AZ750"/>
      <c r="BA750"/>
      <c r="BB750"/>
      <c r="BC750"/>
      <c r="BD750"/>
      <c r="BE750"/>
      <c r="BF750"/>
      <c r="BG750"/>
      <c r="BH750"/>
      <c r="BI750"/>
      <c r="BJ750"/>
      <c r="BK750"/>
      <c r="BL750"/>
      <c r="BM750"/>
      <c r="BN750"/>
      <c r="BO750"/>
      <c r="BP750"/>
      <c r="BQ750"/>
      <c r="BR750"/>
      <c r="BS750"/>
      <c r="BT750"/>
      <c r="BU750"/>
      <c r="BV750"/>
      <c r="BW750"/>
      <c r="BX750"/>
      <c r="BY750"/>
      <c r="BZ750"/>
      <c r="CA750"/>
      <c r="CB750"/>
      <c r="CC750"/>
      <c r="CD750"/>
      <c r="CE750"/>
      <c r="CF750"/>
      <c r="CG750"/>
      <c r="CH750"/>
      <c r="CI750"/>
      <c r="CJ750"/>
      <c r="CK750"/>
      <c r="CL750"/>
      <c r="CM750"/>
      <c r="CN750"/>
      <c r="CO750"/>
      <c r="CP750"/>
      <c r="CQ750"/>
      <c r="CR750"/>
      <c r="CS750"/>
      <c r="CT750"/>
      <c r="CU750"/>
      <c r="CV750"/>
      <c r="CW750"/>
      <c r="CX750"/>
      <c r="CY750"/>
      <c r="CZ750"/>
      <c r="DA750"/>
      <c r="DB750"/>
      <c r="DC750"/>
      <c r="DD750"/>
      <c r="DE750"/>
      <c r="DF750"/>
      <c r="DG750"/>
      <c r="DH750"/>
      <c r="DI750"/>
      <c r="DJ750"/>
      <c r="DK750"/>
      <c r="DL750"/>
      <c r="DM750"/>
      <c r="DN750"/>
      <c r="DO750"/>
      <c r="DP750"/>
      <c r="DQ750"/>
      <c r="DR750"/>
      <c r="DS750"/>
      <c r="DT750"/>
      <c r="DU750"/>
      <c r="DV750"/>
      <c r="DW750"/>
      <c r="DX750"/>
      <c r="DY750"/>
      <c r="DZ750"/>
      <c r="EA750"/>
      <c r="EB750"/>
      <c r="EC750"/>
      <c r="ED750"/>
      <c r="EE750"/>
      <c r="EF750"/>
      <c r="EG750"/>
      <c r="EH750"/>
      <c r="EI750"/>
      <c r="EJ750"/>
      <c r="EK750"/>
      <c r="EL750"/>
      <c r="EM750"/>
      <c r="EN750"/>
      <c r="EO750"/>
      <c r="EP750"/>
      <c r="EQ750"/>
      <c r="ER750"/>
      <c r="ES750"/>
      <c r="ET750"/>
      <c r="EU750"/>
      <c r="EV750"/>
      <c r="EW750"/>
      <c r="EX750"/>
    </row>
    <row r="751" spans="1:154" x14ac:dyDescent="0.25">
      <c r="A751"/>
      <c r="B751" s="2"/>
      <c r="C751" s="2"/>
      <c r="D751" s="2"/>
      <c r="E751" s="2"/>
      <c r="F751" s="2"/>
      <c r="G751" s="2"/>
      <c r="H751" s="2"/>
      <c r="I751" s="2"/>
      <c r="J751" s="2"/>
      <c r="K751" s="2"/>
      <c r="AM751"/>
      <c r="AN751"/>
      <c r="AO751"/>
      <c r="AP751"/>
      <c r="AQ751"/>
      <c r="AR751"/>
      <c r="AS751"/>
      <c r="AT751"/>
      <c r="AU751"/>
      <c r="AV751"/>
      <c r="AW751"/>
      <c r="AX751"/>
      <c r="AY751"/>
      <c r="AZ751"/>
      <c r="BA751"/>
      <c r="BB751"/>
      <c r="BC751"/>
      <c r="BD751"/>
      <c r="BE751"/>
      <c r="BF751"/>
      <c r="BG751"/>
      <c r="BH751"/>
      <c r="BI751"/>
      <c r="BJ751"/>
      <c r="BK751"/>
      <c r="BL751"/>
      <c r="BM751"/>
      <c r="BN751"/>
      <c r="BO751"/>
      <c r="BP751"/>
      <c r="BQ751"/>
      <c r="BR751"/>
      <c r="BS751"/>
      <c r="BT751"/>
      <c r="BU751"/>
      <c r="BV751"/>
      <c r="BW751"/>
      <c r="BX751"/>
      <c r="BY751"/>
      <c r="BZ751"/>
      <c r="CA751"/>
      <c r="CB751"/>
      <c r="CC751"/>
      <c r="CD751"/>
      <c r="CE751"/>
      <c r="CF751"/>
      <c r="CG751"/>
      <c r="CH751"/>
      <c r="CI751"/>
      <c r="CJ751"/>
      <c r="CK751"/>
      <c r="CL751"/>
      <c r="CM751"/>
      <c r="CN751"/>
      <c r="CO751"/>
      <c r="CP751"/>
      <c r="CQ751"/>
      <c r="CR751"/>
      <c r="CS751"/>
      <c r="CT751"/>
      <c r="CU751"/>
      <c r="CV751"/>
      <c r="CW751"/>
      <c r="CX751"/>
      <c r="CY751"/>
      <c r="CZ751"/>
      <c r="DA751"/>
      <c r="DB751"/>
      <c r="DC751"/>
      <c r="DD751"/>
      <c r="DE751"/>
      <c r="DF751"/>
      <c r="DG751"/>
      <c r="DH751"/>
      <c r="DI751"/>
      <c r="DJ751"/>
      <c r="DK751"/>
      <c r="DL751"/>
      <c r="DM751"/>
      <c r="DN751"/>
      <c r="DO751"/>
      <c r="DP751"/>
      <c r="DQ751"/>
      <c r="DR751"/>
      <c r="DS751"/>
      <c r="DT751"/>
      <c r="DU751"/>
      <c r="DV751"/>
      <c r="DW751"/>
      <c r="DX751"/>
      <c r="DY751"/>
      <c r="DZ751"/>
      <c r="EA751"/>
      <c r="EB751"/>
      <c r="EC751"/>
      <c r="ED751"/>
      <c r="EE751"/>
      <c r="EF751"/>
      <c r="EG751"/>
      <c r="EH751"/>
      <c r="EI751"/>
      <c r="EJ751"/>
      <c r="EK751"/>
      <c r="EL751"/>
      <c r="EM751"/>
      <c r="EN751"/>
      <c r="EO751"/>
      <c r="EP751"/>
      <c r="EQ751"/>
      <c r="ER751"/>
      <c r="ES751"/>
      <c r="ET751"/>
      <c r="EU751"/>
      <c r="EV751"/>
      <c r="EW751"/>
      <c r="EX751"/>
    </row>
    <row r="752" spans="1:154" x14ac:dyDescent="0.25">
      <c r="A752"/>
      <c r="B752" s="2"/>
      <c r="C752" s="2"/>
      <c r="D752" s="2"/>
      <c r="E752" s="2"/>
      <c r="F752" s="2"/>
      <c r="G752" s="2"/>
      <c r="H752" s="2"/>
      <c r="I752" s="2"/>
      <c r="J752" s="2"/>
      <c r="K752" s="2"/>
      <c r="AM752"/>
      <c r="AN752"/>
      <c r="AO752"/>
      <c r="AP752"/>
      <c r="AQ752"/>
      <c r="AR752"/>
      <c r="AS752"/>
      <c r="AT752"/>
      <c r="AU752"/>
      <c r="AV752"/>
      <c r="AW752"/>
      <c r="AX752"/>
      <c r="AY752"/>
      <c r="AZ752"/>
      <c r="BA752"/>
      <c r="BB752"/>
      <c r="BC752"/>
      <c r="BD752"/>
      <c r="BE752"/>
      <c r="BF752"/>
      <c r="BG752"/>
      <c r="BH752"/>
      <c r="BI752"/>
      <c r="BJ752"/>
      <c r="BK752"/>
      <c r="BL752"/>
      <c r="BM752"/>
      <c r="BN752"/>
      <c r="BO752"/>
      <c r="BP752"/>
      <c r="BQ752"/>
      <c r="BR752"/>
      <c r="BS752"/>
      <c r="BT752"/>
      <c r="BU752"/>
      <c r="BV752"/>
      <c r="BW752"/>
      <c r="BX752"/>
      <c r="BY752"/>
      <c r="BZ752"/>
      <c r="CA752"/>
      <c r="CB752"/>
      <c r="CC752"/>
      <c r="CD752"/>
      <c r="CE752"/>
      <c r="CF752"/>
      <c r="CG752"/>
      <c r="CH752"/>
      <c r="CI752"/>
      <c r="CJ752"/>
      <c r="CK752"/>
      <c r="CL752"/>
      <c r="CM752"/>
      <c r="CN752"/>
      <c r="CO752"/>
      <c r="CP752"/>
      <c r="CQ752"/>
      <c r="CR752"/>
      <c r="CS752"/>
      <c r="CT752"/>
      <c r="CU752"/>
      <c r="CV752"/>
      <c r="CW752"/>
      <c r="CX752"/>
      <c r="CY752"/>
      <c r="CZ752"/>
      <c r="DA752"/>
      <c r="DB752"/>
      <c r="DC752"/>
      <c r="DD752"/>
      <c r="DE752"/>
      <c r="DF752"/>
      <c r="DG752"/>
      <c r="DH752"/>
      <c r="DI752"/>
      <c r="DJ752"/>
      <c r="DK752"/>
      <c r="DL752"/>
      <c r="DM752"/>
      <c r="DN752"/>
      <c r="DO752"/>
      <c r="DP752"/>
      <c r="DQ752"/>
      <c r="DR752"/>
      <c r="DS752"/>
      <c r="DT752"/>
      <c r="DU752"/>
      <c r="DV752"/>
      <c r="DW752"/>
      <c r="DX752"/>
      <c r="DY752"/>
      <c r="DZ752"/>
      <c r="EA752"/>
      <c r="EB752"/>
      <c r="EC752"/>
      <c r="ED752"/>
      <c r="EE752"/>
      <c r="EF752"/>
      <c r="EG752"/>
      <c r="EH752"/>
      <c r="EI752"/>
      <c r="EJ752"/>
      <c r="EK752"/>
      <c r="EL752"/>
      <c r="EM752"/>
      <c r="EN752"/>
      <c r="EO752"/>
      <c r="EP752"/>
      <c r="EQ752"/>
      <c r="ER752"/>
      <c r="ES752"/>
      <c r="ET752"/>
      <c r="EU752"/>
      <c r="EV752"/>
      <c r="EW752"/>
      <c r="EX752"/>
    </row>
    <row r="753" spans="1:154" x14ac:dyDescent="0.25">
      <c r="A753"/>
      <c r="B753" s="2"/>
      <c r="C753" s="2"/>
      <c r="D753" s="2"/>
      <c r="E753" s="2"/>
      <c r="F753" s="2"/>
      <c r="G753" s="2"/>
      <c r="H753" s="2"/>
      <c r="I753" s="2"/>
      <c r="J753" s="2"/>
      <c r="K753" s="2"/>
      <c r="AM753"/>
      <c r="AN753"/>
      <c r="AO753"/>
      <c r="AP753"/>
      <c r="AQ753"/>
      <c r="AR753"/>
      <c r="AS753"/>
      <c r="AT753"/>
      <c r="AU753"/>
      <c r="AV753"/>
      <c r="AW753"/>
      <c r="AX753"/>
      <c r="AY753"/>
      <c r="AZ753"/>
      <c r="BA753"/>
      <c r="BB753"/>
      <c r="BC753"/>
      <c r="BD753"/>
      <c r="BE753"/>
      <c r="BF753"/>
      <c r="BG753"/>
      <c r="BH753"/>
      <c r="BI753"/>
      <c r="BJ753"/>
      <c r="BK753"/>
      <c r="BL753"/>
      <c r="BM753"/>
      <c r="BN753"/>
      <c r="BO753"/>
      <c r="BP753"/>
      <c r="BQ753"/>
      <c r="BR753"/>
      <c r="BS753"/>
      <c r="BT753"/>
      <c r="BU753"/>
      <c r="BV753"/>
      <c r="BW753"/>
      <c r="BX753"/>
      <c r="BY753"/>
      <c r="BZ753"/>
      <c r="CA753"/>
      <c r="CB753"/>
      <c r="CC753"/>
      <c r="CD753"/>
      <c r="CE753"/>
      <c r="CF753"/>
      <c r="CG753"/>
      <c r="CH753"/>
      <c r="CI753"/>
      <c r="CJ753"/>
      <c r="CK753"/>
      <c r="CL753"/>
      <c r="CM753"/>
      <c r="CN753"/>
      <c r="CO753"/>
      <c r="CP753"/>
      <c r="CQ753"/>
      <c r="CR753"/>
      <c r="CS753"/>
      <c r="CT753"/>
      <c r="CU753"/>
      <c r="CV753"/>
      <c r="CW753"/>
      <c r="CX753"/>
      <c r="CY753"/>
      <c r="CZ753"/>
      <c r="DA753"/>
      <c r="DB753"/>
      <c r="DC753"/>
      <c r="DD753"/>
      <c r="DE753"/>
      <c r="DF753"/>
      <c r="DG753"/>
      <c r="DH753"/>
      <c r="DI753"/>
      <c r="DJ753"/>
      <c r="DK753"/>
      <c r="DL753"/>
      <c r="DM753"/>
      <c r="DN753"/>
      <c r="DO753"/>
      <c r="DP753"/>
      <c r="DQ753"/>
      <c r="DR753"/>
      <c r="DS753"/>
      <c r="DT753"/>
      <c r="DU753"/>
      <c r="DV753"/>
      <c r="DW753"/>
      <c r="DX753"/>
      <c r="DY753"/>
      <c r="DZ753"/>
      <c r="EA753"/>
      <c r="EB753"/>
      <c r="EC753"/>
      <c r="ED753"/>
      <c r="EE753"/>
      <c r="EF753"/>
      <c r="EG753"/>
      <c r="EH753"/>
      <c r="EI753"/>
      <c r="EJ753"/>
      <c r="EK753"/>
      <c r="EL753"/>
      <c r="EM753"/>
      <c r="EN753"/>
      <c r="EO753"/>
      <c r="EP753"/>
      <c r="EQ753"/>
      <c r="ER753"/>
      <c r="ES753"/>
      <c r="ET753"/>
      <c r="EU753"/>
      <c r="EV753"/>
      <c r="EW753"/>
      <c r="EX753"/>
    </row>
    <row r="754" spans="1:154" x14ac:dyDescent="0.25">
      <c r="A754"/>
      <c r="B754" s="2"/>
      <c r="C754" s="2"/>
      <c r="D754" s="2"/>
      <c r="E754" s="2"/>
      <c r="F754" s="2"/>
      <c r="G754" s="2"/>
      <c r="H754" s="2"/>
      <c r="I754" s="2"/>
      <c r="J754" s="2"/>
      <c r="K754" s="2"/>
      <c r="AM754"/>
      <c r="AN754"/>
      <c r="AO754"/>
      <c r="AP754"/>
      <c r="AQ754"/>
      <c r="AR754"/>
      <c r="AS754"/>
      <c r="AT754"/>
      <c r="AU754"/>
      <c r="AV754"/>
      <c r="AW754"/>
      <c r="AX754"/>
      <c r="AY754"/>
      <c r="AZ754"/>
      <c r="BA754"/>
      <c r="BB754"/>
      <c r="BC754"/>
      <c r="BD754"/>
      <c r="BE754"/>
      <c r="BF754"/>
      <c r="BG754"/>
      <c r="BH754"/>
      <c r="BI754"/>
      <c r="BJ754"/>
      <c r="BK754"/>
      <c r="BL754"/>
      <c r="BM754"/>
      <c r="BN754"/>
      <c r="BO754"/>
      <c r="BP754"/>
      <c r="BQ754"/>
      <c r="BR754"/>
      <c r="BS754"/>
      <c r="BT754"/>
      <c r="BU754"/>
      <c r="BV754"/>
      <c r="BW754"/>
      <c r="BX754"/>
      <c r="BY754"/>
      <c r="BZ754"/>
      <c r="CA754"/>
      <c r="CB754"/>
      <c r="CC754"/>
      <c r="CD754"/>
      <c r="CE754"/>
      <c r="CF754"/>
      <c r="CG754"/>
      <c r="CH754"/>
      <c r="CI754"/>
      <c r="CJ754"/>
      <c r="CK754"/>
      <c r="CL754"/>
      <c r="CM754"/>
      <c r="CN754"/>
      <c r="CO754"/>
      <c r="CP754"/>
      <c r="CQ754"/>
      <c r="CR754"/>
      <c r="CS754"/>
      <c r="CT754"/>
      <c r="CU754"/>
      <c r="CV754"/>
      <c r="CW754"/>
      <c r="CX754"/>
      <c r="CY754"/>
      <c r="CZ754"/>
      <c r="DA754"/>
      <c r="DB754"/>
      <c r="DC754"/>
      <c r="DD754"/>
      <c r="DE754"/>
      <c r="DF754"/>
      <c r="DG754"/>
      <c r="DH754"/>
      <c r="DI754"/>
      <c r="DJ754"/>
      <c r="DK754"/>
      <c r="DL754"/>
      <c r="DM754"/>
      <c r="DN754"/>
      <c r="DO754"/>
      <c r="DP754"/>
      <c r="DQ754"/>
      <c r="DR754"/>
      <c r="DS754"/>
      <c r="DT754"/>
      <c r="DU754"/>
      <c r="DV754"/>
      <c r="DW754"/>
      <c r="DX754"/>
      <c r="DY754"/>
      <c r="DZ754"/>
      <c r="EA754"/>
      <c r="EB754"/>
      <c r="EC754"/>
      <c r="ED754"/>
      <c r="EE754"/>
      <c r="EF754"/>
      <c r="EG754"/>
      <c r="EH754"/>
      <c r="EI754"/>
      <c r="EJ754"/>
      <c r="EK754"/>
      <c r="EL754"/>
      <c r="EM754"/>
      <c r="EN754"/>
      <c r="EO754"/>
      <c r="EP754"/>
      <c r="EQ754"/>
      <c r="ER754"/>
      <c r="ES754"/>
      <c r="ET754"/>
      <c r="EU754"/>
      <c r="EV754"/>
      <c r="EW754"/>
      <c r="EX754"/>
    </row>
    <row r="755" spans="1:154" x14ac:dyDescent="0.25">
      <c r="A755"/>
      <c r="B755" s="2"/>
      <c r="C755" s="2"/>
      <c r="D755" s="2"/>
      <c r="E755" s="2"/>
      <c r="F755" s="2"/>
      <c r="G755" s="2"/>
      <c r="H755" s="2"/>
      <c r="I755" s="2"/>
      <c r="J755" s="2"/>
      <c r="K755" s="2"/>
      <c r="AM755"/>
      <c r="AN755"/>
      <c r="AO755"/>
      <c r="AP755"/>
      <c r="AQ755"/>
      <c r="AR755"/>
      <c r="AS755"/>
      <c r="AT755"/>
      <c r="AU755"/>
      <c r="AV755"/>
      <c r="AW755"/>
      <c r="AX755"/>
      <c r="AY755"/>
      <c r="AZ755"/>
      <c r="BA755"/>
      <c r="BB755"/>
      <c r="BC755"/>
      <c r="BD755"/>
      <c r="BE755"/>
      <c r="BF755"/>
      <c r="BG755"/>
      <c r="BH755"/>
      <c r="BI755"/>
      <c r="BJ755"/>
      <c r="BK755"/>
      <c r="BL755"/>
      <c r="BM755"/>
      <c r="BN755"/>
      <c r="BO755"/>
      <c r="BP755"/>
      <c r="BQ755"/>
      <c r="BR755"/>
      <c r="BS755"/>
      <c r="BT755"/>
      <c r="BU755"/>
      <c r="BV755"/>
      <c r="BW755"/>
      <c r="BX755"/>
      <c r="BY755"/>
      <c r="BZ755"/>
      <c r="CA755"/>
      <c r="CB755"/>
      <c r="CC755"/>
      <c r="CD755"/>
      <c r="CE755"/>
      <c r="CF755"/>
      <c r="CG755"/>
      <c r="CH755"/>
      <c r="CI755"/>
      <c r="CJ755"/>
      <c r="CK755"/>
      <c r="CL755"/>
      <c r="CM755"/>
      <c r="CN755"/>
      <c r="CO755"/>
      <c r="CP755"/>
      <c r="CQ755"/>
      <c r="CR755"/>
      <c r="CS755"/>
      <c r="CT755"/>
      <c r="CU755"/>
      <c r="CV755"/>
      <c r="CW755"/>
      <c r="CX755"/>
      <c r="CY755"/>
      <c r="CZ755"/>
      <c r="DA755"/>
      <c r="DB755"/>
      <c r="DC755"/>
      <c r="DD755"/>
      <c r="DE755"/>
      <c r="DF755"/>
      <c r="DG755"/>
      <c r="DH755"/>
      <c r="DI755"/>
      <c r="DJ755"/>
      <c r="DK755"/>
      <c r="DL755"/>
      <c r="DM755"/>
      <c r="DN755"/>
      <c r="DO755"/>
      <c r="DP755"/>
      <c r="DQ755"/>
      <c r="DR755"/>
      <c r="DS755"/>
      <c r="DT755"/>
      <c r="DU755"/>
      <c r="DV755"/>
      <c r="DW755"/>
      <c r="DX755"/>
      <c r="DY755"/>
      <c r="DZ755"/>
      <c r="EA755"/>
      <c r="EB755"/>
      <c r="EC755"/>
      <c r="ED755"/>
      <c r="EE755"/>
      <c r="EF755"/>
      <c r="EG755"/>
      <c r="EH755"/>
      <c r="EI755"/>
      <c r="EJ755"/>
      <c r="EK755"/>
      <c r="EL755"/>
      <c r="EM755"/>
      <c r="EN755"/>
      <c r="EO755"/>
      <c r="EP755"/>
      <c r="EQ755"/>
      <c r="ER755"/>
      <c r="ES755"/>
      <c r="ET755"/>
      <c r="EU755"/>
      <c r="EV755"/>
      <c r="EW755"/>
      <c r="EX755"/>
    </row>
    <row r="756" spans="1:154" x14ac:dyDescent="0.25">
      <c r="A756"/>
      <c r="B756" s="2"/>
      <c r="C756" s="2"/>
      <c r="D756" s="2"/>
      <c r="E756" s="2"/>
      <c r="F756" s="2"/>
      <c r="G756" s="2"/>
      <c r="H756" s="2"/>
      <c r="I756" s="2"/>
      <c r="J756" s="2"/>
      <c r="K756" s="2"/>
      <c r="AM756"/>
      <c r="AN756"/>
      <c r="AO756"/>
      <c r="AP756"/>
      <c r="AQ756"/>
      <c r="AR756"/>
      <c r="AS756"/>
      <c r="AT756"/>
      <c r="AU756"/>
      <c r="AV756"/>
      <c r="AW756"/>
      <c r="AX756"/>
      <c r="AY756"/>
      <c r="AZ756"/>
      <c r="BA756"/>
      <c r="BB756"/>
      <c r="BC756"/>
      <c r="BD756"/>
      <c r="BE756"/>
      <c r="BF756"/>
      <c r="BG756"/>
      <c r="BH756"/>
      <c r="BI756"/>
      <c r="BJ756"/>
      <c r="BK756"/>
      <c r="BL756"/>
      <c r="BM756"/>
      <c r="BN756"/>
      <c r="BO756"/>
      <c r="BP756"/>
      <c r="BQ756"/>
      <c r="BR756"/>
      <c r="BS756"/>
      <c r="BT756"/>
      <c r="BU756"/>
      <c r="BV756"/>
      <c r="BW756"/>
      <c r="BX756"/>
      <c r="BY756"/>
      <c r="BZ756"/>
      <c r="CA756"/>
      <c r="CB756"/>
      <c r="CC756"/>
      <c r="CD756"/>
      <c r="CE756"/>
      <c r="CF756"/>
      <c r="CG756"/>
      <c r="CH756"/>
      <c r="CI756"/>
      <c r="CJ756"/>
      <c r="CK756"/>
      <c r="CL756"/>
      <c r="CM756"/>
      <c r="CN756"/>
      <c r="CO756"/>
      <c r="CP756"/>
      <c r="CQ756"/>
      <c r="CR756"/>
      <c r="CS756"/>
      <c r="CT756"/>
      <c r="CU756"/>
      <c r="CV756"/>
      <c r="CW756"/>
      <c r="CX756"/>
      <c r="CY756"/>
      <c r="CZ756"/>
      <c r="DA756"/>
      <c r="DB756"/>
      <c r="DC756"/>
      <c r="DD756"/>
      <c r="DE756"/>
      <c r="DF756"/>
      <c r="DG756"/>
      <c r="DH756"/>
      <c r="DI756"/>
      <c r="DJ756"/>
      <c r="DK756"/>
      <c r="DL756"/>
      <c r="DM756"/>
      <c r="DN756"/>
      <c r="DO756"/>
      <c r="DP756"/>
      <c r="DQ756"/>
      <c r="DR756"/>
      <c r="DS756"/>
      <c r="DT756"/>
      <c r="DU756"/>
      <c r="DV756"/>
      <c r="DW756"/>
      <c r="DX756"/>
      <c r="DY756"/>
      <c r="DZ756"/>
      <c r="EA756"/>
      <c r="EB756"/>
      <c r="EC756"/>
      <c r="ED756"/>
      <c r="EE756"/>
      <c r="EF756"/>
      <c r="EG756"/>
      <c r="EH756"/>
      <c r="EI756"/>
      <c r="EJ756"/>
      <c r="EK756"/>
      <c r="EL756"/>
      <c r="EM756"/>
      <c r="EN756"/>
      <c r="EO756"/>
      <c r="EP756"/>
      <c r="EQ756"/>
      <c r="ER756"/>
      <c r="ES756"/>
      <c r="ET756"/>
      <c r="EU756"/>
      <c r="EV756"/>
      <c r="EW756"/>
      <c r="EX756"/>
    </row>
    <row r="757" spans="1:154" x14ac:dyDescent="0.25">
      <c r="A757"/>
      <c r="B757" s="2"/>
      <c r="C757" s="2"/>
      <c r="D757" s="2"/>
      <c r="E757" s="2"/>
      <c r="F757" s="2"/>
      <c r="G757" s="2"/>
      <c r="H757" s="2"/>
      <c r="I757" s="2"/>
      <c r="J757" s="2"/>
      <c r="K757" s="2"/>
      <c r="AM757"/>
      <c r="AN757"/>
      <c r="AO757"/>
      <c r="AP757"/>
      <c r="AQ757"/>
      <c r="AR757"/>
      <c r="AS757"/>
      <c r="AT757"/>
      <c r="AU757"/>
      <c r="AV757"/>
      <c r="AW757"/>
      <c r="AX757"/>
      <c r="AY757"/>
      <c r="AZ757"/>
      <c r="BA757"/>
      <c r="BB757"/>
      <c r="BC757"/>
      <c r="BD757"/>
      <c r="BE757"/>
      <c r="BF757"/>
      <c r="BG757"/>
      <c r="BH757"/>
      <c r="BI757"/>
      <c r="BJ757"/>
      <c r="BK757"/>
      <c r="BL757"/>
      <c r="BM757"/>
      <c r="BN757"/>
      <c r="BO757"/>
      <c r="BP757"/>
      <c r="BQ757"/>
      <c r="BR757"/>
      <c r="BS757"/>
      <c r="BT757"/>
      <c r="BU757"/>
      <c r="BV757"/>
      <c r="BW757"/>
      <c r="BX757"/>
      <c r="BY757"/>
      <c r="BZ757"/>
      <c r="CA757"/>
      <c r="CB757"/>
      <c r="CC757"/>
      <c r="CD757"/>
      <c r="CE757"/>
      <c r="CF757"/>
      <c r="CG757"/>
      <c r="CH757"/>
      <c r="CI757"/>
      <c r="CJ757"/>
      <c r="CK757"/>
      <c r="CL757"/>
      <c r="CM757"/>
      <c r="CN757"/>
      <c r="CO757"/>
      <c r="CP757"/>
      <c r="CQ757"/>
      <c r="CR757"/>
      <c r="CS757"/>
      <c r="CT757"/>
      <c r="CU757"/>
      <c r="CV757"/>
      <c r="CW757"/>
      <c r="CX757"/>
      <c r="CY757"/>
      <c r="CZ757"/>
      <c r="DA757"/>
      <c r="DB757"/>
      <c r="DC757"/>
      <c r="DD757"/>
      <c r="DE757"/>
      <c r="DF757"/>
      <c r="DG757"/>
      <c r="DH757"/>
      <c r="DI757"/>
      <c r="DJ757"/>
      <c r="DK757"/>
      <c r="DL757"/>
      <c r="DM757"/>
      <c r="DN757"/>
      <c r="DO757"/>
      <c r="DP757"/>
      <c r="DQ757"/>
      <c r="DR757"/>
      <c r="DS757"/>
      <c r="DT757"/>
      <c r="DU757"/>
      <c r="DV757"/>
      <c r="DW757"/>
      <c r="DX757"/>
      <c r="DY757"/>
      <c r="DZ757"/>
      <c r="EA757"/>
      <c r="EB757"/>
      <c r="EC757"/>
      <c r="ED757"/>
      <c r="EE757"/>
      <c r="EF757"/>
      <c r="EG757"/>
      <c r="EH757"/>
      <c r="EI757"/>
      <c r="EJ757"/>
      <c r="EK757"/>
      <c r="EL757"/>
      <c r="EM757"/>
      <c r="EN757"/>
      <c r="EO757"/>
      <c r="EP757"/>
      <c r="EQ757"/>
      <c r="ER757"/>
      <c r="ES757"/>
      <c r="ET757"/>
      <c r="EU757"/>
      <c r="EV757"/>
      <c r="EW757"/>
      <c r="EX757"/>
    </row>
    <row r="758" spans="1:154" x14ac:dyDescent="0.25">
      <c r="A758"/>
      <c r="B758" s="2"/>
      <c r="C758" s="2"/>
      <c r="D758" s="2"/>
      <c r="E758" s="2"/>
      <c r="F758" s="2"/>
      <c r="G758" s="2"/>
      <c r="H758" s="2"/>
      <c r="I758" s="2"/>
      <c r="J758" s="2"/>
      <c r="K758" s="2"/>
      <c r="AM758"/>
      <c r="AN758"/>
      <c r="AO758"/>
      <c r="AP758"/>
      <c r="AQ758"/>
      <c r="AR758"/>
      <c r="AS758"/>
      <c r="AT758"/>
      <c r="AU758"/>
      <c r="AV758"/>
      <c r="AW758"/>
      <c r="AX758"/>
      <c r="AY758"/>
      <c r="AZ758"/>
      <c r="BA758"/>
      <c r="BB758"/>
      <c r="BC758"/>
      <c r="BD758"/>
      <c r="BE758"/>
      <c r="BF758"/>
      <c r="BG758"/>
      <c r="BH758"/>
      <c r="BI758"/>
      <c r="BJ758"/>
      <c r="BK758"/>
      <c r="BL758"/>
      <c r="BM758"/>
      <c r="BN758"/>
      <c r="BO758"/>
      <c r="BP758"/>
      <c r="BQ758"/>
      <c r="BR758"/>
      <c r="BS758"/>
      <c r="BT758"/>
      <c r="BU758"/>
      <c r="BV758"/>
      <c r="BW758"/>
      <c r="BX758"/>
      <c r="BY758"/>
      <c r="BZ758"/>
      <c r="CA758"/>
      <c r="CB758"/>
      <c r="CC758"/>
      <c r="CD758"/>
      <c r="CE758"/>
      <c r="CF758"/>
      <c r="CG758"/>
      <c r="CH758"/>
      <c r="CI758"/>
      <c r="CJ758"/>
      <c r="CK758"/>
      <c r="CL758"/>
      <c r="CM758"/>
      <c r="CN758"/>
      <c r="CO758"/>
      <c r="CP758"/>
      <c r="CQ758"/>
      <c r="CR758"/>
      <c r="CS758"/>
      <c r="CT758"/>
      <c r="CU758"/>
      <c r="CV758"/>
      <c r="CW758"/>
      <c r="CX758"/>
      <c r="CY758"/>
      <c r="CZ758"/>
      <c r="DA758"/>
      <c r="DB758"/>
      <c r="DC758"/>
      <c r="DD758"/>
      <c r="DE758"/>
      <c r="DF758"/>
      <c r="DG758"/>
      <c r="DH758"/>
      <c r="DI758"/>
      <c r="DJ758"/>
      <c r="DK758"/>
      <c r="DL758"/>
      <c r="DM758"/>
      <c r="DN758"/>
      <c r="DO758"/>
      <c r="DP758"/>
      <c r="DQ758"/>
      <c r="DR758"/>
      <c r="DS758"/>
      <c r="DT758"/>
      <c r="DU758"/>
      <c r="DV758"/>
      <c r="DW758"/>
      <c r="DX758"/>
      <c r="DY758"/>
      <c r="DZ758"/>
      <c r="EA758"/>
      <c r="EB758"/>
      <c r="EC758"/>
      <c r="ED758"/>
      <c r="EE758"/>
      <c r="EF758"/>
      <c r="EG758"/>
      <c r="EH758"/>
      <c r="EI758"/>
      <c r="EJ758"/>
      <c r="EK758"/>
      <c r="EL758"/>
      <c r="EM758"/>
      <c r="EN758"/>
      <c r="EO758"/>
      <c r="EP758"/>
      <c r="EQ758"/>
      <c r="ER758"/>
      <c r="ES758"/>
      <c r="ET758"/>
      <c r="EU758"/>
      <c r="EV758"/>
      <c r="EW758"/>
      <c r="EX758"/>
    </row>
    <row r="759" spans="1:154" x14ac:dyDescent="0.25">
      <c r="A759"/>
      <c r="B759" s="2"/>
      <c r="C759" s="2"/>
      <c r="D759" s="2"/>
      <c r="E759" s="2"/>
      <c r="F759" s="2"/>
      <c r="G759" s="2"/>
      <c r="H759" s="2"/>
      <c r="I759" s="2"/>
      <c r="J759" s="2"/>
      <c r="K759" s="2"/>
      <c r="AM759"/>
      <c r="AN759"/>
      <c r="AO759"/>
      <c r="AP759"/>
      <c r="AQ759"/>
      <c r="AR759"/>
      <c r="AS759"/>
      <c r="AT759"/>
      <c r="AU759"/>
      <c r="AV759"/>
      <c r="AW759"/>
      <c r="AX759"/>
      <c r="AY759"/>
      <c r="AZ759"/>
      <c r="BA759"/>
      <c r="BB759"/>
      <c r="BC759"/>
      <c r="BD759"/>
      <c r="BE759"/>
      <c r="BF759"/>
      <c r="BG759"/>
      <c r="BH759"/>
      <c r="BI759"/>
      <c r="BJ759"/>
      <c r="BK759"/>
      <c r="BL759"/>
      <c r="BM759"/>
      <c r="BN759"/>
      <c r="BO759"/>
      <c r="BP759"/>
      <c r="BQ759"/>
      <c r="BR759"/>
      <c r="BS759"/>
      <c r="BT759"/>
      <c r="BU759"/>
      <c r="BV759"/>
      <c r="BW759"/>
      <c r="BX759"/>
      <c r="BY759"/>
      <c r="BZ759"/>
      <c r="CA759"/>
      <c r="CB759"/>
      <c r="CC759"/>
      <c r="CD759"/>
      <c r="CE759"/>
      <c r="CF759"/>
      <c r="CG759"/>
      <c r="CH759"/>
      <c r="CI759"/>
      <c r="CJ759"/>
      <c r="CK759"/>
      <c r="CL759"/>
      <c r="CM759"/>
      <c r="CN759"/>
      <c r="CO759"/>
      <c r="CP759"/>
      <c r="CQ759"/>
      <c r="CR759"/>
      <c r="CS759"/>
      <c r="CT759"/>
      <c r="CU759"/>
      <c r="CV759"/>
      <c r="CW759"/>
      <c r="CX759"/>
      <c r="CY759"/>
      <c r="CZ759"/>
      <c r="DA759"/>
      <c r="DB759"/>
      <c r="DC759"/>
      <c r="DD759"/>
      <c r="DE759"/>
      <c r="DF759"/>
      <c r="DG759"/>
      <c r="DH759"/>
      <c r="DI759"/>
      <c r="DJ759"/>
      <c r="DK759"/>
      <c r="DL759"/>
      <c r="DM759"/>
      <c r="DN759"/>
      <c r="DO759"/>
      <c r="DP759"/>
      <c r="DQ759"/>
      <c r="DR759"/>
      <c r="DS759"/>
      <c r="DT759"/>
      <c r="DU759"/>
      <c r="DV759"/>
      <c r="DW759"/>
      <c r="DX759"/>
      <c r="DY759"/>
      <c r="DZ759"/>
      <c r="EA759"/>
      <c r="EB759"/>
      <c r="EC759"/>
      <c r="ED759"/>
      <c r="EE759"/>
      <c r="EF759"/>
      <c r="EG759"/>
      <c r="EH759"/>
      <c r="EI759"/>
      <c r="EJ759"/>
      <c r="EK759"/>
      <c r="EL759"/>
      <c r="EM759"/>
      <c r="EN759"/>
      <c r="EO759"/>
      <c r="EP759"/>
      <c r="EQ759"/>
      <c r="ER759"/>
      <c r="ES759"/>
      <c r="ET759"/>
      <c r="EU759"/>
      <c r="EV759"/>
      <c r="EW759"/>
      <c r="EX759"/>
    </row>
    <row r="760" spans="1:154" x14ac:dyDescent="0.25">
      <c r="A760"/>
      <c r="B760" s="2"/>
      <c r="C760" s="2"/>
      <c r="D760" s="2"/>
      <c r="E760" s="2"/>
      <c r="F760" s="2"/>
      <c r="G760" s="2"/>
      <c r="H760" s="2"/>
      <c r="I760" s="2"/>
      <c r="J760" s="2"/>
      <c r="K760" s="2"/>
      <c r="AM760"/>
      <c r="AN760"/>
      <c r="AO760"/>
      <c r="AP760"/>
      <c r="AQ760"/>
      <c r="AR760"/>
      <c r="AS760"/>
      <c r="AT760"/>
      <c r="AU760"/>
      <c r="AV760"/>
      <c r="AW760"/>
      <c r="AX760"/>
      <c r="AY760"/>
      <c r="AZ760"/>
      <c r="BA760"/>
      <c r="BB760"/>
      <c r="BC760"/>
      <c r="BD760"/>
      <c r="BE760"/>
      <c r="BF760"/>
      <c r="BG760"/>
      <c r="BH760"/>
      <c r="BI760"/>
      <c r="BJ760"/>
      <c r="BK760"/>
      <c r="BL760"/>
      <c r="BM760"/>
      <c r="BN760"/>
      <c r="BO760"/>
      <c r="BP760"/>
      <c r="BQ760"/>
      <c r="BR760"/>
      <c r="BS760"/>
      <c r="BT760"/>
      <c r="BU760"/>
      <c r="BV760"/>
      <c r="BW760"/>
      <c r="BX760"/>
      <c r="BY760"/>
      <c r="BZ760"/>
      <c r="CA760"/>
      <c r="CB760"/>
      <c r="CC760"/>
      <c r="CD760"/>
      <c r="CE760"/>
      <c r="CF760"/>
      <c r="CG760"/>
      <c r="CH760"/>
      <c r="CI760"/>
      <c r="CJ760"/>
      <c r="CK760"/>
      <c r="CL760"/>
      <c r="CM760"/>
      <c r="CN760"/>
      <c r="CO760"/>
      <c r="CP760"/>
      <c r="CQ760"/>
      <c r="CR760"/>
      <c r="CS760"/>
      <c r="CT760"/>
      <c r="CU760"/>
      <c r="CV760"/>
      <c r="CW760"/>
      <c r="CX760"/>
      <c r="CY760"/>
      <c r="CZ760"/>
      <c r="DA760"/>
      <c r="DB760"/>
      <c r="DC760"/>
      <c r="DD760"/>
      <c r="DE760"/>
      <c r="DF760"/>
      <c r="DG760"/>
      <c r="DH760"/>
      <c r="DI760"/>
      <c r="DJ760"/>
      <c r="DK760"/>
      <c r="DL760"/>
      <c r="DM760"/>
      <c r="DN760"/>
      <c r="DO760"/>
      <c r="DP760"/>
      <c r="DQ760"/>
      <c r="DR760"/>
      <c r="DS760"/>
      <c r="DT760"/>
      <c r="DU760"/>
      <c r="DV760"/>
      <c r="DW760"/>
      <c r="DX760"/>
      <c r="DY760"/>
      <c r="DZ760"/>
      <c r="EA760"/>
      <c r="EB760"/>
      <c r="EC760"/>
      <c r="ED760"/>
      <c r="EE760"/>
      <c r="EF760"/>
      <c r="EG760"/>
      <c r="EH760"/>
      <c r="EI760"/>
      <c r="EJ760"/>
      <c r="EK760"/>
      <c r="EL760"/>
      <c r="EM760"/>
      <c r="EN760"/>
      <c r="EO760"/>
      <c r="EP760"/>
      <c r="EQ760"/>
      <c r="ER760"/>
      <c r="ES760"/>
      <c r="ET760"/>
      <c r="EU760"/>
      <c r="EV760"/>
      <c r="EW760"/>
      <c r="EX760"/>
    </row>
    <row r="761" spans="1:154" x14ac:dyDescent="0.25">
      <c r="A761"/>
      <c r="B761" s="2"/>
      <c r="C761" s="2"/>
      <c r="D761" s="2"/>
      <c r="E761" s="2"/>
      <c r="F761" s="2"/>
      <c r="G761" s="2"/>
      <c r="H761" s="2"/>
      <c r="I761" s="2"/>
      <c r="J761" s="2"/>
      <c r="K761" s="2"/>
      <c r="AM761"/>
      <c r="AN761"/>
      <c r="AO761"/>
      <c r="AP761"/>
      <c r="AQ761"/>
      <c r="AR761"/>
      <c r="AS761"/>
      <c r="AT761"/>
      <c r="AU761"/>
      <c r="AV761"/>
      <c r="AW761"/>
      <c r="AX761"/>
      <c r="AY761"/>
      <c r="AZ761"/>
      <c r="BA761"/>
      <c r="BB761"/>
      <c r="BC761"/>
      <c r="BD761"/>
      <c r="BE761"/>
      <c r="BF761"/>
      <c r="BG761"/>
      <c r="BH761"/>
      <c r="BI761"/>
      <c r="BJ761"/>
      <c r="BK761"/>
      <c r="BL761"/>
      <c r="BM761"/>
      <c r="BN761"/>
      <c r="BO761"/>
      <c r="BP761"/>
      <c r="BQ761"/>
      <c r="BR761"/>
      <c r="BS761"/>
      <c r="BT761"/>
      <c r="BU761"/>
      <c r="BV761"/>
      <c r="BW761"/>
      <c r="BX761"/>
      <c r="BY761"/>
      <c r="BZ761"/>
      <c r="CA761"/>
      <c r="CB761"/>
      <c r="CC761"/>
      <c r="CD761"/>
      <c r="CE761"/>
      <c r="CF761"/>
      <c r="CG761"/>
      <c r="CH761"/>
      <c r="CI761"/>
      <c r="CJ761"/>
      <c r="CK761"/>
      <c r="CL761"/>
      <c r="CM761"/>
      <c r="CN761"/>
      <c r="CO761"/>
      <c r="CP761"/>
      <c r="CQ761"/>
      <c r="CR761"/>
      <c r="CS761"/>
      <c r="CT761"/>
      <c r="CU761"/>
      <c r="CV761"/>
      <c r="CW761"/>
      <c r="CX761"/>
      <c r="CY761"/>
      <c r="CZ761"/>
      <c r="DA761"/>
      <c r="DB761"/>
      <c r="DC761"/>
      <c r="DD761"/>
      <c r="DE761"/>
      <c r="DF761"/>
      <c r="DG761"/>
      <c r="DH761"/>
      <c r="DI761"/>
      <c r="DJ761"/>
      <c r="DK761"/>
      <c r="DL761"/>
      <c r="DM761"/>
      <c r="DN761"/>
      <c r="DO761"/>
      <c r="DP761"/>
      <c r="DQ761"/>
      <c r="DR761"/>
      <c r="DS761"/>
      <c r="DT761"/>
      <c r="DU761"/>
      <c r="DV761"/>
      <c r="DW761"/>
      <c r="DX761"/>
      <c r="DY761"/>
      <c r="DZ761"/>
      <c r="EA761"/>
      <c r="EB761"/>
      <c r="EC761"/>
      <c r="ED761"/>
      <c r="EE761"/>
      <c r="EF761"/>
      <c r="EG761"/>
      <c r="EH761"/>
      <c r="EI761"/>
      <c r="EJ761"/>
      <c r="EK761"/>
      <c r="EL761"/>
      <c r="EM761"/>
      <c r="EN761"/>
      <c r="EO761"/>
      <c r="EP761"/>
      <c r="EQ761"/>
      <c r="ER761"/>
      <c r="ES761"/>
      <c r="ET761"/>
      <c r="EU761"/>
      <c r="EV761"/>
      <c r="EW761"/>
      <c r="EX761"/>
    </row>
    <row r="762" spans="1:154" x14ac:dyDescent="0.25">
      <c r="A762"/>
      <c r="B762" s="2"/>
      <c r="C762" s="2"/>
      <c r="D762" s="2"/>
      <c r="E762" s="2"/>
      <c r="F762" s="2"/>
      <c r="G762" s="2"/>
      <c r="H762" s="2"/>
      <c r="I762" s="2"/>
      <c r="J762" s="2"/>
      <c r="K762" s="2"/>
      <c r="AM762"/>
      <c r="AN762"/>
      <c r="AO762"/>
      <c r="AP762"/>
      <c r="AQ762"/>
      <c r="AR762"/>
      <c r="AS762"/>
      <c r="AT762"/>
      <c r="AU762"/>
      <c r="AV762"/>
      <c r="AW762"/>
      <c r="AX762"/>
      <c r="AY762"/>
      <c r="AZ762"/>
      <c r="BA762"/>
      <c r="BB762"/>
      <c r="BC762"/>
      <c r="BD762"/>
      <c r="BE762"/>
      <c r="BF762"/>
      <c r="BG762"/>
      <c r="BH762"/>
      <c r="BI762"/>
      <c r="BJ762"/>
      <c r="BK762"/>
      <c r="BL762"/>
      <c r="BM762"/>
      <c r="BN762"/>
      <c r="BO762"/>
      <c r="BP762"/>
      <c r="BQ762"/>
      <c r="BR762"/>
      <c r="BS762"/>
      <c r="BT762"/>
      <c r="BU762"/>
      <c r="BV762"/>
      <c r="BW762"/>
      <c r="BX762"/>
      <c r="BY762"/>
      <c r="BZ762"/>
      <c r="CA762"/>
      <c r="CB762"/>
      <c r="CC762"/>
      <c r="CD762"/>
      <c r="CE762"/>
      <c r="CF762"/>
      <c r="CG762"/>
      <c r="CH762"/>
      <c r="CI762"/>
      <c r="CJ762"/>
      <c r="CK762"/>
      <c r="CL762"/>
      <c r="CM762"/>
      <c r="CN762"/>
      <c r="CO762"/>
      <c r="CP762"/>
      <c r="CQ762"/>
      <c r="CR762"/>
      <c r="CS762"/>
      <c r="CT762"/>
      <c r="CU762"/>
      <c r="CV762"/>
      <c r="CW762"/>
      <c r="CX762"/>
      <c r="CY762"/>
      <c r="CZ762"/>
      <c r="DA762"/>
      <c r="DB762"/>
      <c r="DC762"/>
      <c r="DD762"/>
      <c r="DE762"/>
      <c r="DF762"/>
      <c r="DG762"/>
      <c r="DH762"/>
      <c r="DI762"/>
      <c r="DJ762"/>
      <c r="DK762"/>
      <c r="DL762"/>
      <c r="DM762"/>
      <c r="DN762"/>
      <c r="DO762"/>
      <c r="DP762"/>
      <c r="DQ762"/>
      <c r="DR762"/>
      <c r="DS762"/>
      <c r="DT762"/>
      <c r="DU762"/>
      <c r="DV762"/>
      <c r="DW762"/>
      <c r="DX762"/>
      <c r="DY762"/>
      <c r="DZ762"/>
      <c r="EA762"/>
      <c r="EB762"/>
      <c r="EC762"/>
      <c r="ED762"/>
      <c r="EE762"/>
      <c r="EF762"/>
      <c r="EG762"/>
      <c r="EH762"/>
      <c r="EI762"/>
      <c r="EJ762"/>
      <c r="EK762"/>
      <c r="EL762"/>
      <c r="EM762"/>
      <c r="EN762"/>
      <c r="EO762"/>
      <c r="EP762"/>
      <c r="EQ762"/>
      <c r="ER762"/>
      <c r="ES762"/>
      <c r="ET762"/>
      <c r="EU762"/>
      <c r="EV762"/>
      <c r="EW762"/>
      <c r="EX762"/>
    </row>
    <row r="763" spans="1:154" x14ac:dyDescent="0.25">
      <c r="A763"/>
      <c r="B763" s="2"/>
      <c r="C763" s="2"/>
      <c r="D763" s="2"/>
      <c r="E763" s="2"/>
      <c r="F763" s="2"/>
      <c r="G763" s="2"/>
      <c r="H763" s="2"/>
      <c r="I763" s="2"/>
      <c r="J763" s="2"/>
      <c r="K763" s="2"/>
      <c r="AM763"/>
      <c r="AN763"/>
      <c r="AO763"/>
      <c r="AP763"/>
      <c r="AQ763"/>
      <c r="AR763"/>
      <c r="AS763"/>
      <c r="AT763"/>
      <c r="AU763"/>
      <c r="AV763"/>
      <c r="AW763"/>
      <c r="AX763"/>
      <c r="AY763"/>
      <c r="AZ763"/>
      <c r="BA763"/>
      <c r="BB763"/>
      <c r="BC763"/>
      <c r="BD763"/>
      <c r="BE763"/>
      <c r="BF763"/>
      <c r="BG763"/>
      <c r="BH763"/>
      <c r="BI763"/>
      <c r="BJ763"/>
      <c r="BK763"/>
      <c r="BL763"/>
      <c r="BM763"/>
      <c r="BN763"/>
      <c r="BO763"/>
      <c r="BP763"/>
      <c r="BQ763"/>
      <c r="BR763"/>
      <c r="BS763"/>
      <c r="BT763"/>
      <c r="BU763"/>
      <c r="BV763"/>
      <c r="BW763"/>
      <c r="BX763"/>
      <c r="BY763"/>
      <c r="BZ763"/>
      <c r="CA763"/>
      <c r="CB763"/>
      <c r="CC763"/>
      <c r="CD763"/>
      <c r="CE763"/>
      <c r="CF763"/>
      <c r="CG763"/>
      <c r="CH763"/>
      <c r="CI763"/>
      <c r="CJ763"/>
      <c r="CK763"/>
      <c r="CL763"/>
      <c r="CM763"/>
      <c r="CN763"/>
      <c r="CO763"/>
      <c r="CP763"/>
      <c r="CQ763"/>
      <c r="CR763"/>
      <c r="CS763"/>
      <c r="CT763"/>
      <c r="CU763"/>
      <c r="CV763"/>
      <c r="CW763"/>
      <c r="CX763"/>
      <c r="CY763"/>
      <c r="CZ763"/>
      <c r="DA763"/>
      <c r="DB763"/>
      <c r="DC763"/>
      <c r="DD763"/>
      <c r="DE763"/>
      <c r="DF763"/>
      <c r="DG763"/>
      <c r="DH763"/>
      <c r="DI763"/>
      <c r="DJ763"/>
      <c r="DK763"/>
      <c r="DL763"/>
      <c r="DM763"/>
      <c r="DN763"/>
      <c r="DO763"/>
      <c r="DP763"/>
      <c r="DQ763"/>
      <c r="DR763"/>
      <c r="DS763"/>
      <c r="DT763"/>
      <c r="DU763"/>
      <c r="DV763"/>
      <c r="DW763"/>
      <c r="DX763"/>
      <c r="DY763"/>
      <c r="DZ763"/>
      <c r="EA763"/>
      <c r="EB763"/>
      <c r="EC763"/>
      <c r="ED763"/>
      <c r="EE763"/>
      <c r="EF763"/>
      <c r="EG763"/>
      <c r="EH763"/>
      <c r="EI763"/>
      <c r="EJ763"/>
      <c r="EK763"/>
      <c r="EL763"/>
      <c r="EM763"/>
      <c r="EN763"/>
      <c r="EO763"/>
      <c r="EP763"/>
      <c r="EQ763"/>
      <c r="ER763"/>
      <c r="ES763"/>
      <c r="ET763"/>
      <c r="EU763"/>
      <c r="EV763"/>
      <c r="EW763"/>
      <c r="EX763"/>
    </row>
    <row r="764" spans="1:154" x14ac:dyDescent="0.25">
      <c r="A764"/>
      <c r="B764" s="2"/>
      <c r="C764" s="2"/>
      <c r="D764" s="2"/>
      <c r="E764" s="2"/>
      <c r="F764" s="2"/>
      <c r="G764" s="2"/>
      <c r="H764" s="2"/>
      <c r="I764" s="2"/>
      <c r="J764" s="2"/>
      <c r="K764" s="2"/>
      <c r="AM764"/>
      <c r="AN764"/>
      <c r="AO764"/>
      <c r="AP764"/>
      <c r="AQ764"/>
      <c r="AR764"/>
      <c r="AS764"/>
      <c r="AT764"/>
      <c r="AU764"/>
      <c r="AV764"/>
      <c r="AW764"/>
      <c r="AX764"/>
      <c r="AY764"/>
      <c r="AZ764"/>
      <c r="BA764"/>
      <c r="BB764"/>
      <c r="BC764"/>
      <c r="BD764"/>
      <c r="BE764"/>
      <c r="BF764"/>
      <c r="BG764"/>
      <c r="BH764"/>
      <c r="BI764"/>
      <c r="BJ764"/>
      <c r="BK764"/>
      <c r="BL764"/>
      <c r="BM764"/>
      <c r="BN764"/>
      <c r="BO764"/>
      <c r="BP764"/>
      <c r="BQ764"/>
      <c r="BR764"/>
      <c r="BS764"/>
      <c r="BT764"/>
      <c r="BU764"/>
      <c r="BV764"/>
      <c r="BW764"/>
      <c r="BX764"/>
      <c r="BY764"/>
      <c r="BZ764"/>
      <c r="CA764"/>
      <c r="CB764"/>
      <c r="CC764"/>
      <c r="CD764"/>
      <c r="CE764"/>
      <c r="CF764"/>
      <c r="CG764"/>
      <c r="CH764"/>
      <c r="CI764"/>
      <c r="CJ764"/>
      <c r="CK764"/>
      <c r="CL764"/>
      <c r="CM764"/>
      <c r="CN764"/>
      <c r="CO764"/>
      <c r="CP764"/>
      <c r="CQ764"/>
      <c r="CR764"/>
      <c r="CS764"/>
      <c r="CT764"/>
      <c r="CU764"/>
      <c r="CV764"/>
      <c r="CW764"/>
      <c r="CX764"/>
      <c r="CY764"/>
      <c r="CZ764"/>
      <c r="DA764"/>
      <c r="DB764"/>
      <c r="DC764"/>
      <c r="DD764"/>
      <c r="DE764"/>
      <c r="DF764"/>
      <c r="DG764"/>
      <c r="DH764"/>
      <c r="DI764"/>
      <c r="DJ764"/>
      <c r="DK764"/>
      <c r="DL764"/>
      <c r="DM764"/>
      <c r="DN764"/>
      <c r="DO764"/>
      <c r="DP764"/>
      <c r="DQ764"/>
      <c r="DR764"/>
      <c r="DS764"/>
      <c r="DT764"/>
      <c r="DU764"/>
      <c r="DV764"/>
      <c r="DW764"/>
      <c r="DX764"/>
      <c r="DY764"/>
      <c r="DZ764"/>
      <c r="EA764"/>
      <c r="EB764"/>
      <c r="EC764"/>
      <c r="ED764"/>
      <c r="EE764"/>
      <c r="EF764"/>
      <c r="EG764"/>
      <c r="EH764"/>
      <c r="EI764"/>
      <c r="EJ764"/>
      <c r="EK764"/>
      <c r="EL764"/>
      <c r="EM764"/>
      <c r="EN764"/>
      <c r="EO764"/>
      <c r="EP764"/>
      <c r="EQ764"/>
      <c r="ER764"/>
      <c r="ES764"/>
      <c r="ET764"/>
      <c r="EU764"/>
      <c r="EV764"/>
      <c r="EW764"/>
      <c r="EX764"/>
    </row>
    <row r="765" spans="1:154" x14ac:dyDescent="0.25">
      <c r="A765"/>
      <c r="B765" s="2"/>
      <c r="C765" s="2"/>
      <c r="D765" s="2"/>
      <c r="E765" s="2"/>
      <c r="F765" s="2"/>
      <c r="G765" s="2"/>
      <c r="H765" s="2"/>
      <c r="I765" s="2"/>
      <c r="J765" s="2"/>
      <c r="K765" s="2"/>
      <c r="AM765"/>
      <c r="AN765"/>
      <c r="AO765"/>
      <c r="AP765"/>
      <c r="AQ765"/>
      <c r="AR765"/>
      <c r="AS765"/>
      <c r="AT765"/>
      <c r="AU765"/>
      <c r="AV765"/>
      <c r="AW765"/>
      <c r="AX765"/>
      <c r="AY765"/>
      <c r="AZ765"/>
      <c r="BA765"/>
      <c r="BB765"/>
      <c r="BC765"/>
      <c r="BD765"/>
      <c r="BE765"/>
      <c r="BF765"/>
      <c r="BG765"/>
      <c r="BH765"/>
      <c r="BI765"/>
      <c r="BJ765"/>
      <c r="BK765"/>
      <c r="BL765"/>
      <c r="BM765"/>
      <c r="BN765"/>
      <c r="BO765"/>
      <c r="BP765"/>
      <c r="BQ765"/>
      <c r="BR765"/>
      <c r="BS765"/>
      <c r="BT765"/>
      <c r="BU765"/>
      <c r="BV765"/>
      <c r="BW765"/>
      <c r="BX765"/>
      <c r="BY765"/>
      <c r="BZ765"/>
      <c r="CA765"/>
      <c r="CB765"/>
      <c r="CC765"/>
      <c r="CD765"/>
      <c r="CE765"/>
      <c r="CF765"/>
      <c r="CG765"/>
      <c r="CH765"/>
      <c r="CI765"/>
      <c r="CJ765"/>
      <c r="CK765"/>
      <c r="CL765"/>
      <c r="CM765"/>
      <c r="CN765"/>
      <c r="CO765"/>
      <c r="CP765"/>
      <c r="CQ765"/>
      <c r="CR765"/>
      <c r="CS765"/>
      <c r="CT765"/>
      <c r="CU765"/>
      <c r="CV765"/>
      <c r="CW765"/>
      <c r="CX765"/>
      <c r="CY765"/>
      <c r="CZ765"/>
      <c r="DA765"/>
      <c r="DB765"/>
      <c r="DC765"/>
      <c r="DD765"/>
      <c r="DE765"/>
      <c r="DF765"/>
      <c r="DG765"/>
      <c r="DH765"/>
      <c r="DI765"/>
      <c r="DJ765"/>
      <c r="DK765"/>
      <c r="DL765"/>
      <c r="DM765"/>
      <c r="DN765"/>
      <c r="DO765"/>
      <c r="DP765"/>
      <c r="DQ765"/>
      <c r="DR765"/>
      <c r="DS765"/>
      <c r="DT765"/>
      <c r="DU765"/>
      <c r="DV765"/>
      <c r="DW765"/>
      <c r="DX765"/>
      <c r="DY765"/>
      <c r="DZ765"/>
      <c r="EA765"/>
      <c r="EB765"/>
      <c r="EC765"/>
      <c r="ED765"/>
      <c r="EE765"/>
      <c r="EF765"/>
      <c r="EG765"/>
      <c r="EH765"/>
      <c r="EI765"/>
      <c r="EJ765"/>
      <c r="EK765"/>
      <c r="EL765"/>
      <c r="EM765"/>
      <c r="EN765"/>
      <c r="EO765"/>
      <c r="EP765"/>
      <c r="EQ765"/>
      <c r="ER765"/>
      <c r="ES765"/>
      <c r="ET765"/>
      <c r="EU765"/>
      <c r="EV765"/>
      <c r="EW765"/>
      <c r="EX765"/>
    </row>
    <row r="766" spans="1:154" x14ac:dyDescent="0.25">
      <c r="A766"/>
      <c r="B766" s="2"/>
      <c r="C766" s="2"/>
      <c r="D766" s="2"/>
      <c r="E766" s="2"/>
      <c r="F766" s="2"/>
      <c r="G766" s="2"/>
      <c r="H766" s="2"/>
      <c r="I766" s="2"/>
      <c r="J766" s="2"/>
      <c r="K766" s="2"/>
      <c r="AM766"/>
      <c r="AN766"/>
      <c r="AO766"/>
      <c r="AP766"/>
      <c r="AQ766"/>
      <c r="AR766"/>
      <c r="AS766"/>
      <c r="AT766"/>
      <c r="AU766"/>
      <c r="AV766"/>
      <c r="AW766"/>
      <c r="AX766"/>
      <c r="AY766"/>
      <c r="AZ766"/>
      <c r="BA766"/>
      <c r="BB766"/>
      <c r="BC766"/>
      <c r="BD766"/>
      <c r="BE766"/>
      <c r="BF766"/>
      <c r="BG766"/>
      <c r="BH766"/>
      <c r="BI766"/>
      <c r="BJ766"/>
      <c r="BK766"/>
      <c r="BL766"/>
      <c r="BM766"/>
      <c r="BN766"/>
      <c r="BO766"/>
      <c r="BP766"/>
      <c r="BQ766"/>
      <c r="BR766"/>
      <c r="BS766"/>
      <c r="BT766"/>
      <c r="BU766"/>
      <c r="BV766"/>
      <c r="BW766"/>
      <c r="BX766"/>
      <c r="BY766"/>
      <c r="BZ766"/>
      <c r="CA766"/>
      <c r="CB766"/>
      <c r="CC766"/>
      <c r="CD766"/>
      <c r="CE766"/>
      <c r="CF766"/>
      <c r="CG766"/>
      <c r="CH766"/>
      <c r="CI766"/>
      <c r="CJ766"/>
      <c r="CK766"/>
      <c r="CL766"/>
      <c r="CM766"/>
      <c r="CN766"/>
      <c r="CO766"/>
      <c r="CP766"/>
      <c r="CQ766"/>
      <c r="CR766"/>
      <c r="CS766"/>
      <c r="CT766"/>
      <c r="CU766"/>
      <c r="CV766"/>
      <c r="CW766"/>
      <c r="CX766"/>
      <c r="CY766"/>
      <c r="CZ766"/>
      <c r="DA766"/>
      <c r="DB766"/>
      <c r="DC766"/>
      <c r="DD766"/>
      <c r="DE766"/>
      <c r="DF766"/>
      <c r="DG766"/>
      <c r="DH766"/>
      <c r="DI766"/>
      <c r="DJ766"/>
      <c r="DK766"/>
      <c r="DL766"/>
      <c r="DM766"/>
      <c r="DN766"/>
      <c r="DO766"/>
      <c r="DP766"/>
      <c r="DQ766"/>
      <c r="DR766"/>
      <c r="DS766"/>
      <c r="DT766"/>
      <c r="DU766"/>
      <c r="DV766"/>
      <c r="DW766"/>
      <c r="DX766"/>
      <c r="DY766"/>
      <c r="DZ766"/>
      <c r="EA766"/>
      <c r="EB766"/>
      <c r="EC766"/>
      <c r="ED766"/>
      <c r="EE766"/>
      <c r="EF766"/>
      <c r="EG766"/>
      <c r="EH766"/>
      <c r="EI766"/>
      <c r="EJ766"/>
      <c r="EK766"/>
      <c r="EL766"/>
      <c r="EM766"/>
      <c r="EN766"/>
      <c r="EO766"/>
      <c r="EP766"/>
      <c r="EQ766"/>
      <c r="ER766"/>
      <c r="ES766"/>
      <c r="ET766"/>
      <c r="EU766"/>
      <c r="EV766"/>
      <c r="EW766"/>
      <c r="EX766"/>
    </row>
    <row r="767" spans="1:154" x14ac:dyDescent="0.25">
      <c r="A767"/>
      <c r="B767" s="2"/>
      <c r="C767" s="2"/>
      <c r="D767" s="2"/>
      <c r="E767" s="2"/>
      <c r="F767" s="2"/>
      <c r="G767" s="2"/>
      <c r="H767" s="2"/>
      <c r="I767" s="2"/>
      <c r="J767" s="2"/>
      <c r="K767" s="2"/>
      <c r="AM767"/>
      <c r="AN767"/>
      <c r="AO767"/>
      <c r="AP767"/>
      <c r="AQ767"/>
      <c r="AR767"/>
      <c r="AS767"/>
      <c r="AT767"/>
      <c r="AU767"/>
      <c r="AV767"/>
      <c r="AW767"/>
      <c r="AX767"/>
      <c r="AY767"/>
      <c r="AZ767"/>
      <c r="BA767"/>
      <c r="BB767"/>
      <c r="BC767"/>
      <c r="BD767"/>
      <c r="BE767"/>
      <c r="BF767"/>
      <c r="BG767"/>
      <c r="BH767"/>
      <c r="BI767"/>
      <c r="BJ767"/>
      <c r="BK767"/>
      <c r="BL767"/>
      <c r="BM767"/>
      <c r="BN767"/>
      <c r="BO767"/>
      <c r="BP767"/>
      <c r="BQ767"/>
      <c r="BR767"/>
      <c r="BS767"/>
      <c r="BT767"/>
      <c r="BU767"/>
      <c r="BV767"/>
      <c r="BW767"/>
      <c r="BX767"/>
      <c r="BY767"/>
      <c r="BZ767"/>
      <c r="CA767"/>
      <c r="CB767"/>
      <c r="CC767"/>
      <c r="CD767"/>
      <c r="CE767"/>
      <c r="CF767"/>
      <c r="CG767"/>
      <c r="CH767"/>
      <c r="CI767"/>
      <c r="CJ767"/>
      <c r="CK767"/>
      <c r="CL767"/>
      <c r="CM767"/>
      <c r="CN767"/>
      <c r="CO767"/>
      <c r="CP767"/>
      <c r="CQ767"/>
      <c r="CR767"/>
      <c r="CS767"/>
      <c r="CT767"/>
      <c r="CU767"/>
      <c r="CV767"/>
      <c r="CW767"/>
      <c r="CX767"/>
      <c r="CY767"/>
      <c r="CZ767"/>
      <c r="DA767"/>
      <c r="DB767"/>
      <c r="DC767"/>
      <c r="DD767"/>
      <c r="DE767"/>
      <c r="DF767"/>
      <c r="DG767"/>
      <c r="DH767"/>
      <c r="DI767"/>
      <c r="DJ767"/>
      <c r="DK767"/>
      <c r="DL767"/>
      <c r="DM767"/>
      <c r="DN767"/>
      <c r="DO767"/>
      <c r="DP767"/>
      <c r="DQ767"/>
      <c r="DR767"/>
      <c r="DS767"/>
      <c r="DT767"/>
      <c r="DU767"/>
      <c r="DV767"/>
      <c r="DW767"/>
      <c r="DX767"/>
      <c r="DY767"/>
      <c r="DZ767"/>
      <c r="EA767"/>
      <c r="EB767"/>
      <c r="EC767"/>
      <c r="ED767"/>
      <c r="EE767"/>
      <c r="EF767"/>
      <c r="EG767"/>
      <c r="EH767"/>
      <c r="EI767"/>
      <c r="EJ767"/>
      <c r="EK767"/>
      <c r="EL767"/>
      <c r="EM767"/>
      <c r="EN767"/>
      <c r="EO767"/>
      <c r="EP767"/>
      <c r="EQ767"/>
      <c r="ER767"/>
      <c r="ES767"/>
      <c r="ET767"/>
      <c r="EU767"/>
      <c r="EV767"/>
      <c r="EW767"/>
      <c r="EX767"/>
    </row>
    <row r="768" spans="1:154" x14ac:dyDescent="0.25">
      <c r="A768"/>
      <c r="B768" s="2"/>
      <c r="C768" s="2"/>
      <c r="D768" s="2"/>
      <c r="E768" s="2"/>
      <c r="F768" s="2"/>
      <c r="G768" s="2"/>
      <c r="H768" s="2"/>
      <c r="I768" s="2"/>
      <c r="J768" s="2"/>
      <c r="K768" s="2"/>
      <c r="AM768"/>
      <c r="AN768"/>
      <c r="AO768"/>
      <c r="AP768"/>
      <c r="AQ768"/>
      <c r="AR768"/>
      <c r="AS768"/>
      <c r="AT768"/>
      <c r="AU768"/>
      <c r="AV768"/>
      <c r="AW768"/>
      <c r="AX768"/>
      <c r="AY768"/>
      <c r="AZ768"/>
      <c r="BA768"/>
      <c r="BB768"/>
      <c r="BC768"/>
      <c r="BD768"/>
      <c r="BE768"/>
      <c r="BF768"/>
      <c r="BG768"/>
      <c r="BH768"/>
      <c r="BI768"/>
      <c r="BJ768"/>
      <c r="BK768"/>
      <c r="BL768"/>
      <c r="BM768"/>
      <c r="BN768"/>
      <c r="BO768"/>
      <c r="BP768"/>
      <c r="BQ768"/>
      <c r="BR768"/>
      <c r="BS768"/>
      <c r="BT768"/>
      <c r="BU768"/>
      <c r="BV768"/>
      <c r="BW768"/>
      <c r="BX768"/>
      <c r="BY768"/>
      <c r="BZ768"/>
      <c r="CA768"/>
      <c r="CB768"/>
      <c r="CC768"/>
      <c r="CD768"/>
      <c r="CE768"/>
      <c r="CF768"/>
      <c r="CG768"/>
      <c r="CH768"/>
      <c r="CI768"/>
      <c r="CJ768"/>
      <c r="CK768"/>
      <c r="CL768"/>
      <c r="CM768"/>
      <c r="CN768"/>
      <c r="CO768"/>
      <c r="CP768"/>
      <c r="CQ768"/>
      <c r="CR768"/>
      <c r="CS768"/>
      <c r="CT768"/>
      <c r="CU768"/>
      <c r="CV768"/>
      <c r="CW768"/>
      <c r="CX768"/>
      <c r="CY768"/>
      <c r="CZ768"/>
      <c r="DA768"/>
      <c r="DB768"/>
      <c r="DC768"/>
      <c r="DD768"/>
      <c r="DE768"/>
      <c r="DF768"/>
      <c r="DG768"/>
      <c r="DH768"/>
      <c r="DI768"/>
      <c r="DJ768"/>
      <c r="DK768"/>
      <c r="DL768"/>
      <c r="DM768"/>
      <c r="DN768"/>
      <c r="DO768"/>
      <c r="DP768"/>
      <c r="DQ768"/>
      <c r="DR768"/>
      <c r="DS768"/>
      <c r="DT768"/>
      <c r="DU768"/>
      <c r="DV768"/>
      <c r="DW768"/>
      <c r="DX768"/>
      <c r="DY768"/>
      <c r="DZ768"/>
      <c r="EA768"/>
      <c r="EB768"/>
      <c r="EC768"/>
      <c r="ED768"/>
      <c r="EE768"/>
      <c r="EF768"/>
      <c r="EG768"/>
      <c r="EH768"/>
      <c r="EI768"/>
      <c r="EJ768"/>
      <c r="EK768"/>
      <c r="EL768"/>
      <c r="EM768"/>
      <c r="EN768"/>
      <c r="EO768"/>
      <c r="EP768"/>
      <c r="EQ768"/>
      <c r="ER768"/>
      <c r="ES768"/>
      <c r="ET768"/>
      <c r="EU768"/>
      <c r="EV768"/>
      <c r="EW768"/>
      <c r="EX768"/>
    </row>
    <row r="769" spans="1:154" x14ac:dyDescent="0.25">
      <c r="A769"/>
      <c r="B769" s="2"/>
      <c r="C769" s="2"/>
      <c r="D769" s="2"/>
      <c r="E769" s="2"/>
      <c r="F769" s="2"/>
      <c r="G769" s="2"/>
      <c r="H769" s="2"/>
      <c r="I769" s="2"/>
      <c r="J769" s="2"/>
      <c r="K769" s="2"/>
      <c r="AM769"/>
      <c r="AN769"/>
      <c r="AO769"/>
      <c r="AP769"/>
      <c r="AQ769"/>
      <c r="AR769"/>
      <c r="AS769"/>
      <c r="AT769"/>
      <c r="AU769"/>
      <c r="AV769"/>
      <c r="AW769"/>
      <c r="AX769"/>
      <c r="AY769"/>
      <c r="AZ769"/>
      <c r="BA769"/>
      <c r="BB769"/>
      <c r="BC769"/>
      <c r="BD769"/>
      <c r="BE769"/>
      <c r="BF769"/>
      <c r="BG769"/>
      <c r="BH769"/>
      <c r="BI769"/>
      <c r="BJ769"/>
      <c r="BK769"/>
      <c r="BL769"/>
      <c r="BM769"/>
      <c r="BN769"/>
      <c r="BO769"/>
      <c r="BP769"/>
      <c r="BQ769"/>
      <c r="BR769"/>
      <c r="BS769"/>
      <c r="BT769"/>
      <c r="BU769"/>
      <c r="BV769"/>
      <c r="BW769"/>
      <c r="BX769"/>
      <c r="BY769"/>
      <c r="BZ769"/>
      <c r="CA769"/>
      <c r="CB769"/>
      <c r="CC769"/>
      <c r="CD769"/>
      <c r="CE769"/>
      <c r="CF769"/>
      <c r="CG769"/>
      <c r="CH769"/>
      <c r="CI769"/>
      <c r="CJ769"/>
      <c r="CK769"/>
      <c r="CL769"/>
      <c r="CM769"/>
      <c r="CN769"/>
      <c r="CO769"/>
      <c r="CP769"/>
      <c r="CQ769"/>
      <c r="CR769"/>
      <c r="CS769"/>
      <c r="CT769"/>
      <c r="CU769"/>
      <c r="CV769"/>
      <c r="CW769"/>
      <c r="CX769"/>
      <c r="CY769"/>
      <c r="CZ769"/>
      <c r="DA769"/>
      <c r="DB769"/>
      <c r="DC769"/>
      <c r="DD769"/>
      <c r="DE769"/>
      <c r="DF769"/>
      <c r="DG769"/>
      <c r="DH769"/>
      <c r="DI769"/>
      <c r="DJ769"/>
      <c r="DK769"/>
      <c r="DL769"/>
      <c r="DM769"/>
      <c r="DN769"/>
      <c r="DO769"/>
      <c r="DP769"/>
      <c r="DQ769"/>
      <c r="DR769"/>
      <c r="DS769"/>
      <c r="DT769"/>
      <c r="DU769"/>
      <c r="DV769"/>
      <c r="DW769"/>
      <c r="DX769"/>
      <c r="DY769"/>
      <c r="DZ769"/>
      <c r="EA769"/>
      <c r="EB769"/>
      <c r="EC769"/>
      <c r="ED769"/>
      <c r="EE769"/>
      <c r="EF769"/>
      <c r="EG769"/>
      <c r="EH769"/>
      <c r="EI769"/>
      <c r="EJ769"/>
      <c r="EK769"/>
      <c r="EL769"/>
      <c r="EM769"/>
      <c r="EN769"/>
      <c r="EO769"/>
      <c r="EP769"/>
      <c r="EQ769"/>
      <c r="ER769"/>
      <c r="ES769"/>
      <c r="ET769"/>
      <c r="EU769"/>
      <c r="EV769"/>
      <c r="EW769"/>
      <c r="EX769"/>
    </row>
    <row r="770" spans="1:154" x14ac:dyDescent="0.25">
      <c r="A770"/>
      <c r="B770" s="2"/>
      <c r="C770" s="2"/>
      <c r="D770" s="2"/>
      <c r="E770" s="2"/>
      <c r="F770" s="2"/>
      <c r="G770" s="2"/>
      <c r="H770" s="2"/>
      <c r="I770" s="2"/>
      <c r="J770" s="2"/>
      <c r="K770" s="2"/>
      <c r="AM770"/>
      <c r="AN770"/>
      <c r="AO770"/>
      <c r="AP770"/>
      <c r="AQ770"/>
      <c r="AR770"/>
      <c r="AS770"/>
      <c r="AT770"/>
      <c r="AU770"/>
      <c r="AV770"/>
      <c r="AW770"/>
      <c r="AX770"/>
      <c r="AY770"/>
      <c r="AZ770"/>
      <c r="BA770"/>
      <c r="BB770"/>
      <c r="BC770"/>
      <c r="BD770"/>
      <c r="BE770"/>
      <c r="BF770"/>
      <c r="BG770"/>
      <c r="BH770"/>
      <c r="BI770"/>
      <c r="BJ770"/>
      <c r="BK770"/>
      <c r="BL770"/>
      <c r="BM770"/>
      <c r="BN770"/>
      <c r="BO770"/>
      <c r="BP770"/>
      <c r="BQ770"/>
      <c r="BR770"/>
      <c r="BS770"/>
      <c r="BT770"/>
      <c r="BU770"/>
      <c r="BV770"/>
      <c r="BW770"/>
      <c r="BX770"/>
      <c r="BY770"/>
      <c r="BZ770"/>
      <c r="CA770"/>
      <c r="CB770"/>
      <c r="CC770"/>
      <c r="CD770"/>
      <c r="CE770"/>
      <c r="CF770"/>
      <c r="CG770"/>
      <c r="CH770"/>
      <c r="CI770"/>
      <c r="CJ770"/>
      <c r="CK770"/>
      <c r="CL770"/>
      <c r="CM770"/>
      <c r="CN770"/>
      <c r="CO770"/>
      <c r="CP770"/>
      <c r="CQ770"/>
      <c r="CR770"/>
      <c r="CS770"/>
      <c r="CT770"/>
      <c r="CU770"/>
      <c r="CV770"/>
      <c r="CW770"/>
      <c r="CX770"/>
      <c r="CY770"/>
      <c r="CZ770"/>
      <c r="DA770"/>
      <c r="DB770"/>
      <c r="DC770"/>
      <c r="DD770"/>
      <c r="DE770"/>
      <c r="DF770"/>
      <c r="DG770"/>
      <c r="DH770"/>
      <c r="DI770"/>
      <c r="DJ770"/>
      <c r="DK770"/>
      <c r="DL770"/>
      <c r="DM770"/>
      <c r="DN770"/>
      <c r="DO770"/>
      <c r="DP770"/>
      <c r="DQ770"/>
      <c r="DR770"/>
      <c r="DS770"/>
      <c r="DT770"/>
      <c r="DU770"/>
      <c r="DV770"/>
      <c r="DW770"/>
      <c r="DX770"/>
      <c r="DY770"/>
      <c r="DZ770"/>
      <c r="EA770"/>
      <c r="EB770"/>
      <c r="EC770"/>
      <c r="ED770"/>
      <c r="EE770"/>
      <c r="EF770"/>
      <c r="EG770"/>
      <c r="EH770"/>
      <c r="EI770"/>
      <c r="EJ770"/>
      <c r="EK770"/>
      <c r="EL770"/>
      <c r="EM770"/>
      <c r="EN770"/>
      <c r="EO770"/>
      <c r="EP770"/>
      <c r="EQ770"/>
      <c r="ER770"/>
      <c r="ES770"/>
      <c r="ET770"/>
      <c r="EU770"/>
      <c r="EV770"/>
      <c r="EW770"/>
      <c r="EX770"/>
    </row>
    <row r="771" spans="1:154" x14ac:dyDescent="0.25">
      <c r="A771"/>
      <c r="B771" s="2"/>
      <c r="C771" s="2"/>
      <c r="D771" s="2"/>
      <c r="E771" s="2"/>
      <c r="F771" s="2"/>
      <c r="G771" s="2"/>
      <c r="H771" s="2"/>
      <c r="I771" s="2"/>
      <c r="J771" s="2"/>
      <c r="K771" s="2"/>
      <c r="AM771"/>
      <c r="AN771"/>
      <c r="AO771"/>
      <c r="AP771"/>
      <c r="AQ771"/>
      <c r="AR771"/>
      <c r="AS771"/>
      <c r="AT771"/>
      <c r="AU771"/>
      <c r="AV771"/>
      <c r="AW771"/>
      <c r="AX771"/>
      <c r="AY771"/>
      <c r="AZ771"/>
      <c r="BA771"/>
      <c r="BB771"/>
      <c r="BC771"/>
      <c r="BD771"/>
      <c r="BE771"/>
      <c r="BF771"/>
      <c r="BG771"/>
      <c r="BH771"/>
      <c r="BI771"/>
      <c r="BJ771"/>
      <c r="BK771"/>
      <c r="BL771"/>
      <c r="BM771"/>
      <c r="BN771"/>
      <c r="BO771"/>
      <c r="BP771"/>
      <c r="BQ771"/>
      <c r="BR771"/>
      <c r="BS771"/>
      <c r="BT771"/>
      <c r="BU771"/>
      <c r="BV771"/>
      <c r="BW771"/>
      <c r="BX771"/>
      <c r="BY771"/>
      <c r="BZ771"/>
      <c r="CA771"/>
      <c r="CB771"/>
      <c r="CC771"/>
      <c r="CD771"/>
      <c r="CE771"/>
      <c r="CF771"/>
      <c r="CG771"/>
      <c r="CH771"/>
      <c r="CI771"/>
      <c r="CJ771"/>
      <c r="CK771"/>
      <c r="CL771"/>
      <c r="CM771"/>
      <c r="CN771"/>
      <c r="CO771"/>
      <c r="CP771"/>
      <c r="CQ771"/>
      <c r="CR771"/>
      <c r="CS771"/>
      <c r="CT771"/>
      <c r="CU771"/>
      <c r="CV771"/>
      <c r="CW771"/>
      <c r="CX771"/>
      <c r="CY771"/>
      <c r="CZ771"/>
      <c r="DA771"/>
      <c r="DB771"/>
      <c r="DC771"/>
      <c r="DD771"/>
      <c r="DE771"/>
      <c r="DF771"/>
      <c r="DG771"/>
      <c r="DH771"/>
      <c r="DI771"/>
      <c r="DJ771"/>
      <c r="DK771"/>
      <c r="DL771"/>
      <c r="DM771"/>
      <c r="DN771"/>
      <c r="DO771"/>
      <c r="DP771"/>
      <c r="DQ771"/>
      <c r="DR771"/>
      <c r="DS771"/>
      <c r="DT771"/>
      <c r="DU771"/>
      <c r="DV771"/>
      <c r="DW771"/>
      <c r="DX771"/>
      <c r="DY771"/>
      <c r="DZ771"/>
      <c r="EA771"/>
      <c r="EB771"/>
      <c r="EC771"/>
      <c r="ED771"/>
      <c r="EE771"/>
      <c r="EF771"/>
      <c r="EG771"/>
      <c r="EH771"/>
      <c r="EI771"/>
      <c r="EJ771"/>
      <c r="EK771"/>
      <c r="EL771"/>
      <c r="EM771"/>
      <c r="EN771"/>
      <c r="EO771"/>
      <c r="EP771"/>
      <c r="EQ771"/>
      <c r="ER771"/>
      <c r="ES771"/>
      <c r="ET771"/>
      <c r="EU771"/>
      <c r="EV771"/>
      <c r="EW771"/>
      <c r="EX771"/>
    </row>
    <row r="772" spans="1:154" x14ac:dyDescent="0.25">
      <c r="A772"/>
      <c r="B772" s="2"/>
      <c r="C772" s="2"/>
      <c r="D772" s="2"/>
      <c r="E772" s="2"/>
      <c r="F772" s="2"/>
      <c r="G772" s="2"/>
      <c r="H772" s="2"/>
      <c r="I772" s="2"/>
      <c r="J772" s="2"/>
      <c r="K772" s="2"/>
      <c r="AM772"/>
      <c r="AN772"/>
      <c r="AO772"/>
      <c r="AP772"/>
      <c r="AQ772"/>
      <c r="AR772"/>
      <c r="AS772"/>
      <c r="AT772"/>
      <c r="AU772"/>
      <c r="AV772"/>
      <c r="AW772"/>
      <c r="AX772"/>
      <c r="AY772"/>
      <c r="AZ772"/>
      <c r="BA772"/>
      <c r="BB772"/>
      <c r="BC772"/>
      <c r="BD772"/>
      <c r="BE772"/>
      <c r="BF772"/>
      <c r="BG772"/>
      <c r="BH772"/>
      <c r="BI772"/>
      <c r="BJ772"/>
      <c r="BK772"/>
      <c r="BL772"/>
      <c r="BM772"/>
      <c r="BN772"/>
      <c r="BO772"/>
      <c r="BP772"/>
      <c r="BQ772"/>
      <c r="BR772"/>
      <c r="BS772"/>
      <c r="BT772"/>
      <c r="BU772"/>
      <c r="BV772"/>
      <c r="BW772"/>
      <c r="BX772"/>
      <c r="BY772"/>
      <c r="BZ772"/>
      <c r="CA772"/>
      <c r="CB772"/>
      <c r="CC772"/>
      <c r="CD772"/>
      <c r="CE772"/>
      <c r="CF772"/>
      <c r="CG772"/>
      <c r="CH772"/>
      <c r="CI772"/>
      <c r="CJ772"/>
      <c r="CK772"/>
      <c r="CL772"/>
      <c r="CM772"/>
      <c r="CN772"/>
      <c r="CO772"/>
      <c r="CP772"/>
      <c r="CQ772"/>
      <c r="CR772"/>
      <c r="CS772"/>
      <c r="CT772"/>
      <c r="CU772"/>
      <c r="CV772"/>
      <c r="CW772"/>
      <c r="CX772"/>
      <c r="CY772"/>
      <c r="CZ772"/>
      <c r="DA772"/>
      <c r="DB772"/>
      <c r="DC772"/>
      <c r="DD772"/>
      <c r="DE772"/>
      <c r="DF772"/>
      <c r="DG772"/>
      <c r="DH772"/>
      <c r="DI772"/>
      <c r="DJ772"/>
      <c r="DK772"/>
      <c r="DL772"/>
      <c r="DM772"/>
      <c r="DN772"/>
      <c r="DO772"/>
      <c r="DP772"/>
      <c r="DQ772"/>
      <c r="DR772"/>
      <c r="DS772"/>
      <c r="DT772"/>
      <c r="DU772"/>
      <c r="DV772"/>
      <c r="DW772"/>
      <c r="DX772"/>
      <c r="DY772"/>
      <c r="DZ772"/>
      <c r="EA772"/>
      <c r="EB772"/>
      <c r="EC772"/>
      <c r="ED772"/>
      <c r="EE772"/>
      <c r="EF772"/>
      <c r="EG772"/>
      <c r="EH772"/>
      <c r="EI772"/>
      <c r="EJ772"/>
      <c r="EK772"/>
      <c r="EL772"/>
      <c r="EM772"/>
      <c r="EN772"/>
      <c r="EO772"/>
      <c r="EP772"/>
      <c r="EQ772"/>
      <c r="ER772"/>
      <c r="ES772"/>
      <c r="ET772"/>
      <c r="EU772"/>
      <c r="EV772"/>
      <c r="EW772"/>
      <c r="EX772"/>
    </row>
    <row r="773" spans="1:154" x14ac:dyDescent="0.25">
      <c r="A773"/>
      <c r="B773" s="2"/>
      <c r="C773" s="2"/>
      <c r="D773" s="2"/>
      <c r="E773" s="2"/>
      <c r="F773" s="2"/>
      <c r="G773" s="2"/>
      <c r="H773" s="2"/>
      <c r="I773" s="2"/>
      <c r="J773" s="2"/>
      <c r="K773" s="2"/>
      <c r="AM773"/>
      <c r="AN773"/>
      <c r="AO773"/>
      <c r="AP773"/>
      <c r="AQ773"/>
      <c r="AR773"/>
      <c r="AS773"/>
      <c r="AT773"/>
      <c r="AU773"/>
      <c r="AV773"/>
      <c r="AW773"/>
      <c r="AX773"/>
      <c r="AY773"/>
      <c r="AZ773"/>
      <c r="BA773"/>
      <c r="BB773"/>
      <c r="BC773"/>
      <c r="BD773"/>
      <c r="BE773"/>
      <c r="BF773"/>
      <c r="BG773"/>
      <c r="BH773"/>
      <c r="BI773"/>
      <c r="BJ773"/>
      <c r="BK773"/>
      <c r="BL773"/>
      <c r="BM773"/>
      <c r="BN773"/>
      <c r="BO773"/>
      <c r="BP773"/>
      <c r="BQ773"/>
      <c r="BR773"/>
      <c r="BS773"/>
      <c r="BT773"/>
      <c r="BU773"/>
      <c r="BV773"/>
      <c r="BW773"/>
      <c r="BX773"/>
      <c r="BY773"/>
      <c r="BZ773"/>
      <c r="CA773"/>
      <c r="CB773"/>
      <c r="CC773"/>
      <c r="CD773"/>
      <c r="CE773"/>
      <c r="CF773"/>
      <c r="CG773"/>
      <c r="CH773"/>
      <c r="CI773"/>
      <c r="CJ773"/>
      <c r="CK773"/>
      <c r="CL773"/>
      <c r="CM773"/>
      <c r="CN773"/>
      <c r="CO773"/>
      <c r="CP773"/>
      <c r="CQ773"/>
      <c r="CR773"/>
      <c r="CS773"/>
      <c r="CT773"/>
      <c r="CU773"/>
      <c r="CV773"/>
      <c r="CW773"/>
      <c r="CX773"/>
      <c r="CY773"/>
      <c r="CZ773"/>
      <c r="DA773"/>
      <c r="DB773"/>
      <c r="DC773"/>
      <c r="DD773"/>
      <c r="DE773"/>
      <c r="DF773"/>
      <c r="DG773"/>
      <c r="DH773"/>
      <c r="DI773"/>
      <c r="DJ773"/>
      <c r="DK773"/>
      <c r="DL773"/>
      <c r="DM773"/>
      <c r="DN773"/>
      <c r="DO773"/>
      <c r="DP773"/>
      <c r="DQ773"/>
      <c r="DR773"/>
      <c r="DS773"/>
      <c r="DT773"/>
      <c r="DU773"/>
      <c r="DV773"/>
      <c r="DW773"/>
      <c r="DX773"/>
      <c r="DY773"/>
      <c r="DZ773"/>
      <c r="EA773"/>
      <c r="EB773"/>
      <c r="EC773"/>
      <c r="ED773"/>
      <c r="EE773"/>
      <c r="EF773"/>
      <c r="EG773"/>
      <c r="EH773"/>
      <c r="EI773"/>
      <c r="EJ773"/>
      <c r="EK773"/>
      <c r="EL773"/>
      <c r="EM773"/>
      <c r="EN773"/>
      <c r="EO773"/>
      <c r="EP773"/>
      <c r="EQ773"/>
      <c r="ER773"/>
      <c r="ES773"/>
      <c r="ET773"/>
      <c r="EU773"/>
      <c r="EV773"/>
      <c r="EW773"/>
      <c r="EX773"/>
    </row>
    <row r="774" spans="1:154" x14ac:dyDescent="0.25">
      <c r="A774"/>
      <c r="B774" s="2"/>
      <c r="C774" s="2"/>
      <c r="D774" s="2"/>
      <c r="E774" s="2"/>
      <c r="F774" s="2"/>
      <c r="G774" s="2"/>
      <c r="H774" s="2"/>
      <c r="I774" s="2"/>
      <c r="J774" s="2"/>
      <c r="K774" s="2"/>
      <c r="AM774"/>
      <c r="AN774"/>
      <c r="AO774"/>
      <c r="AP774"/>
      <c r="AQ774"/>
      <c r="AR774"/>
      <c r="AS774"/>
      <c r="AT774"/>
      <c r="AU774"/>
      <c r="AV774"/>
      <c r="AW774"/>
      <c r="AX774"/>
      <c r="AY774"/>
      <c r="AZ774"/>
      <c r="BA774"/>
      <c r="BB774"/>
      <c r="BC774"/>
      <c r="BD774"/>
      <c r="BE774"/>
      <c r="BF774"/>
      <c r="BG774"/>
      <c r="BH774"/>
      <c r="BI774"/>
      <c r="BJ774"/>
      <c r="BK774"/>
      <c r="BL774"/>
      <c r="BM774"/>
      <c r="BN774"/>
      <c r="BO774"/>
      <c r="BP774"/>
      <c r="BQ774"/>
      <c r="BR774"/>
      <c r="BS774"/>
      <c r="BT774"/>
      <c r="BU774"/>
      <c r="BV774"/>
      <c r="BW774"/>
      <c r="BX774"/>
      <c r="BY774"/>
      <c r="BZ774"/>
      <c r="CA774"/>
      <c r="CB774"/>
      <c r="CC774"/>
      <c r="CD774"/>
      <c r="CE774"/>
      <c r="CF774"/>
      <c r="CG774"/>
      <c r="CH774"/>
      <c r="CI774"/>
      <c r="CJ774"/>
      <c r="CK774"/>
      <c r="CL774"/>
      <c r="CM774"/>
      <c r="CN774"/>
      <c r="CO774"/>
      <c r="CP774"/>
      <c r="CQ774"/>
      <c r="CR774"/>
      <c r="CS774"/>
      <c r="CT774"/>
      <c r="CU774"/>
      <c r="CV774"/>
      <c r="CW774"/>
      <c r="CX774"/>
      <c r="CY774"/>
      <c r="CZ774"/>
      <c r="DA774"/>
      <c r="DB774"/>
      <c r="DC774"/>
      <c r="DD774"/>
      <c r="DE774"/>
      <c r="DF774"/>
      <c r="DG774"/>
      <c r="DH774"/>
      <c r="DI774"/>
      <c r="DJ774"/>
      <c r="DK774"/>
      <c r="DL774"/>
      <c r="DM774"/>
      <c r="DN774"/>
      <c r="DO774"/>
      <c r="DP774"/>
      <c r="DQ774"/>
      <c r="DR774"/>
      <c r="DS774"/>
      <c r="DT774"/>
      <c r="DU774"/>
      <c r="DV774"/>
      <c r="DW774"/>
      <c r="DX774"/>
      <c r="DY774"/>
      <c r="DZ774"/>
      <c r="EA774"/>
      <c r="EB774"/>
      <c r="EC774"/>
      <c r="ED774"/>
      <c r="EE774"/>
      <c r="EF774"/>
      <c r="EG774"/>
      <c r="EH774"/>
      <c r="EI774"/>
      <c r="EJ774"/>
      <c r="EK774"/>
      <c r="EL774"/>
      <c r="EM774"/>
      <c r="EN774"/>
      <c r="EO774"/>
      <c r="EP774"/>
      <c r="EQ774"/>
      <c r="ER774"/>
      <c r="ES774"/>
      <c r="ET774"/>
      <c r="EU774"/>
      <c r="EV774"/>
      <c r="EW774"/>
      <c r="EX774"/>
    </row>
    <row r="775" spans="1:154" x14ac:dyDescent="0.25">
      <c r="A775"/>
      <c r="B775" s="2"/>
      <c r="C775" s="2"/>
      <c r="D775" s="2"/>
      <c r="E775" s="2"/>
      <c r="F775" s="2"/>
      <c r="G775" s="2"/>
      <c r="H775" s="2"/>
      <c r="I775" s="2"/>
      <c r="J775" s="2"/>
      <c r="K775" s="2"/>
      <c r="AM775"/>
      <c r="AN775"/>
      <c r="AO775"/>
      <c r="AP775"/>
      <c r="AQ775"/>
      <c r="AR775"/>
      <c r="AS775"/>
      <c r="AT775"/>
      <c r="AU775"/>
      <c r="AV775"/>
      <c r="AW775"/>
      <c r="AX775"/>
      <c r="AY775"/>
      <c r="AZ775"/>
      <c r="BA775"/>
      <c r="BB775"/>
      <c r="BC775"/>
      <c r="BD775"/>
      <c r="BE775"/>
      <c r="BF775"/>
      <c r="BG775"/>
      <c r="BH775"/>
      <c r="BI775"/>
      <c r="BJ775"/>
      <c r="BK775"/>
      <c r="BL775"/>
      <c r="BM775"/>
      <c r="BN775"/>
      <c r="BO775"/>
      <c r="BP775"/>
      <c r="BQ775"/>
      <c r="BR775"/>
      <c r="BS775"/>
      <c r="BT775"/>
      <c r="BU775"/>
      <c r="BV775"/>
      <c r="BW775"/>
      <c r="BX775"/>
      <c r="BY775"/>
      <c r="BZ775"/>
      <c r="CA775"/>
      <c r="CB775"/>
      <c r="CC775"/>
      <c r="CD775"/>
      <c r="CE775"/>
      <c r="CF775"/>
      <c r="CG775"/>
      <c r="CH775"/>
      <c r="CI775"/>
      <c r="CJ775"/>
      <c r="CK775"/>
      <c r="CL775"/>
      <c r="CM775"/>
      <c r="CN775"/>
      <c r="CO775"/>
      <c r="CP775"/>
      <c r="CQ775"/>
      <c r="CR775"/>
      <c r="CS775"/>
      <c r="CT775"/>
      <c r="CU775"/>
      <c r="CV775"/>
      <c r="CW775"/>
      <c r="CX775"/>
      <c r="CY775"/>
      <c r="CZ775"/>
      <c r="DA775"/>
      <c r="DB775"/>
      <c r="DC775"/>
      <c r="DD775"/>
      <c r="DE775"/>
      <c r="DF775"/>
      <c r="DG775"/>
      <c r="DH775"/>
      <c r="DI775"/>
      <c r="DJ775"/>
      <c r="DK775"/>
      <c r="DL775"/>
      <c r="DM775"/>
      <c r="DN775"/>
      <c r="DO775"/>
      <c r="DP775"/>
      <c r="DQ775"/>
      <c r="DR775"/>
      <c r="DS775"/>
      <c r="DT775"/>
      <c r="DU775"/>
      <c r="DV775"/>
      <c r="DW775"/>
      <c r="DX775"/>
      <c r="DY775"/>
      <c r="DZ775"/>
      <c r="EA775"/>
      <c r="EB775"/>
      <c r="EC775"/>
      <c r="ED775"/>
      <c r="EE775"/>
      <c r="EF775"/>
      <c r="EG775"/>
      <c r="EH775"/>
      <c r="EI775"/>
      <c r="EJ775"/>
      <c r="EK775"/>
      <c r="EL775"/>
      <c r="EM775"/>
      <c r="EN775"/>
      <c r="EO775"/>
      <c r="EP775"/>
      <c r="EQ775"/>
      <c r="ER775"/>
      <c r="ES775"/>
      <c r="ET775"/>
      <c r="EU775"/>
      <c r="EV775"/>
      <c r="EW775"/>
      <c r="EX775"/>
    </row>
    <row r="776" spans="1:154" x14ac:dyDescent="0.25">
      <c r="A776"/>
      <c r="B776" s="2"/>
      <c r="C776" s="2"/>
      <c r="D776" s="2"/>
      <c r="E776" s="2"/>
      <c r="F776" s="2"/>
      <c r="G776" s="2"/>
      <c r="H776" s="2"/>
      <c r="I776" s="2"/>
      <c r="J776" s="2"/>
      <c r="K776" s="2"/>
      <c r="AM776"/>
      <c r="AN776"/>
      <c r="AO776"/>
      <c r="AP776"/>
      <c r="AQ776"/>
      <c r="AR776"/>
      <c r="AS776"/>
      <c r="AT776"/>
      <c r="AU776"/>
      <c r="AV776"/>
      <c r="AW776"/>
      <c r="AX776"/>
      <c r="AY776"/>
      <c r="AZ776"/>
      <c r="BA776"/>
      <c r="BB776"/>
      <c r="BC776"/>
      <c r="BD776"/>
      <c r="BE776"/>
      <c r="BF776"/>
      <c r="BG776"/>
      <c r="BH776"/>
      <c r="BI776"/>
      <c r="BJ776"/>
      <c r="BK776"/>
      <c r="BL776"/>
      <c r="BM776"/>
      <c r="BN776"/>
      <c r="BO776"/>
      <c r="BP776"/>
      <c r="BQ776"/>
      <c r="BR776"/>
      <c r="BS776"/>
      <c r="BT776"/>
      <c r="BU776"/>
      <c r="BV776"/>
      <c r="BW776"/>
      <c r="BX776"/>
      <c r="BY776"/>
      <c r="BZ776"/>
      <c r="CA776"/>
      <c r="CB776"/>
      <c r="CC776"/>
      <c r="CD776"/>
      <c r="CE776"/>
      <c r="CF776"/>
      <c r="CG776"/>
      <c r="CH776"/>
      <c r="CI776"/>
      <c r="CJ776"/>
      <c r="CK776"/>
      <c r="CL776"/>
      <c r="CM776"/>
      <c r="CN776"/>
      <c r="CO776"/>
      <c r="CP776"/>
      <c r="CQ776"/>
      <c r="CR776"/>
      <c r="CS776"/>
      <c r="CT776"/>
      <c r="CU776"/>
      <c r="CV776"/>
      <c r="CW776"/>
      <c r="CX776"/>
      <c r="CY776"/>
      <c r="CZ776"/>
      <c r="DA776"/>
      <c r="DB776"/>
      <c r="DC776"/>
      <c r="DD776"/>
      <c r="DE776"/>
      <c r="DF776"/>
      <c r="DG776"/>
      <c r="DH776"/>
      <c r="DI776"/>
      <c r="DJ776"/>
      <c r="DK776"/>
      <c r="DL776"/>
      <c r="DM776"/>
      <c r="DN776"/>
      <c r="DO776"/>
      <c r="DP776"/>
      <c r="DQ776"/>
      <c r="DR776"/>
      <c r="DS776"/>
      <c r="DT776"/>
      <c r="DU776"/>
      <c r="DV776"/>
      <c r="DW776"/>
      <c r="DX776"/>
      <c r="DY776"/>
      <c r="DZ776"/>
      <c r="EA776"/>
      <c r="EB776"/>
      <c r="EC776"/>
      <c r="ED776"/>
      <c r="EE776"/>
      <c r="EF776"/>
      <c r="EG776"/>
      <c r="EH776"/>
      <c r="EI776"/>
      <c r="EJ776"/>
      <c r="EK776"/>
      <c r="EL776"/>
      <c r="EM776"/>
      <c r="EN776"/>
      <c r="EO776"/>
      <c r="EP776"/>
      <c r="EQ776"/>
      <c r="ER776"/>
      <c r="ES776"/>
      <c r="ET776"/>
      <c r="EU776"/>
      <c r="EV776"/>
      <c r="EW776"/>
      <c r="EX776"/>
    </row>
    <row r="777" spans="1:154" x14ac:dyDescent="0.25">
      <c r="A777"/>
      <c r="B777" s="2"/>
      <c r="C777" s="2"/>
      <c r="D777" s="2"/>
      <c r="E777" s="2"/>
      <c r="F777" s="2"/>
      <c r="G777" s="2"/>
      <c r="H777" s="2"/>
      <c r="I777" s="2"/>
      <c r="J777" s="2"/>
      <c r="K777" s="2"/>
      <c r="AM777"/>
      <c r="AN777"/>
      <c r="AO777"/>
      <c r="AP777"/>
      <c r="AQ777"/>
      <c r="AR777"/>
      <c r="AS777"/>
      <c r="AT777"/>
      <c r="AU777"/>
      <c r="AV777"/>
      <c r="AW777"/>
      <c r="AX777"/>
      <c r="AY777"/>
      <c r="AZ777"/>
      <c r="BA777"/>
      <c r="BB777"/>
      <c r="BC777"/>
      <c r="BD777"/>
      <c r="BE777"/>
      <c r="BF777"/>
      <c r="BG777"/>
      <c r="BH777"/>
      <c r="BI777"/>
      <c r="BJ777"/>
      <c r="BK777"/>
      <c r="BL777"/>
      <c r="BM777"/>
      <c r="BN777"/>
      <c r="BO777"/>
      <c r="BP777"/>
      <c r="BQ777"/>
      <c r="BR777"/>
      <c r="BS777"/>
      <c r="BT777"/>
      <c r="BU777"/>
      <c r="BV777"/>
      <c r="BW777"/>
      <c r="BX777"/>
      <c r="BY777"/>
      <c r="BZ777"/>
      <c r="CA777"/>
      <c r="CB777"/>
      <c r="CC777"/>
      <c r="CD777"/>
      <c r="CE777"/>
      <c r="CF777"/>
      <c r="CG777"/>
      <c r="CH777"/>
      <c r="CI777"/>
      <c r="CJ777"/>
      <c r="CK777"/>
      <c r="CL777"/>
      <c r="CM777"/>
      <c r="CN777"/>
      <c r="CO777"/>
      <c r="CP777"/>
      <c r="CQ777"/>
      <c r="CR777"/>
      <c r="CS777"/>
      <c r="CT777"/>
      <c r="CU777"/>
      <c r="CV777"/>
      <c r="CW777"/>
      <c r="CX777"/>
      <c r="CY777"/>
      <c r="CZ777"/>
      <c r="DA777"/>
      <c r="DB777"/>
      <c r="DC777"/>
      <c r="DD777"/>
      <c r="DE777"/>
      <c r="DF777"/>
      <c r="DG777"/>
      <c r="DH777"/>
      <c r="DI777"/>
      <c r="DJ777"/>
      <c r="DK777"/>
      <c r="DL777"/>
      <c r="DM777"/>
      <c r="DN777"/>
      <c r="DO777"/>
      <c r="DP777"/>
      <c r="DQ777"/>
      <c r="DR777"/>
      <c r="DS777"/>
      <c r="DT777"/>
      <c r="DU777"/>
      <c r="DV777"/>
      <c r="DW777"/>
      <c r="DX777"/>
      <c r="DY777"/>
      <c r="DZ777"/>
      <c r="EA777"/>
      <c r="EB777"/>
      <c r="EC777"/>
      <c r="ED777"/>
      <c r="EE777"/>
      <c r="EF777"/>
      <c r="EG777"/>
      <c r="EH777"/>
      <c r="EI777"/>
      <c r="EJ777"/>
      <c r="EK777"/>
      <c r="EL777"/>
      <c r="EM777"/>
      <c r="EN777"/>
      <c r="EO777"/>
      <c r="EP777"/>
      <c r="EQ777"/>
      <c r="ER777"/>
      <c r="ES777"/>
      <c r="ET777"/>
      <c r="EU777"/>
      <c r="EV777"/>
      <c r="EW777"/>
      <c r="EX777"/>
    </row>
    <row r="778" spans="1:154" x14ac:dyDescent="0.25">
      <c r="A778"/>
      <c r="B778" s="2"/>
      <c r="C778" s="2"/>
      <c r="D778" s="2"/>
      <c r="E778" s="2"/>
      <c r="F778" s="2"/>
      <c r="G778" s="2"/>
      <c r="H778" s="2"/>
      <c r="I778" s="2"/>
      <c r="J778" s="2"/>
      <c r="K778" s="2"/>
      <c r="AM778"/>
      <c r="AN778"/>
      <c r="AO778"/>
      <c r="AP778"/>
      <c r="AQ778"/>
      <c r="AR778"/>
      <c r="AS778"/>
      <c r="AT778"/>
      <c r="AU778"/>
      <c r="AV778"/>
      <c r="AW778"/>
      <c r="AX778"/>
      <c r="AY778"/>
      <c r="AZ778"/>
      <c r="BA778"/>
      <c r="BB778"/>
      <c r="BC778"/>
      <c r="BD778"/>
      <c r="BE778"/>
      <c r="BF778"/>
      <c r="BG778"/>
      <c r="BH778"/>
      <c r="BI778"/>
      <c r="BJ778"/>
      <c r="BK778"/>
      <c r="BL778"/>
      <c r="BM778"/>
      <c r="BN778"/>
      <c r="BO778"/>
      <c r="BP778"/>
      <c r="BQ778"/>
      <c r="BR778"/>
      <c r="BS778"/>
      <c r="BT778"/>
      <c r="BU778"/>
      <c r="BV778"/>
      <c r="BW778"/>
      <c r="BX778"/>
      <c r="BY778"/>
      <c r="BZ778"/>
      <c r="CA778"/>
      <c r="CB778"/>
      <c r="CC778"/>
      <c r="CD778"/>
      <c r="CE778"/>
      <c r="CF778"/>
      <c r="CG778"/>
      <c r="CH778"/>
      <c r="CI778"/>
      <c r="CJ778"/>
      <c r="CK778"/>
      <c r="CL778"/>
      <c r="CM778"/>
      <c r="CN778"/>
      <c r="CO778"/>
      <c r="CP778"/>
      <c r="CQ778"/>
      <c r="CR778"/>
      <c r="CS778"/>
      <c r="CT778"/>
      <c r="CU778"/>
      <c r="CV778"/>
      <c r="CW778"/>
      <c r="CX778"/>
      <c r="CY778"/>
      <c r="CZ778"/>
      <c r="DA778"/>
      <c r="DB778"/>
      <c r="DC778"/>
      <c r="DD778"/>
      <c r="DE778"/>
      <c r="DF778"/>
      <c r="DG778"/>
      <c r="DH778"/>
      <c r="DI778"/>
      <c r="DJ778"/>
      <c r="DK778"/>
      <c r="DL778"/>
      <c r="DM778"/>
      <c r="DN778"/>
      <c r="DO778"/>
      <c r="DP778"/>
      <c r="DQ778"/>
      <c r="DR778"/>
      <c r="DS778"/>
      <c r="DT778"/>
      <c r="DU778"/>
      <c r="DV778"/>
      <c r="DW778"/>
      <c r="DX778"/>
      <c r="DY778"/>
      <c r="DZ778"/>
      <c r="EA778"/>
      <c r="EB778"/>
      <c r="EC778"/>
      <c r="ED778"/>
      <c r="EE778"/>
      <c r="EF778"/>
      <c r="EG778"/>
      <c r="EH778"/>
      <c r="EI778"/>
      <c r="EJ778"/>
      <c r="EK778"/>
      <c r="EL778"/>
      <c r="EM778"/>
      <c r="EN778"/>
      <c r="EO778"/>
      <c r="EP778"/>
      <c r="EQ778"/>
      <c r="ER778"/>
      <c r="ES778"/>
      <c r="ET778"/>
      <c r="EU778"/>
      <c r="EV778"/>
      <c r="EW778"/>
      <c r="EX778"/>
    </row>
    <row r="779" spans="1:154" x14ac:dyDescent="0.25">
      <c r="A779"/>
      <c r="B779" s="2"/>
      <c r="C779" s="2"/>
      <c r="D779" s="2"/>
      <c r="E779" s="2"/>
      <c r="F779" s="2"/>
      <c r="G779" s="2"/>
      <c r="H779" s="2"/>
      <c r="I779" s="2"/>
      <c r="J779" s="2"/>
      <c r="K779" s="2"/>
      <c r="AM779"/>
      <c r="AN779"/>
      <c r="AO779"/>
      <c r="AP779"/>
      <c r="AQ779"/>
      <c r="AR779"/>
      <c r="AS779"/>
      <c r="AT779"/>
      <c r="AU779"/>
      <c r="AV779"/>
      <c r="AW779"/>
      <c r="AX779"/>
      <c r="AY779"/>
      <c r="AZ779"/>
      <c r="BA779"/>
      <c r="BB779"/>
      <c r="BC779"/>
      <c r="BD779"/>
      <c r="BE779"/>
      <c r="BF779"/>
      <c r="BG779"/>
      <c r="BH779"/>
      <c r="BI779"/>
      <c r="BJ779"/>
      <c r="BK779"/>
      <c r="BL779"/>
      <c r="BM779"/>
      <c r="BN779"/>
      <c r="BO779"/>
      <c r="BP779"/>
      <c r="BQ779"/>
      <c r="BR779"/>
      <c r="BS779"/>
      <c r="BT779"/>
      <c r="BU779"/>
      <c r="BV779"/>
      <c r="BW779"/>
      <c r="BX779"/>
      <c r="BY779"/>
      <c r="BZ779"/>
      <c r="CA779"/>
      <c r="CB779"/>
      <c r="CC779"/>
      <c r="CD779"/>
      <c r="CE779"/>
      <c r="CF779"/>
      <c r="CG779"/>
      <c r="CH779"/>
      <c r="CI779"/>
      <c r="CJ779"/>
      <c r="CK779"/>
      <c r="CL779"/>
      <c r="CM779"/>
      <c r="CN779"/>
      <c r="CO779"/>
      <c r="CP779"/>
      <c r="CQ779"/>
      <c r="CR779"/>
      <c r="CS779"/>
      <c r="CT779"/>
      <c r="CU779"/>
      <c r="CV779"/>
      <c r="CW779"/>
      <c r="CX779"/>
      <c r="CY779"/>
      <c r="CZ779"/>
      <c r="DA779"/>
      <c r="DB779"/>
      <c r="DC779"/>
      <c r="DD779"/>
      <c r="DE779"/>
      <c r="DF779"/>
      <c r="DG779"/>
      <c r="DH779"/>
      <c r="DI779"/>
      <c r="DJ779"/>
      <c r="DK779"/>
      <c r="DL779"/>
      <c r="DM779"/>
      <c r="DN779"/>
      <c r="DO779"/>
      <c r="DP779"/>
      <c r="DQ779"/>
      <c r="DR779"/>
      <c r="DS779"/>
      <c r="DT779"/>
      <c r="DU779"/>
      <c r="DV779"/>
      <c r="DW779"/>
      <c r="DX779"/>
      <c r="DY779"/>
      <c r="DZ779"/>
      <c r="EA779"/>
      <c r="EB779"/>
      <c r="EC779"/>
      <c r="ED779"/>
      <c r="EE779"/>
      <c r="EF779"/>
      <c r="EG779"/>
      <c r="EH779"/>
      <c r="EI779"/>
      <c r="EJ779"/>
      <c r="EK779"/>
      <c r="EL779"/>
      <c r="EM779"/>
      <c r="EN779"/>
      <c r="EO779"/>
      <c r="EP779"/>
      <c r="EQ779"/>
      <c r="ER779"/>
      <c r="ES779"/>
      <c r="ET779"/>
      <c r="EU779"/>
      <c r="EV779"/>
      <c r="EW779"/>
      <c r="EX779"/>
    </row>
    <row r="780" spans="1:154" x14ac:dyDescent="0.25">
      <c r="A780"/>
      <c r="B780" s="2"/>
      <c r="C780" s="2"/>
      <c r="D780" s="2"/>
      <c r="E780" s="2"/>
      <c r="F780" s="2"/>
      <c r="G780" s="2"/>
      <c r="H780" s="2"/>
      <c r="I780" s="2"/>
      <c r="J780" s="2"/>
      <c r="K780" s="2"/>
      <c r="AM780"/>
      <c r="AN780"/>
      <c r="AO780"/>
      <c r="AP780"/>
      <c r="AQ780"/>
      <c r="AR780"/>
      <c r="AS780"/>
      <c r="AT780"/>
      <c r="AU780"/>
      <c r="AV780"/>
      <c r="AW780"/>
      <c r="AX780"/>
      <c r="AY780"/>
      <c r="AZ780"/>
      <c r="BA780"/>
      <c r="BB780"/>
      <c r="BC780"/>
      <c r="BD780"/>
      <c r="BE780"/>
      <c r="BF780"/>
      <c r="BG780"/>
      <c r="BH780"/>
      <c r="BI780"/>
      <c r="BJ780"/>
      <c r="BK780"/>
      <c r="BL780"/>
      <c r="BM780"/>
      <c r="BN780"/>
      <c r="BO780"/>
      <c r="BP780"/>
      <c r="BQ780"/>
      <c r="BR780"/>
      <c r="BS780"/>
      <c r="BT780"/>
      <c r="BU780"/>
      <c r="BV780"/>
      <c r="BW780"/>
      <c r="BX780"/>
      <c r="BY780"/>
      <c r="BZ780"/>
      <c r="CA780"/>
      <c r="CB780"/>
      <c r="CC780"/>
      <c r="CD780"/>
      <c r="CE780"/>
      <c r="CF780"/>
      <c r="CG780"/>
      <c r="CH780"/>
      <c r="CI780"/>
      <c r="CJ780"/>
      <c r="CK780"/>
      <c r="CL780"/>
      <c r="CM780"/>
      <c r="CN780"/>
      <c r="CO780"/>
      <c r="CP780"/>
      <c r="CQ780"/>
      <c r="CR780"/>
      <c r="CS780"/>
      <c r="CT780"/>
      <c r="CU780"/>
      <c r="CV780"/>
      <c r="CW780"/>
      <c r="CX780"/>
      <c r="CY780"/>
      <c r="CZ780"/>
      <c r="DA780"/>
      <c r="DB780"/>
      <c r="DC780"/>
      <c r="DD780"/>
      <c r="DE780"/>
      <c r="DF780"/>
      <c r="DG780"/>
      <c r="DH780"/>
      <c r="DI780"/>
      <c r="DJ780"/>
      <c r="DK780"/>
      <c r="DL780"/>
      <c r="DM780"/>
      <c r="DN780"/>
      <c r="DO780"/>
      <c r="DP780"/>
      <c r="DQ780"/>
      <c r="DR780"/>
      <c r="DS780"/>
      <c r="DT780"/>
      <c r="DU780"/>
      <c r="DV780"/>
      <c r="DW780"/>
      <c r="DX780"/>
      <c r="DY780"/>
      <c r="DZ780"/>
      <c r="EA780"/>
      <c r="EB780"/>
      <c r="EC780"/>
      <c r="ED780"/>
      <c r="EE780"/>
      <c r="EF780"/>
      <c r="EG780"/>
      <c r="EH780"/>
      <c r="EI780"/>
      <c r="EJ780"/>
      <c r="EK780"/>
      <c r="EL780"/>
      <c r="EM780"/>
      <c r="EN780"/>
      <c r="EO780"/>
      <c r="EP780"/>
      <c r="EQ780"/>
      <c r="ER780"/>
      <c r="ES780"/>
      <c r="ET780"/>
      <c r="EU780"/>
      <c r="EV780"/>
      <c r="EW780"/>
      <c r="EX780"/>
    </row>
    <row r="781" spans="1:154" x14ac:dyDescent="0.25">
      <c r="A781"/>
      <c r="B781" s="2"/>
      <c r="C781" s="2"/>
      <c r="D781" s="2"/>
      <c r="E781" s="2"/>
      <c r="F781" s="2"/>
      <c r="G781" s="2"/>
      <c r="H781" s="2"/>
      <c r="I781" s="2"/>
      <c r="J781" s="2"/>
      <c r="K781" s="2"/>
      <c r="AM781"/>
      <c r="AN781"/>
      <c r="AO781"/>
      <c r="AP781"/>
      <c r="AQ781"/>
      <c r="AR781"/>
      <c r="AS781"/>
      <c r="AT781"/>
      <c r="AU781"/>
      <c r="AV781"/>
      <c r="AW781"/>
      <c r="AX781"/>
      <c r="AY781"/>
      <c r="AZ781"/>
      <c r="BA781"/>
      <c r="BB781"/>
      <c r="BC781"/>
      <c r="BD781"/>
      <c r="BE781"/>
      <c r="BF781"/>
      <c r="BG781"/>
      <c r="BH781"/>
      <c r="BI781"/>
      <c r="BJ781"/>
      <c r="BK781"/>
      <c r="BL781"/>
      <c r="BM781"/>
      <c r="BN781"/>
      <c r="BO781"/>
      <c r="BP781"/>
      <c r="BQ781"/>
      <c r="BR781"/>
      <c r="BS781"/>
      <c r="BT781"/>
      <c r="BU781"/>
      <c r="BV781"/>
      <c r="BW781"/>
      <c r="BX781"/>
      <c r="BY781"/>
      <c r="BZ781"/>
      <c r="CA781"/>
      <c r="CB781"/>
      <c r="CC781"/>
      <c r="CD781"/>
      <c r="CE781"/>
      <c r="CF781"/>
      <c r="CG781"/>
      <c r="CH781"/>
      <c r="CI781"/>
      <c r="CJ781"/>
      <c r="CK781"/>
      <c r="CL781"/>
      <c r="CM781"/>
      <c r="CN781"/>
      <c r="CO781"/>
      <c r="CP781"/>
      <c r="CQ781"/>
      <c r="CR781"/>
      <c r="CS781"/>
      <c r="CT781"/>
      <c r="CU781"/>
      <c r="CV781"/>
      <c r="CW781"/>
      <c r="CX781"/>
      <c r="CY781"/>
      <c r="CZ781"/>
      <c r="DA781"/>
      <c r="DB781"/>
      <c r="DC781"/>
      <c r="DD781"/>
      <c r="DE781"/>
      <c r="DF781"/>
      <c r="DG781"/>
      <c r="DH781"/>
      <c r="DI781"/>
      <c r="DJ781"/>
      <c r="DK781"/>
      <c r="DL781"/>
      <c r="DM781"/>
      <c r="DN781"/>
      <c r="DO781"/>
      <c r="DP781"/>
      <c r="DQ781"/>
      <c r="DR781"/>
      <c r="DS781"/>
      <c r="DT781"/>
      <c r="DU781"/>
      <c r="DV781"/>
      <c r="DW781"/>
      <c r="DX781"/>
      <c r="DY781"/>
      <c r="DZ781"/>
      <c r="EA781"/>
      <c r="EB781"/>
      <c r="EC781"/>
      <c r="ED781"/>
      <c r="EE781"/>
      <c r="EF781"/>
      <c r="EG781"/>
      <c r="EH781"/>
      <c r="EI781"/>
      <c r="EJ781"/>
      <c r="EK781"/>
      <c r="EL781"/>
      <c r="EM781"/>
      <c r="EN781"/>
      <c r="EO781"/>
      <c r="EP781"/>
      <c r="EQ781"/>
      <c r="ER781"/>
      <c r="ES781"/>
      <c r="ET781"/>
      <c r="EU781"/>
      <c r="EV781"/>
      <c r="EW781"/>
      <c r="EX781"/>
    </row>
    <row r="782" spans="1:154" x14ac:dyDescent="0.25">
      <c r="A782"/>
      <c r="B782" s="2"/>
      <c r="C782" s="2"/>
      <c r="D782" s="2"/>
      <c r="E782" s="2"/>
      <c r="F782" s="2"/>
      <c r="G782" s="2"/>
      <c r="H782" s="2"/>
      <c r="I782" s="2"/>
      <c r="J782" s="2"/>
      <c r="K782" s="2"/>
      <c r="AM782"/>
      <c r="AN782"/>
      <c r="AO782"/>
      <c r="AP782"/>
      <c r="AQ782"/>
      <c r="AR782"/>
      <c r="AS782"/>
      <c r="AT782"/>
      <c r="AU782"/>
      <c r="AV782"/>
      <c r="AW782"/>
      <c r="AX782"/>
      <c r="AY782"/>
      <c r="AZ782"/>
      <c r="BA782"/>
      <c r="BB782"/>
      <c r="BC782"/>
      <c r="BD782"/>
      <c r="BE782"/>
      <c r="BF782"/>
      <c r="BG782"/>
      <c r="BH782"/>
      <c r="BI782"/>
      <c r="BJ782"/>
      <c r="BK782"/>
      <c r="BL782"/>
      <c r="BM782"/>
      <c r="BN782"/>
      <c r="BO782"/>
      <c r="BP782"/>
      <c r="BQ782"/>
      <c r="BR782"/>
      <c r="BS782"/>
      <c r="BT782"/>
      <c r="BU782"/>
      <c r="BV782"/>
      <c r="BW782"/>
      <c r="BX782"/>
      <c r="BY782"/>
      <c r="BZ782"/>
      <c r="CA782"/>
      <c r="CB782"/>
      <c r="CC782"/>
      <c r="CD782"/>
      <c r="CE782"/>
      <c r="CF782"/>
      <c r="CG782"/>
      <c r="CH782"/>
      <c r="CI782"/>
      <c r="CJ782"/>
      <c r="CK782"/>
      <c r="CL782"/>
      <c r="CM782"/>
      <c r="CN782"/>
      <c r="CO782"/>
      <c r="CP782"/>
      <c r="CQ782"/>
      <c r="CR782"/>
      <c r="CS782"/>
      <c r="CT782"/>
      <c r="CU782"/>
      <c r="CV782"/>
      <c r="CW782"/>
      <c r="CX782"/>
      <c r="CY782"/>
      <c r="CZ782"/>
      <c r="DA782"/>
      <c r="DB782"/>
      <c r="DC782"/>
      <c r="DD782"/>
      <c r="DE782"/>
      <c r="DF782"/>
      <c r="DG782"/>
      <c r="DH782"/>
      <c r="DI782"/>
      <c r="DJ782"/>
      <c r="DK782"/>
      <c r="DL782"/>
      <c r="DM782"/>
      <c r="DN782"/>
      <c r="DO782"/>
      <c r="DP782"/>
      <c r="DQ782"/>
      <c r="DR782"/>
      <c r="DS782"/>
      <c r="DT782"/>
      <c r="DU782"/>
      <c r="DV782"/>
      <c r="DW782"/>
      <c r="DX782"/>
      <c r="DY782"/>
      <c r="DZ782"/>
      <c r="EA782"/>
      <c r="EB782"/>
      <c r="EC782"/>
      <c r="ED782"/>
      <c r="EE782"/>
      <c r="EF782"/>
      <c r="EG782"/>
      <c r="EH782"/>
      <c r="EI782"/>
      <c r="EJ782"/>
      <c r="EK782"/>
      <c r="EL782"/>
      <c r="EM782"/>
      <c r="EN782"/>
      <c r="EO782"/>
      <c r="EP782"/>
      <c r="EQ782"/>
      <c r="ER782"/>
      <c r="ES782"/>
      <c r="ET782"/>
      <c r="EU782"/>
      <c r="EV782"/>
      <c r="EW782"/>
      <c r="EX782"/>
    </row>
    <row r="783" spans="1:154" x14ac:dyDescent="0.25">
      <c r="A783"/>
      <c r="B783" s="2"/>
      <c r="C783" s="2"/>
      <c r="D783" s="2"/>
      <c r="E783" s="2"/>
      <c r="F783" s="2"/>
      <c r="G783" s="2"/>
      <c r="H783" s="2"/>
      <c r="I783" s="2"/>
      <c r="J783" s="2"/>
      <c r="K783" s="2"/>
      <c r="AM783"/>
      <c r="AN783"/>
      <c r="AO783"/>
      <c r="AP783"/>
      <c r="AQ783"/>
      <c r="AR783"/>
      <c r="AS783"/>
      <c r="AT783"/>
      <c r="AU783"/>
      <c r="AV783"/>
      <c r="AW783"/>
      <c r="AX783"/>
      <c r="AY783"/>
      <c r="AZ783"/>
      <c r="BA783"/>
      <c r="BB783"/>
      <c r="BC783"/>
      <c r="BD783"/>
      <c r="BE783"/>
      <c r="BF783"/>
      <c r="BG783"/>
      <c r="BH783"/>
      <c r="BI783"/>
      <c r="BJ783"/>
      <c r="BK783"/>
      <c r="BL783"/>
      <c r="BM783"/>
      <c r="BN783"/>
      <c r="BO783"/>
      <c r="BP783"/>
      <c r="BQ783"/>
      <c r="BR783"/>
      <c r="BS783"/>
      <c r="BT783"/>
      <c r="BU783"/>
      <c r="BV783"/>
      <c r="BW783"/>
      <c r="BX783"/>
      <c r="BY783"/>
      <c r="BZ783"/>
      <c r="CA783"/>
      <c r="CB783"/>
      <c r="CC783"/>
      <c r="CD783"/>
      <c r="CE783"/>
      <c r="CF783"/>
      <c r="CG783"/>
      <c r="CH783"/>
      <c r="CI783"/>
      <c r="CJ783"/>
      <c r="CK783"/>
      <c r="CL783"/>
      <c r="CM783"/>
      <c r="CN783"/>
      <c r="CO783"/>
      <c r="CP783"/>
      <c r="CQ783"/>
      <c r="CR783"/>
      <c r="CS783"/>
      <c r="CT783"/>
      <c r="CU783"/>
      <c r="CV783"/>
      <c r="CW783"/>
      <c r="CX783"/>
      <c r="CY783"/>
      <c r="CZ783"/>
      <c r="DA783"/>
      <c r="DB783"/>
      <c r="DC783"/>
      <c r="DD783"/>
      <c r="DE783"/>
      <c r="DF783"/>
      <c r="DG783"/>
      <c r="DH783"/>
      <c r="DI783"/>
      <c r="DJ783"/>
      <c r="DK783"/>
      <c r="DL783"/>
      <c r="DM783"/>
      <c r="DN783"/>
      <c r="DO783"/>
      <c r="DP783"/>
      <c r="DQ783"/>
      <c r="DR783"/>
      <c r="DS783"/>
      <c r="DT783"/>
      <c r="DU783"/>
      <c r="DV783"/>
      <c r="DW783"/>
      <c r="DX783"/>
      <c r="DY783"/>
      <c r="DZ783"/>
      <c r="EA783"/>
      <c r="EB783"/>
      <c r="EC783"/>
      <c r="ED783"/>
      <c r="EE783"/>
      <c r="EF783"/>
      <c r="EG783"/>
      <c r="EH783"/>
      <c r="EI783"/>
      <c r="EJ783"/>
      <c r="EK783"/>
      <c r="EL783"/>
      <c r="EM783"/>
      <c r="EN783"/>
      <c r="EO783"/>
      <c r="EP783"/>
      <c r="EQ783"/>
      <c r="ER783"/>
      <c r="ES783"/>
      <c r="ET783"/>
      <c r="EU783"/>
      <c r="EV783"/>
      <c r="EW783"/>
      <c r="EX783"/>
    </row>
    <row r="784" spans="1:154" x14ac:dyDescent="0.25">
      <c r="A784"/>
      <c r="B784" s="2"/>
      <c r="C784" s="2"/>
      <c r="D784" s="2"/>
      <c r="E784" s="2"/>
      <c r="F784" s="2"/>
      <c r="G784" s="2"/>
      <c r="H784" s="2"/>
      <c r="I784" s="2"/>
      <c r="J784" s="2"/>
      <c r="K784" s="2"/>
      <c r="AM784"/>
      <c r="AN784"/>
      <c r="AO784"/>
      <c r="AP784"/>
      <c r="AQ784"/>
      <c r="AR784"/>
      <c r="AS784"/>
      <c r="AT784"/>
      <c r="AU784"/>
      <c r="AV784"/>
      <c r="AW784"/>
      <c r="AX784"/>
      <c r="AY784"/>
      <c r="AZ784"/>
      <c r="BA784"/>
      <c r="BB784"/>
      <c r="BC784"/>
      <c r="BD784"/>
      <c r="BE784"/>
      <c r="BF784"/>
      <c r="BG784"/>
      <c r="BH784"/>
      <c r="BI784"/>
      <c r="BJ784"/>
      <c r="BK784"/>
      <c r="BL784"/>
      <c r="BM784"/>
      <c r="BN784"/>
      <c r="BO784"/>
      <c r="BP784"/>
      <c r="BQ784"/>
      <c r="BR784"/>
      <c r="BS784"/>
      <c r="BT784"/>
      <c r="BU784"/>
      <c r="BV784"/>
      <c r="BW784"/>
      <c r="BX784"/>
      <c r="BY784"/>
      <c r="BZ784"/>
      <c r="CA784"/>
      <c r="CB784"/>
      <c r="CC784"/>
      <c r="CD784"/>
      <c r="CE784"/>
      <c r="CF784"/>
      <c r="CG784"/>
      <c r="CH784"/>
      <c r="CI784"/>
      <c r="CJ784"/>
      <c r="CK784"/>
      <c r="CL784"/>
      <c r="CM784"/>
      <c r="CN784"/>
      <c r="CO784"/>
      <c r="CP784"/>
      <c r="CQ784"/>
      <c r="CR784"/>
      <c r="CS784"/>
      <c r="CT784"/>
      <c r="CU784"/>
      <c r="CV784"/>
      <c r="CW784"/>
      <c r="CX784"/>
      <c r="CY784"/>
      <c r="CZ784"/>
      <c r="DA784"/>
      <c r="DB784"/>
      <c r="DC784"/>
      <c r="DD784"/>
      <c r="DE784"/>
      <c r="DF784"/>
      <c r="DG784"/>
      <c r="DH784"/>
      <c r="DI784"/>
      <c r="DJ784"/>
      <c r="DK784"/>
      <c r="DL784"/>
      <c r="DM784"/>
      <c r="DN784"/>
      <c r="DO784"/>
      <c r="DP784"/>
      <c r="DQ784"/>
      <c r="DR784"/>
      <c r="DS784"/>
      <c r="DT784"/>
      <c r="DU784"/>
      <c r="DV784"/>
      <c r="DW784"/>
      <c r="DX784"/>
      <c r="DY784"/>
      <c r="DZ784"/>
      <c r="EA784"/>
      <c r="EB784"/>
      <c r="EC784"/>
      <c r="ED784"/>
      <c r="EE784"/>
      <c r="EF784"/>
      <c r="EG784"/>
      <c r="EH784"/>
      <c r="EI784"/>
      <c r="EJ784"/>
      <c r="EK784"/>
      <c r="EL784"/>
      <c r="EM784"/>
      <c r="EN784"/>
      <c r="EO784"/>
      <c r="EP784"/>
      <c r="EQ784"/>
      <c r="ER784"/>
      <c r="ES784"/>
      <c r="ET784"/>
      <c r="EU784"/>
      <c r="EV784"/>
      <c r="EW784"/>
      <c r="EX784"/>
    </row>
    <row r="785" spans="1:154" x14ac:dyDescent="0.25">
      <c r="A785"/>
      <c r="B785" s="2"/>
      <c r="C785" s="2"/>
      <c r="D785" s="2"/>
      <c r="E785" s="2"/>
      <c r="F785" s="2"/>
      <c r="G785" s="2"/>
      <c r="H785" s="2"/>
      <c r="I785" s="2"/>
      <c r="J785" s="2"/>
      <c r="K785" s="2"/>
      <c r="AM785"/>
      <c r="AN785"/>
      <c r="AO785"/>
      <c r="AP785"/>
      <c r="AQ785"/>
      <c r="AR785"/>
      <c r="AS785"/>
      <c r="AT785"/>
      <c r="AU785"/>
      <c r="AV785"/>
      <c r="AW785"/>
      <c r="AX785"/>
      <c r="AY785"/>
      <c r="AZ785"/>
      <c r="BA785"/>
      <c r="BB785"/>
      <c r="BC785"/>
      <c r="BD785"/>
      <c r="BE785"/>
      <c r="BF785"/>
      <c r="BG785"/>
      <c r="BH785"/>
      <c r="BI785"/>
      <c r="BJ785"/>
      <c r="BK785"/>
      <c r="BL785"/>
      <c r="BM785"/>
      <c r="BN785"/>
      <c r="BO785"/>
      <c r="BP785"/>
      <c r="BQ785"/>
      <c r="BR785"/>
      <c r="BS785"/>
      <c r="BT785"/>
      <c r="BU785"/>
      <c r="BV785"/>
      <c r="BW785"/>
      <c r="BX785"/>
      <c r="BY785"/>
      <c r="BZ785"/>
      <c r="CA785"/>
      <c r="CB785"/>
      <c r="CC785"/>
      <c r="CD785"/>
      <c r="CE785"/>
      <c r="CF785"/>
      <c r="CG785"/>
      <c r="CH785"/>
      <c r="CI785"/>
      <c r="CJ785"/>
      <c r="CK785"/>
      <c r="CL785"/>
      <c r="CM785"/>
      <c r="CN785"/>
      <c r="CO785"/>
      <c r="CP785"/>
      <c r="CQ785"/>
      <c r="CR785"/>
      <c r="CS785"/>
      <c r="CT785"/>
      <c r="CU785"/>
      <c r="CV785"/>
      <c r="CW785"/>
      <c r="CX785"/>
      <c r="CY785"/>
      <c r="CZ785"/>
      <c r="DA785"/>
      <c r="DB785"/>
      <c r="DC785"/>
      <c r="DD785"/>
      <c r="DE785"/>
      <c r="DF785"/>
      <c r="DG785"/>
      <c r="DH785"/>
      <c r="DI785"/>
      <c r="DJ785"/>
      <c r="DK785"/>
      <c r="DL785"/>
      <c r="DM785"/>
      <c r="DN785"/>
      <c r="DO785"/>
      <c r="DP785"/>
      <c r="DQ785"/>
      <c r="DR785"/>
      <c r="DS785"/>
      <c r="DT785"/>
      <c r="DU785"/>
      <c r="DV785"/>
      <c r="DW785"/>
      <c r="DX785"/>
      <c r="DY785"/>
      <c r="DZ785"/>
      <c r="EA785"/>
      <c r="EB785"/>
      <c r="EC785"/>
      <c r="ED785"/>
      <c r="EE785"/>
      <c r="EF785"/>
      <c r="EG785"/>
      <c r="EH785"/>
      <c r="EI785"/>
      <c r="EJ785"/>
      <c r="EK785"/>
      <c r="EL785"/>
      <c r="EM785"/>
      <c r="EN785"/>
      <c r="EO785"/>
      <c r="EP785"/>
      <c r="EQ785"/>
      <c r="ER785"/>
      <c r="ES785"/>
      <c r="ET785"/>
      <c r="EU785"/>
      <c r="EV785"/>
      <c r="EW785"/>
      <c r="EX785"/>
    </row>
    <row r="786" spans="1:154" x14ac:dyDescent="0.25">
      <c r="A786"/>
      <c r="B786" s="2"/>
      <c r="C786" s="2"/>
      <c r="D786" s="2"/>
      <c r="E786" s="2"/>
      <c r="F786" s="2"/>
      <c r="G786" s="2"/>
      <c r="H786" s="2"/>
      <c r="I786" s="2"/>
      <c r="J786" s="2"/>
      <c r="K786" s="2"/>
      <c r="AM786"/>
      <c r="AN786"/>
      <c r="AO786"/>
      <c r="AP786"/>
      <c r="AQ786"/>
      <c r="AR786"/>
      <c r="AS786"/>
      <c r="AT786"/>
      <c r="AU786"/>
      <c r="AV786"/>
      <c r="AW786"/>
      <c r="AX786"/>
      <c r="AY786"/>
      <c r="AZ786"/>
      <c r="BA786"/>
      <c r="BB786"/>
      <c r="BC786"/>
      <c r="BD786"/>
      <c r="BE786"/>
      <c r="BF786"/>
      <c r="BG786"/>
      <c r="BH786"/>
      <c r="BI786"/>
      <c r="BJ786"/>
      <c r="BK786"/>
      <c r="BL786"/>
      <c r="BM786"/>
      <c r="BN786"/>
      <c r="BO786"/>
      <c r="BP786"/>
      <c r="BQ786"/>
      <c r="BR786"/>
      <c r="BS786"/>
      <c r="BT786"/>
      <c r="BU786"/>
      <c r="BV786"/>
      <c r="BW786"/>
      <c r="BX786"/>
      <c r="BY786"/>
      <c r="BZ786"/>
      <c r="CA786"/>
      <c r="CB786"/>
      <c r="CC786"/>
      <c r="CD786"/>
      <c r="CE786"/>
      <c r="CF786"/>
      <c r="CG786"/>
      <c r="CH786"/>
      <c r="CI786"/>
      <c r="CJ786"/>
      <c r="CK786"/>
      <c r="CL786"/>
      <c r="CM786"/>
      <c r="CN786"/>
      <c r="CO786"/>
      <c r="CP786"/>
      <c r="CQ786"/>
      <c r="CR786"/>
      <c r="CS786"/>
      <c r="CT786"/>
      <c r="CU786"/>
      <c r="CV786"/>
      <c r="CW786"/>
      <c r="CX786"/>
      <c r="CY786"/>
      <c r="CZ786"/>
      <c r="DA786"/>
      <c r="DB786"/>
      <c r="DC786"/>
      <c r="DD786"/>
      <c r="DE786"/>
      <c r="DF786"/>
      <c r="DG786"/>
      <c r="DH786"/>
      <c r="DI786"/>
      <c r="DJ786"/>
      <c r="DK786"/>
      <c r="DL786"/>
      <c r="DM786"/>
      <c r="DN786"/>
      <c r="DO786"/>
      <c r="DP786"/>
      <c r="DQ786"/>
      <c r="DR786"/>
      <c r="DS786"/>
      <c r="DT786"/>
      <c r="DU786"/>
      <c r="DV786"/>
      <c r="DW786"/>
      <c r="DX786"/>
      <c r="DY786"/>
      <c r="DZ786"/>
      <c r="EA786"/>
      <c r="EB786"/>
      <c r="EC786"/>
      <c r="ED786"/>
      <c r="EE786"/>
      <c r="EF786"/>
      <c r="EG786"/>
      <c r="EH786"/>
      <c r="EI786"/>
      <c r="EJ786"/>
      <c r="EK786"/>
      <c r="EL786"/>
      <c r="EM786"/>
      <c r="EN786"/>
      <c r="EO786"/>
      <c r="EP786"/>
      <c r="EQ786"/>
      <c r="ER786"/>
      <c r="ES786"/>
      <c r="ET786"/>
      <c r="EU786"/>
      <c r="EV786"/>
      <c r="EW786"/>
      <c r="EX786"/>
    </row>
    <row r="787" spans="1:154" x14ac:dyDescent="0.25">
      <c r="A787"/>
      <c r="B787" s="2"/>
      <c r="C787" s="2"/>
      <c r="D787" s="2"/>
      <c r="E787" s="2"/>
      <c r="F787" s="2"/>
      <c r="G787" s="2"/>
      <c r="H787" s="2"/>
      <c r="I787" s="2"/>
      <c r="J787" s="2"/>
      <c r="K787" s="2"/>
      <c r="AM787"/>
      <c r="AN787"/>
      <c r="AO787"/>
      <c r="AP787"/>
      <c r="AQ787"/>
      <c r="AR787"/>
      <c r="AS787"/>
      <c r="AT787"/>
      <c r="AU787"/>
      <c r="AV787"/>
      <c r="AW787"/>
      <c r="AX787"/>
      <c r="AY787"/>
      <c r="AZ787"/>
      <c r="BA787"/>
      <c r="BB787"/>
      <c r="BC787"/>
      <c r="BD787"/>
      <c r="BE787"/>
      <c r="BF787"/>
      <c r="BG787"/>
      <c r="BH787"/>
      <c r="BI787"/>
      <c r="BJ787"/>
      <c r="BK787"/>
      <c r="BL787"/>
      <c r="BM787"/>
      <c r="BN787"/>
      <c r="BO787"/>
      <c r="BP787"/>
      <c r="BQ787"/>
      <c r="BR787"/>
      <c r="BS787"/>
      <c r="BT787"/>
      <c r="BU787"/>
      <c r="BV787"/>
      <c r="BW787"/>
      <c r="BX787"/>
      <c r="BY787"/>
      <c r="BZ787"/>
      <c r="CA787"/>
      <c r="CB787"/>
      <c r="CC787"/>
      <c r="CD787"/>
      <c r="CE787"/>
      <c r="CF787"/>
      <c r="CG787"/>
      <c r="CH787"/>
      <c r="CI787"/>
      <c r="CJ787"/>
      <c r="CK787"/>
      <c r="CL787"/>
      <c r="CM787"/>
      <c r="CN787"/>
      <c r="CO787"/>
      <c r="CP787"/>
      <c r="CQ787"/>
      <c r="CR787"/>
      <c r="CS787"/>
      <c r="CT787"/>
      <c r="CU787"/>
      <c r="CV787"/>
      <c r="CW787"/>
      <c r="CX787"/>
      <c r="CY787"/>
      <c r="CZ787"/>
      <c r="DA787"/>
      <c r="DB787"/>
      <c r="DC787"/>
      <c r="DD787"/>
      <c r="DE787"/>
      <c r="DF787"/>
      <c r="DG787"/>
      <c r="DH787"/>
      <c r="DI787"/>
      <c r="DJ787"/>
      <c r="DK787"/>
      <c r="DL787"/>
      <c r="DM787"/>
      <c r="DN787"/>
      <c r="DO787"/>
      <c r="DP787"/>
      <c r="DQ787"/>
      <c r="DR787"/>
      <c r="DS787"/>
      <c r="DT787"/>
      <c r="DU787"/>
      <c r="DV787"/>
      <c r="DW787"/>
      <c r="DX787"/>
      <c r="DY787"/>
      <c r="DZ787"/>
      <c r="EA787"/>
      <c r="EB787"/>
      <c r="EC787"/>
      <c r="ED787"/>
      <c r="EE787"/>
      <c r="EF787"/>
      <c r="EG787"/>
      <c r="EH787"/>
      <c r="EI787"/>
      <c r="EJ787"/>
      <c r="EK787"/>
      <c r="EL787"/>
      <c r="EM787"/>
      <c r="EN787"/>
      <c r="EO787"/>
      <c r="EP787"/>
      <c r="EQ787"/>
      <c r="ER787"/>
      <c r="ES787"/>
      <c r="ET787"/>
      <c r="EU787"/>
      <c r="EV787"/>
      <c r="EW787"/>
      <c r="EX787"/>
    </row>
    <row r="788" spans="1:154" x14ac:dyDescent="0.25">
      <c r="A788"/>
      <c r="B788" s="2"/>
      <c r="C788" s="2"/>
      <c r="D788" s="2"/>
      <c r="E788" s="2"/>
      <c r="F788" s="2"/>
      <c r="G788" s="2"/>
      <c r="H788" s="2"/>
      <c r="I788" s="2"/>
      <c r="J788" s="2"/>
      <c r="K788" s="2"/>
      <c r="AM788"/>
      <c r="AN788"/>
      <c r="AO788"/>
      <c r="AP788"/>
      <c r="AQ788"/>
      <c r="AR788"/>
      <c r="AS788"/>
      <c r="AT788"/>
      <c r="AU788"/>
      <c r="AV788"/>
      <c r="AW788"/>
      <c r="AX788"/>
      <c r="AY788"/>
      <c r="AZ788"/>
      <c r="BA788"/>
      <c r="BB788"/>
      <c r="BC788"/>
      <c r="BD788"/>
      <c r="BE788"/>
      <c r="BF788"/>
      <c r="BG788"/>
      <c r="BH788"/>
      <c r="BI788"/>
      <c r="BJ788"/>
      <c r="BK788"/>
      <c r="BL788"/>
      <c r="BM788"/>
      <c r="BN788"/>
      <c r="BO788"/>
      <c r="BP788"/>
      <c r="BQ788"/>
      <c r="BR788"/>
      <c r="BS788"/>
      <c r="BT788"/>
      <c r="BU788"/>
      <c r="BV788"/>
      <c r="BW788"/>
      <c r="BX788"/>
      <c r="BY788"/>
      <c r="BZ788"/>
      <c r="CA788"/>
      <c r="CB788"/>
      <c r="CC788"/>
      <c r="CD788"/>
      <c r="CE788"/>
      <c r="CF788"/>
      <c r="CG788"/>
      <c r="CH788"/>
      <c r="CI788"/>
      <c r="CJ788"/>
      <c r="CK788"/>
      <c r="CL788"/>
      <c r="CM788"/>
      <c r="CN788"/>
      <c r="CO788"/>
      <c r="CP788"/>
      <c r="CQ788"/>
      <c r="CR788"/>
      <c r="CS788"/>
      <c r="CT788"/>
      <c r="CU788"/>
      <c r="CV788"/>
      <c r="CW788"/>
      <c r="CX788"/>
      <c r="CY788"/>
      <c r="CZ788"/>
      <c r="DA788"/>
      <c r="DB788"/>
      <c r="DC788"/>
      <c r="DD788"/>
      <c r="DE788"/>
      <c r="DF788"/>
      <c r="DG788"/>
      <c r="DH788"/>
      <c r="DI788"/>
      <c r="DJ788"/>
      <c r="DK788"/>
      <c r="DL788"/>
      <c r="DM788"/>
      <c r="DN788"/>
      <c r="DO788"/>
      <c r="DP788"/>
      <c r="DQ788"/>
      <c r="DR788"/>
      <c r="DS788"/>
      <c r="DT788"/>
      <c r="DU788"/>
      <c r="DV788"/>
      <c r="DW788"/>
      <c r="DX788"/>
      <c r="DY788"/>
      <c r="DZ788"/>
      <c r="EA788"/>
      <c r="EB788"/>
      <c r="EC788"/>
      <c r="ED788"/>
      <c r="EE788"/>
      <c r="EF788"/>
      <c r="EG788"/>
      <c r="EH788"/>
      <c r="EI788"/>
      <c r="EJ788"/>
      <c r="EK788"/>
      <c r="EL788"/>
      <c r="EM788"/>
      <c r="EN788"/>
      <c r="EO788"/>
      <c r="EP788"/>
      <c r="EQ788"/>
      <c r="ER788"/>
      <c r="ES788"/>
      <c r="ET788"/>
      <c r="EU788"/>
      <c r="EV788"/>
      <c r="EW788"/>
      <c r="EX788"/>
    </row>
    <row r="789" spans="1:154" x14ac:dyDescent="0.25">
      <c r="A789"/>
      <c r="B789" s="2"/>
      <c r="C789" s="2"/>
      <c r="D789" s="2"/>
      <c r="E789" s="2"/>
      <c r="F789" s="2"/>
      <c r="G789" s="2"/>
      <c r="H789" s="2"/>
      <c r="I789" s="2"/>
      <c r="J789" s="2"/>
      <c r="K789" s="2"/>
      <c r="AM789"/>
      <c r="AN789"/>
      <c r="AO789"/>
      <c r="AP789"/>
      <c r="AQ789"/>
      <c r="AR789"/>
      <c r="AS789"/>
      <c r="AT789"/>
      <c r="AU789"/>
      <c r="AV789"/>
      <c r="AW789"/>
      <c r="AX789"/>
      <c r="AY789"/>
      <c r="AZ789"/>
      <c r="BA789"/>
      <c r="BB789"/>
      <c r="BC789"/>
      <c r="BD789"/>
      <c r="BE789"/>
      <c r="BF789"/>
      <c r="BG789"/>
      <c r="BH789"/>
      <c r="BI789"/>
      <c r="BJ789"/>
      <c r="BK789"/>
      <c r="BL789"/>
      <c r="BM789"/>
      <c r="BN789"/>
      <c r="BO789"/>
      <c r="BP789"/>
      <c r="BQ789"/>
      <c r="BR789"/>
      <c r="BS789"/>
      <c r="BT789"/>
      <c r="BU789"/>
      <c r="BV789"/>
      <c r="BW789"/>
      <c r="BX789"/>
      <c r="BY789"/>
      <c r="BZ789"/>
      <c r="CA789"/>
      <c r="CB789"/>
      <c r="CC789"/>
      <c r="CD789"/>
      <c r="CE789"/>
      <c r="CF789"/>
      <c r="CG789"/>
      <c r="CH789"/>
      <c r="CI789"/>
      <c r="CJ789"/>
      <c r="CK789"/>
      <c r="CL789"/>
      <c r="CM789"/>
      <c r="CN789"/>
      <c r="CO789"/>
      <c r="CP789"/>
      <c r="CQ789"/>
      <c r="CR789"/>
      <c r="CS789"/>
      <c r="CT789"/>
      <c r="CU789"/>
      <c r="CV789"/>
      <c r="CW789"/>
      <c r="CX789"/>
      <c r="CY789"/>
      <c r="CZ789"/>
      <c r="DA789"/>
      <c r="DB789"/>
      <c r="DC789"/>
      <c r="DD789"/>
      <c r="DE789"/>
      <c r="DF789"/>
      <c r="DG789"/>
      <c r="DH789"/>
      <c r="DI789"/>
      <c r="DJ789"/>
      <c r="DK789"/>
      <c r="DL789"/>
      <c r="DM789"/>
      <c r="DN789"/>
      <c r="DO789"/>
      <c r="DP789"/>
      <c r="DQ789"/>
      <c r="DR789"/>
      <c r="DS789"/>
      <c r="DT789"/>
      <c r="DU789"/>
      <c r="DV789"/>
      <c r="DW789"/>
      <c r="DX789"/>
      <c r="DY789"/>
      <c r="DZ789"/>
      <c r="EA789"/>
      <c r="EB789"/>
      <c r="EC789"/>
      <c r="ED789"/>
      <c r="EE789"/>
      <c r="EF789"/>
      <c r="EG789"/>
      <c r="EH789"/>
      <c r="EI789"/>
      <c r="EJ789"/>
      <c r="EK789"/>
      <c r="EL789"/>
      <c r="EM789"/>
      <c r="EN789"/>
      <c r="EO789"/>
      <c r="EP789"/>
      <c r="EQ789"/>
      <c r="ER789"/>
      <c r="ES789"/>
      <c r="ET789"/>
      <c r="EU789"/>
      <c r="EV789"/>
      <c r="EW789"/>
      <c r="EX789"/>
    </row>
    <row r="790" spans="1:154" x14ac:dyDescent="0.25">
      <c r="A790"/>
      <c r="B790" s="2"/>
      <c r="C790" s="2"/>
      <c r="D790" s="2"/>
      <c r="E790" s="2"/>
      <c r="F790" s="2"/>
      <c r="G790" s="2"/>
      <c r="H790" s="2"/>
      <c r="I790" s="2"/>
      <c r="J790" s="2"/>
      <c r="K790" s="2"/>
      <c r="AM790"/>
      <c r="AN790"/>
      <c r="AO790"/>
      <c r="AP790"/>
      <c r="AQ790"/>
      <c r="AR790"/>
      <c r="AS790"/>
      <c r="AT790"/>
      <c r="AU790"/>
      <c r="AV790"/>
      <c r="AW790"/>
      <c r="AX790"/>
      <c r="AY790"/>
      <c r="AZ790"/>
      <c r="BA790"/>
      <c r="BB790"/>
      <c r="BC790"/>
      <c r="BD790"/>
      <c r="BE790"/>
      <c r="BF790"/>
      <c r="BG790"/>
      <c r="BH790"/>
      <c r="BI790"/>
      <c r="BJ790"/>
      <c r="BK790"/>
      <c r="BL790"/>
      <c r="BM790"/>
      <c r="BN790"/>
      <c r="BO790"/>
      <c r="BP790"/>
      <c r="BQ790"/>
      <c r="BR790"/>
      <c r="BS790"/>
      <c r="BT790"/>
      <c r="BU790"/>
      <c r="BV790"/>
      <c r="BW790"/>
      <c r="BX790"/>
      <c r="BY790"/>
      <c r="BZ790"/>
      <c r="CA790"/>
      <c r="CB790"/>
      <c r="CC790"/>
      <c r="CD790"/>
      <c r="CE790"/>
      <c r="CF790"/>
      <c r="CG790"/>
      <c r="CH790"/>
      <c r="CI790"/>
      <c r="CJ790"/>
      <c r="CK790"/>
      <c r="CL790"/>
      <c r="CM790"/>
      <c r="CN790"/>
      <c r="CO790"/>
      <c r="CP790"/>
      <c r="CQ790"/>
      <c r="CR790"/>
      <c r="CS790"/>
      <c r="CT790"/>
      <c r="CU790"/>
      <c r="CV790"/>
      <c r="CW790"/>
      <c r="CX790"/>
      <c r="CY790"/>
      <c r="CZ790"/>
      <c r="DA790"/>
      <c r="DB790"/>
      <c r="DC790"/>
      <c r="DD790"/>
      <c r="DE790"/>
      <c r="DF790"/>
      <c r="DG790"/>
      <c r="DH790"/>
      <c r="DI790"/>
      <c r="DJ790"/>
      <c r="DK790"/>
      <c r="DL790"/>
      <c r="DM790"/>
      <c r="DN790"/>
      <c r="DO790"/>
      <c r="DP790"/>
      <c r="DQ790"/>
      <c r="DR790"/>
      <c r="DS790"/>
      <c r="DT790"/>
      <c r="DU790"/>
      <c r="DV790"/>
      <c r="DW790"/>
      <c r="DX790"/>
      <c r="DY790"/>
      <c r="DZ790"/>
      <c r="EA790"/>
      <c r="EB790"/>
      <c r="EC790"/>
      <c r="ED790"/>
      <c r="EE790"/>
      <c r="EF790"/>
      <c r="EG790"/>
      <c r="EH790"/>
      <c r="EI790"/>
      <c r="EJ790"/>
      <c r="EK790"/>
      <c r="EL790"/>
      <c r="EM790"/>
      <c r="EN790"/>
      <c r="EO790"/>
      <c r="EP790"/>
      <c r="EQ790"/>
      <c r="ER790"/>
      <c r="ES790"/>
      <c r="ET790"/>
      <c r="EU790"/>
      <c r="EV790"/>
      <c r="EW790"/>
      <c r="EX790"/>
    </row>
    <row r="791" spans="1:154" x14ac:dyDescent="0.25">
      <c r="A791"/>
      <c r="B791" s="2"/>
      <c r="C791" s="2"/>
      <c r="D791" s="2"/>
      <c r="E791" s="2"/>
      <c r="F791" s="2"/>
      <c r="G791" s="2"/>
      <c r="H791" s="2"/>
      <c r="I791" s="2"/>
      <c r="J791" s="2"/>
      <c r="K791" s="2"/>
      <c r="AM791"/>
      <c r="AN791"/>
      <c r="AO791"/>
      <c r="AP791"/>
      <c r="AQ791"/>
      <c r="AR791"/>
      <c r="AS791"/>
      <c r="AT791"/>
      <c r="AU791"/>
      <c r="AV791"/>
      <c r="AW791"/>
      <c r="AX791"/>
      <c r="AY791"/>
      <c r="AZ791"/>
      <c r="BA791"/>
      <c r="BB791"/>
      <c r="BC791"/>
      <c r="BD791"/>
      <c r="BE791"/>
      <c r="BF791"/>
      <c r="BG791"/>
      <c r="BH791"/>
      <c r="BI791"/>
      <c r="BJ791"/>
      <c r="BK791"/>
      <c r="BL791"/>
      <c r="BM791"/>
      <c r="BN791"/>
      <c r="BO791"/>
      <c r="BP791"/>
      <c r="BQ791"/>
      <c r="BR791"/>
      <c r="BS791"/>
      <c r="BT791"/>
      <c r="BU791"/>
      <c r="BV791"/>
      <c r="BW791"/>
      <c r="BX791"/>
      <c r="BY791"/>
      <c r="BZ791"/>
      <c r="CA791"/>
      <c r="CB791"/>
      <c r="CC791"/>
      <c r="CD791"/>
      <c r="CE791"/>
      <c r="CF791"/>
      <c r="CG791"/>
      <c r="CH791"/>
      <c r="CI791"/>
      <c r="CJ791"/>
      <c r="CK791"/>
      <c r="CL791"/>
      <c r="CM791"/>
      <c r="CN791"/>
      <c r="CO791"/>
      <c r="CP791"/>
      <c r="CQ791"/>
      <c r="CR791"/>
      <c r="CS791"/>
      <c r="CT791"/>
      <c r="CU791"/>
      <c r="CV791"/>
      <c r="CW791"/>
      <c r="CX791"/>
      <c r="CY791"/>
      <c r="CZ791"/>
      <c r="DA791"/>
      <c r="DB791"/>
      <c r="DC791"/>
      <c r="DD791"/>
      <c r="DE791"/>
      <c r="DF791"/>
      <c r="DG791"/>
      <c r="DH791"/>
      <c r="DI791"/>
      <c r="DJ791"/>
      <c r="DK791"/>
      <c r="DL791"/>
      <c r="DM791"/>
      <c r="DN791"/>
      <c r="DO791"/>
      <c r="DP791"/>
      <c r="DQ791"/>
      <c r="DR791"/>
      <c r="DS791"/>
      <c r="DT791"/>
      <c r="DU791"/>
      <c r="DV791"/>
      <c r="DW791"/>
      <c r="DX791"/>
      <c r="DY791"/>
      <c r="DZ791"/>
      <c r="EA791"/>
      <c r="EB791"/>
      <c r="EC791"/>
      <c r="ED791"/>
      <c r="EE791"/>
      <c r="EF791"/>
      <c r="EG791"/>
      <c r="EH791"/>
      <c r="EI791"/>
      <c r="EJ791"/>
      <c r="EK791"/>
      <c r="EL791"/>
      <c r="EM791"/>
      <c r="EN791"/>
      <c r="EO791"/>
      <c r="EP791"/>
      <c r="EQ791"/>
      <c r="ER791"/>
      <c r="ES791"/>
      <c r="ET791"/>
      <c r="EU791"/>
      <c r="EV791"/>
      <c r="EW791"/>
      <c r="EX791"/>
    </row>
    <row r="792" spans="1:154" x14ac:dyDescent="0.25">
      <c r="A792"/>
      <c r="B792" s="2"/>
      <c r="C792" s="2"/>
      <c r="D792" s="2"/>
      <c r="E792" s="2"/>
      <c r="F792" s="2"/>
      <c r="G792" s="2"/>
      <c r="H792" s="2"/>
      <c r="I792" s="2"/>
      <c r="J792" s="2"/>
      <c r="K792" s="2"/>
      <c r="AM792"/>
      <c r="AN792"/>
      <c r="AO792"/>
      <c r="AP792"/>
      <c r="AQ792"/>
      <c r="AR792"/>
      <c r="AS792"/>
      <c r="AT792"/>
      <c r="AU792"/>
      <c r="AV792"/>
      <c r="AW792"/>
      <c r="AX792"/>
      <c r="AY792"/>
      <c r="AZ792"/>
      <c r="BA792"/>
      <c r="BB792"/>
      <c r="BC792"/>
      <c r="BD792"/>
      <c r="BE792"/>
      <c r="BF792"/>
      <c r="BG792"/>
      <c r="BH792"/>
      <c r="BI792"/>
      <c r="BJ792"/>
      <c r="BK792"/>
      <c r="BL792"/>
      <c r="BM792"/>
      <c r="BN792"/>
      <c r="BO792"/>
      <c r="BP792"/>
      <c r="BQ792"/>
      <c r="BR792"/>
      <c r="BS792"/>
      <c r="BT792"/>
      <c r="BU792"/>
      <c r="BV792"/>
      <c r="BW792"/>
      <c r="BX792"/>
      <c r="BY792"/>
      <c r="BZ792"/>
      <c r="CA792"/>
      <c r="CB792"/>
      <c r="CC792"/>
      <c r="CD792"/>
      <c r="CE792"/>
      <c r="CF792"/>
      <c r="CG792"/>
      <c r="CH792"/>
      <c r="CI792"/>
      <c r="CJ792"/>
      <c r="CK792"/>
      <c r="CL792"/>
      <c r="CM792"/>
      <c r="CN792"/>
      <c r="CO792"/>
      <c r="CP792"/>
      <c r="CQ792"/>
      <c r="CR792"/>
      <c r="CS792"/>
      <c r="CT792"/>
      <c r="CU792"/>
      <c r="CV792"/>
      <c r="CW792"/>
      <c r="CX792"/>
      <c r="CY792"/>
      <c r="CZ792"/>
      <c r="DA792"/>
      <c r="DB792"/>
      <c r="DC792"/>
      <c r="DD792"/>
      <c r="DE792"/>
      <c r="DF792"/>
      <c r="DG792"/>
      <c r="DH792"/>
      <c r="DI792"/>
      <c r="DJ792"/>
      <c r="DK792"/>
      <c r="DL792"/>
      <c r="DM792"/>
      <c r="DN792"/>
      <c r="DO792"/>
      <c r="DP792"/>
      <c r="DQ792"/>
      <c r="DR792"/>
      <c r="DS792"/>
      <c r="DT792"/>
      <c r="DU792"/>
      <c r="DV792"/>
      <c r="DW792"/>
      <c r="DX792"/>
      <c r="DY792"/>
      <c r="DZ792"/>
      <c r="EA792"/>
      <c r="EB792"/>
      <c r="EC792"/>
      <c r="ED792"/>
      <c r="EE792"/>
      <c r="EF792"/>
      <c r="EG792"/>
      <c r="EH792"/>
      <c r="EI792"/>
      <c r="EJ792"/>
      <c r="EK792"/>
      <c r="EL792"/>
      <c r="EM792"/>
      <c r="EN792"/>
      <c r="EO792"/>
      <c r="EP792"/>
      <c r="EQ792"/>
      <c r="ER792"/>
      <c r="ES792"/>
      <c r="ET792"/>
      <c r="EU792"/>
      <c r="EV792"/>
      <c r="EW792"/>
      <c r="EX792"/>
    </row>
    <row r="793" spans="1:154" x14ac:dyDescent="0.25">
      <c r="A793"/>
      <c r="B793" s="2"/>
      <c r="C793" s="2"/>
      <c r="D793" s="2"/>
      <c r="E793" s="2"/>
      <c r="F793" s="2"/>
      <c r="G793" s="2"/>
      <c r="H793" s="2"/>
      <c r="I793" s="2"/>
      <c r="J793" s="2"/>
      <c r="K793" s="2"/>
      <c r="AM793"/>
      <c r="AN793"/>
      <c r="AO793"/>
      <c r="AP793"/>
      <c r="AQ793"/>
      <c r="AR793"/>
      <c r="AS793"/>
      <c r="AT793"/>
      <c r="AU793"/>
      <c r="AV793"/>
      <c r="AW793"/>
      <c r="AX793"/>
      <c r="AY793"/>
      <c r="AZ793"/>
      <c r="BA793"/>
      <c r="BB793"/>
      <c r="BC793"/>
      <c r="BD793"/>
      <c r="BE793"/>
      <c r="BF793"/>
      <c r="BG793"/>
      <c r="BH793"/>
      <c r="BI793"/>
      <c r="BJ793"/>
      <c r="BK793"/>
      <c r="BL793"/>
      <c r="BM793"/>
      <c r="BN793"/>
      <c r="BO793"/>
      <c r="BP793"/>
      <c r="BQ793"/>
      <c r="BR793"/>
      <c r="BS793"/>
      <c r="BT793"/>
      <c r="BU793"/>
      <c r="BV793"/>
      <c r="BW793"/>
      <c r="BX793"/>
      <c r="BY793"/>
      <c r="BZ793"/>
      <c r="CA793"/>
      <c r="CB793"/>
      <c r="CC793"/>
      <c r="CD793"/>
      <c r="CE793"/>
      <c r="CF793"/>
      <c r="CG793"/>
      <c r="CH793"/>
      <c r="CI793"/>
      <c r="CJ793"/>
      <c r="CK793"/>
      <c r="CL793"/>
      <c r="CM793"/>
      <c r="CN793"/>
      <c r="CO793"/>
      <c r="CP793"/>
      <c r="CQ793"/>
      <c r="CR793"/>
      <c r="CS793"/>
      <c r="CT793"/>
      <c r="CU793"/>
      <c r="CV793"/>
      <c r="CW793"/>
      <c r="CX793"/>
      <c r="CY793"/>
      <c r="CZ793"/>
      <c r="DA793"/>
      <c r="DB793"/>
      <c r="DC793"/>
      <c r="DD793"/>
      <c r="DE793"/>
      <c r="DF793"/>
      <c r="DG793"/>
      <c r="DH793"/>
      <c r="DI793"/>
      <c r="DJ793"/>
      <c r="DK793"/>
      <c r="DL793"/>
      <c r="DM793"/>
      <c r="DN793"/>
      <c r="DO793"/>
      <c r="DP793"/>
      <c r="DQ793"/>
      <c r="DR793"/>
      <c r="DS793"/>
      <c r="DT793"/>
      <c r="DU793"/>
      <c r="DV793"/>
      <c r="DW793"/>
      <c r="DX793"/>
      <c r="DY793"/>
      <c r="DZ793"/>
      <c r="EA793"/>
      <c r="EB793"/>
      <c r="EC793"/>
      <c r="ED793"/>
      <c r="EE793"/>
      <c r="EF793"/>
      <c r="EG793"/>
      <c r="EH793"/>
      <c r="EI793"/>
      <c r="EJ793"/>
      <c r="EK793"/>
      <c r="EL793"/>
      <c r="EM793"/>
      <c r="EN793"/>
      <c r="EO793"/>
      <c r="EP793"/>
      <c r="EQ793"/>
      <c r="ER793"/>
      <c r="ES793"/>
      <c r="ET793"/>
      <c r="EU793"/>
      <c r="EV793"/>
      <c r="EW793"/>
      <c r="EX793"/>
    </row>
    <row r="794" spans="1:154" x14ac:dyDescent="0.25">
      <c r="A794"/>
      <c r="B794" s="2"/>
      <c r="C794" s="2"/>
      <c r="D794" s="2"/>
      <c r="E794" s="2"/>
      <c r="F794" s="2"/>
      <c r="G794" s="2"/>
      <c r="H794" s="2"/>
      <c r="I794" s="2"/>
      <c r="J794" s="2"/>
      <c r="K794" s="2"/>
      <c r="AM794"/>
      <c r="AN794"/>
      <c r="AO794"/>
      <c r="AP794"/>
      <c r="AQ794"/>
      <c r="AR794"/>
      <c r="AS794"/>
      <c r="AT794"/>
      <c r="AU794"/>
      <c r="AV794"/>
      <c r="AW794"/>
      <c r="AX794"/>
      <c r="AY794"/>
      <c r="AZ794"/>
      <c r="BA794"/>
      <c r="BB794"/>
      <c r="BC794"/>
      <c r="BD794"/>
      <c r="BE794"/>
      <c r="BF794"/>
      <c r="BG794"/>
      <c r="BH794"/>
      <c r="BI794"/>
      <c r="BJ794"/>
      <c r="BK794"/>
      <c r="BL794"/>
      <c r="BM794"/>
      <c r="BN794"/>
      <c r="BO794"/>
      <c r="BP794"/>
      <c r="BQ794"/>
      <c r="BR794"/>
      <c r="BS794"/>
      <c r="BT794"/>
      <c r="BU794"/>
      <c r="BV794"/>
      <c r="BW794"/>
      <c r="BX794"/>
      <c r="BY794"/>
      <c r="BZ794"/>
      <c r="CA794"/>
      <c r="CB794"/>
      <c r="CC794"/>
      <c r="CD794"/>
      <c r="CE794"/>
      <c r="CF794"/>
      <c r="CG794"/>
      <c r="CH794"/>
      <c r="CI794"/>
      <c r="CJ794"/>
      <c r="CK794"/>
      <c r="CL794"/>
      <c r="CM794"/>
      <c r="CN794"/>
      <c r="CO794"/>
      <c r="CP794"/>
      <c r="CQ794"/>
      <c r="CR794"/>
      <c r="CS794"/>
      <c r="CT794"/>
      <c r="CU794"/>
      <c r="CV794"/>
      <c r="CW794"/>
      <c r="CX794"/>
      <c r="CY794"/>
      <c r="CZ794"/>
      <c r="DA794"/>
      <c r="DB794"/>
      <c r="DC794"/>
      <c r="DD794"/>
      <c r="DE794"/>
      <c r="DF794"/>
      <c r="DG794"/>
      <c r="DH794"/>
      <c r="DI794"/>
      <c r="DJ794"/>
      <c r="DK794"/>
      <c r="DL794"/>
      <c r="DM794"/>
      <c r="DN794"/>
      <c r="DO794"/>
      <c r="DP794"/>
      <c r="DQ794"/>
      <c r="DR794"/>
      <c r="DS794"/>
      <c r="DT794"/>
      <c r="DU794"/>
      <c r="DV794"/>
      <c r="DW794"/>
      <c r="DX794"/>
      <c r="DY794"/>
      <c r="DZ794"/>
      <c r="EA794"/>
      <c r="EB794"/>
      <c r="EC794"/>
      <c r="ED794"/>
      <c r="EE794"/>
      <c r="EF794"/>
      <c r="EG794"/>
      <c r="EH794"/>
      <c r="EI794"/>
      <c r="EJ794"/>
      <c r="EK794"/>
      <c r="EL794"/>
      <c r="EM794"/>
      <c r="EN794"/>
      <c r="EO794"/>
      <c r="EP794"/>
      <c r="EQ794"/>
      <c r="ER794"/>
      <c r="ES794"/>
      <c r="ET794"/>
      <c r="EU794"/>
      <c r="EV794"/>
      <c r="EW794"/>
      <c r="EX794"/>
    </row>
    <row r="795" spans="1:154" x14ac:dyDescent="0.25">
      <c r="A795"/>
      <c r="B795" s="2"/>
      <c r="C795" s="2"/>
      <c r="D795" s="2"/>
      <c r="E795" s="2"/>
      <c r="F795" s="2"/>
      <c r="G795" s="2"/>
      <c r="H795" s="2"/>
      <c r="I795" s="2"/>
      <c r="J795" s="2"/>
      <c r="K795" s="2"/>
      <c r="AM795"/>
      <c r="AN795"/>
      <c r="AO795"/>
      <c r="AP795"/>
      <c r="AQ795"/>
      <c r="AR795"/>
      <c r="AS795"/>
      <c r="AT795"/>
      <c r="AU795"/>
      <c r="AV795"/>
      <c r="AW795"/>
      <c r="AX795"/>
      <c r="AY795"/>
      <c r="AZ795"/>
      <c r="BA795"/>
      <c r="BB795"/>
      <c r="BC795"/>
      <c r="BD795"/>
      <c r="BE795"/>
      <c r="BF795"/>
      <c r="BG795"/>
      <c r="BH795"/>
      <c r="BI795"/>
      <c r="BJ795"/>
      <c r="BK795"/>
      <c r="BL795"/>
      <c r="BM795"/>
      <c r="BN795"/>
      <c r="BO795"/>
      <c r="BP795"/>
      <c r="BQ795"/>
      <c r="BR795"/>
      <c r="BS795"/>
      <c r="BT795"/>
      <c r="BU795"/>
      <c r="BV795"/>
      <c r="BW795"/>
      <c r="BX795"/>
      <c r="BY795"/>
      <c r="BZ795"/>
      <c r="CA795"/>
      <c r="CB795"/>
      <c r="CC795"/>
      <c r="CD795"/>
      <c r="CE795"/>
      <c r="CF795"/>
      <c r="CG795"/>
      <c r="CH795"/>
      <c r="CI795"/>
      <c r="CJ795"/>
      <c r="CK795"/>
      <c r="CL795"/>
      <c r="CM795"/>
      <c r="CN795"/>
      <c r="CO795"/>
      <c r="CP795"/>
      <c r="CQ795"/>
      <c r="CR795"/>
      <c r="CS795"/>
      <c r="CT795"/>
      <c r="CU795"/>
      <c r="CV795"/>
      <c r="CW795"/>
      <c r="CX795"/>
      <c r="CY795"/>
      <c r="CZ795"/>
      <c r="DA795"/>
      <c r="DB795"/>
      <c r="DC795"/>
      <c r="DD795"/>
      <c r="DE795"/>
      <c r="DF795"/>
      <c r="DG795"/>
      <c r="DH795"/>
      <c r="DI795"/>
      <c r="DJ795"/>
      <c r="DK795"/>
      <c r="DL795"/>
      <c r="DM795"/>
      <c r="DN795"/>
      <c r="DO795"/>
      <c r="DP795"/>
      <c r="DQ795"/>
      <c r="DR795"/>
      <c r="DS795"/>
      <c r="DT795"/>
      <c r="DU795"/>
      <c r="DV795"/>
      <c r="DW795"/>
      <c r="DX795"/>
      <c r="DY795"/>
      <c r="DZ795"/>
      <c r="EA795"/>
      <c r="EB795"/>
      <c r="EC795"/>
      <c r="ED795"/>
      <c r="EE795"/>
      <c r="EF795"/>
      <c r="EG795"/>
      <c r="EH795"/>
      <c r="EI795"/>
      <c r="EJ795"/>
      <c r="EK795"/>
      <c r="EL795"/>
      <c r="EM795"/>
      <c r="EN795"/>
      <c r="EO795"/>
      <c r="EP795"/>
      <c r="EQ795"/>
      <c r="ER795"/>
      <c r="ES795"/>
      <c r="ET795"/>
      <c r="EU795"/>
      <c r="EV795"/>
      <c r="EW795"/>
      <c r="EX795"/>
    </row>
    <row r="796" spans="1:154" x14ac:dyDescent="0.25">
      <c r="A796"/>
      <c r="B796" s="2"/>
      <c r="C796" s="2"/>
      <c r="D796" s="2"/>
      <c r="E796" s="2"/>
      <c r="F796" s="2"/>
      <c r="G796" s="2"/>
      <c r="H796" s="2"/>
      <c r="I796" s="2"/>
      <c r="J796" s="2"/>
      <c r="K796" s="2"/>
      <c r="AM796"/>
      <c r="AN796"/>
      <c r="AO796"/>
      <c r="AP796"/>
      <c r="AQ796"/>
      <c r="AR796"/>
      <c r="AS796"/>
      <c r="AT796"/>
      <c r="AU796"/>
      <c r="AV796"/>
      <c r="AW796"/>
      <c r="AX796"/>
      <c r="AY796"/>
      <c r="AZ796"/>
      <c r="BA796"/>
      <c r="BB796"/>
      <c r="BC796"/>
      <c r="BD796"/>
      <c r="BE796"/>
      <c r="BF796"/>
      <c r="BG796"/>
      <c r="BH796"/>
      <c r="BI796"/>
      <c r="BJ796"/>
      <c r="BK796"/>
      <c r="BL796"/>
      <c r="BM796"/>
      <c r="BN796"/>
      <c r="BO796"/>
      <c r="BP796"/>
      <c r="BQ796"/>
      <c r="BR796"/>
      <c r="BS796"/>
      <c r="BT796"/>
      <c r="BU796"/>
      <c r="BV796"/>
      <c r="BW796"/>
      <c r="BX796"/>
      <c r="BY796"/>
      <c r="BZ796"/>
      <c r="CA796"/>
      <c r="CB796"/>
      <c r="CC796"/>
      <c r="CD796"/>
      <c r="CE796"/>
      <c r="CF796"/>
      <c r="CG796"/>
      <c r="CH796"/>
      <c r="CI796"/>
      <c r="CJ796"/>
      <c r="CK796"/>
      <c r="CL796"/>
      <c r="CM796"/>
      <c r="CN796"/>
      <c r="CO796"/>
      <c r="CP796"/>
      <c r="CQ796"/>
      <c r="CR796"/>
      <c r="CS796"/>
      <c r="CT796"/>
      <c r="CU796"/>
      <c r="CV796"/>
      <c r="CW796"/>
      <c r="CX796"/>
      <c r="CY796"/>
      <c r="CZ796"/>
      <c r="DA796"/>
      <c r="DB796"/>
      <c r="DC796"/>
      <c r="DD796"/>
      <c r="DE796"/>
      <c r="DF796"/>
      <c r="DG796"/>
      <c r="DH796"/>
      <c r="DI796"/>
      <c r="DJ796"/>
      <c r="DK796"/>
      <c r="DL796"/>
      <c r="DM796"/>
      <c r="DN796"/>
      <c r="DO796"/>
      <c r="DP796"/>
      <c r="DQ796"/>
      <c r="DR796"/>
      <c r="DS796"/>
      <c r="DT796"/>
      <c r="DU796"/>
      <c r="DV796"/>
      <c r="DW796"/>
      <c r="DX796"/>
      <c r="DY796"/>
      <c r="DZ796"/>
      <c r="EA796"/>
      <c r="EB796"/>
      <c r="EC796"/>
      <c r="ED796"/>
      <c r="EE796"/>
      <c r="EF796"/>
      <c r="EG796"/>
      <c r="EH796"/>
      <c r="EI796"/>
      <c r="EJ796"/>
      <c r="EK796"/>
      <c r="EL796"/>
      <c r="EM796"/>
      <c r="EN796"/>
      <c r="EO796"/>
      <c r="EP796"/>
      <c r="EQ796"/>
      <c r="ER796"/>
      <c r="ES796"/>
      <c r="ET796"/>
      <c r="EU796"/>
      <c r="EV796"/>
      <c r="EW796"/>
      <c r="EX796"/>
    </row>
    <row r="797" spans="1:154" x14ac:dyDescent="0.25">
      <c r="A797"/>
      <c r="B797" s="2"/>
      <c r="C797" s="2"/>
      <c r="D797" s="2"/>
      <c r="E797" s="2"/>
      <c r="F797" s="2"/>
      <c r="G797" s="2"/>
      <c r="H797" s="2"/>
      <c r="I797" s="2"/>
      <c r="J797" s="2"/>
      <c r="K797" s="2"/>
      <c r="AM797"/>
      <c r="AN797"/>
      <c r="AO797"/>
      <c r="AP797"/>
      <c r="AQ797"/>
      <c r="AR797"/>
      <c r="AS797"/>
      <c r="AT797"/>
      <c r="AU797"/>
      <c r="AV797"/>
      <c r="AW797"/>
      <c r="AX797"/>
      <c r="AY797"/>
      <c r="AZ797"/>
      <c r="BA797"/>
      <c r="BB797"/>
      <c r="BC797"/>
      <c r="BD797"/>
      <c r="BE797"/>
      <c r="BF797"/>
      <c r="BG797"/>
      <c r="BH797"/>
      <c r="BI797"/>
      <c r="BJ797"/>
      <c r="BK797"/>
      <c r="BL797"/>
      <c r="BM797"/>
      <c r="BN797"/>
      <c r="BO797"/>
      <c r="BP797"/>
      <c r="BQ797"/>
      <c r="BR797"/>
      <c r="BS797"/>
      <c r="BT797"/>
      <c r="BU797"/>
      <c r="BV797"/>
      <c r="BW797"/>
      <c r="BX797"/>
      <c r="BY797"/>
      <c r="BZ797"/>
      <c r="CA797"/>
      <c r="CB797"/>
      <c r="CC797"/>
      <c r="CD797"/>
      <c r="CE797"/>
      <c r="CF797"/>
      <c r="CG797"/>
      <c r="CH797"/>
      <c r="CI797"/>
      <c r="CJ797"/>
      <c r="CK797"/>
      <c r="CL797"/>
      <c r="CM797"/>
      <c r="CN797"/>
      <c r="CO797"/>
      <c r="CP797"/>
      <c r="CQ797"/>
      <c r="CR797"/>
      <c r="CS797"/>
      <c r="CT797"/>
      <c r="CU797"/>
      <c r="CV797"/>
      <c r="CW797"/>
      <c r="CX797"/>
      <c r="CY797"/>
      <c r="CZ797"/>
      <c r="DA797"/>
      <c r="DB797"/>
      <c r="DC797"/>
      <c r="DD797"/>
      <c r="DE797"/>
      <c r="DF797"/>
      <c r="DG797"/>
      <c r="DH797"/>
      <c r="DI797"/>
      <c r="DJ797"/>
      <c r="DK797"/>
      <c r="DL797"/>
      <c r="DM797"/>
      <c r="DN797"/>
      <c r="DO797"/>
      <c r="DP797"/>
      <c r="DQ797"/>
      <c r="DR797"/>
      <c r="DS797"/>
      <c r="DT797"/>
      <c r="DU797"/>
      <c r="DV797"/>
      <c r="DW797"/>
      <c r="DX797"/>
      <c r="DY797"/>
      <c r="DZ797"/>
      <c r="EA797"/>
      <c r="EB797"/>
      <c r="EC797"/>
      <c r="ED797"/>
      <c r="EE797"/>
      <c r="EF797"/>
      <c r="EG797"/>
      <c r="EH797"/>
      <c r="EI797"/>
      <c r="EJ797"/>
      <c r="EK797"/>
      <c r="EL797"/>
      <c r="EM797"/>
      <c r="EN797"/>
      <c r="EO797"/>
      <c r="EP797"/>
      <c r="EQ797"/>
      <c r="ER797"/>
      <c r="ES797"/>
      <c r="ET797"/>
      <c r="EU797"/>
      <c r="EV797"/>
      <c r="EW797"/>
      <c r="EX797"/>
    </row>
    <row r="798" spans="1:154" x14ac:dyDescent="0.25">
      <c r="A798"/>
      <c r="B798" s="2"/>
      <c r="C798" s="2"/>
      <c r="D798" s="2"/>
      <c r="E798" s="2"/>
      <c r="F798" s="2"/>
      <c r="G798" s="2"/>
      <c r="H798" s="2"/>
      <c r="I798" s="2"/>
      <c r="J798" s="2"/>
      <c r="K798" s="2"/>
      <c r="AM798"/>
      <c r="AN798"/>
      <c r="AO798"/>
      <c r="AP798"/>
      <c r="AQ798"/>
      <c r="AR798"/>
      <c r="AS798"/>
      <c r="AT798"/>
      <c r="AU798"/>
      <c r="AV798"/>
      <c r="AW798"/>
      <c r="AX798"/>
      <c r="AY798"/>
      <c r="AZ798"/>
      <c r="BA798"/>
      <c r="BB798"/>
      <c r="BC798"/>
      <c r="BD798"/>
      <c r="BE798"/>
      <c r="BF798"/>
      <c r="BG798"/>
      <c r="BH798"/>
      <c r="BI798"/>
      <c r="BJ798"/>
      <c r="BK798"/>
      <c r="BL798"/>
      <c r="BM798"/>
      <c r="BN798"/>
      <c r="BO798"/>
      <c r="BP798"/>
      <c r="BQ798"/>
      <c r="BR798"/>
      <c r="BS798"/>
      <c r="BT798"/>
      <c r="BU798"/>
      <c r="BV798"/>
      <c r="BW798"/>
      <c r="BX798"/>
      <c r="BY798"/>
      <c r="BZ798"/>
      <c r="CA798"/>
      <c r="CB798"/>
      <c r="CC798"/>
      <c r="CD798"/>
      <c r="CE798"/>
      <c r="CF798"/>
      <c r="CG798"/>
      <c r="CH798"/>
      <c r="CI798"/>
      <c r="CJ798"/>
      <c r="CK798"/>
      <c r="CL798"/>
      <c r="CM798"/>
      <c r="CN798"/>
      <c r="CO798"/>
      <c r="CP798"/>
      <c r="CQ798"/>
      <c r="CR798"/>
      <c r="CS798"/>
      <c r="CT798"/>
      <c r="CU798"/>
      <c r="CV798"/>
      <c r="CW798"/>
      <c r="CX798"/>
      <c r="CY798"/>
      <c r="CZ798"/>
      <c r="DA798"/>
      <c r="DB798"/>
      <c r="DC798"/>
      <c r="DD798"/>
      <c r="DE798"/>
      <c r="DF798"/>
      <c r="DG798"/>
      <c r="DH798"/>
      <c r="DI798"/>
      <c r="DJ798"/>
      <c r="DK798"/>
      <c r="DL798"/>
      <c r="DM798"/>
      <c r="DN798"/>
      <c r="DO798"/>
      <c r="DP798"/>
      <c r="DQ798"/>
      <c r="DR798"/>
      <c r="DS798"/>
      <c r="DT798"/>
      <c r="DU798"/>
      <c r="DV798"/>
      <c r="DW798"/>
      <c r="DX798"/>
      <c r="DY798"/>
      <c r="DZ798"/>
      <c r="EA798"/>
      <c r="EB798"/>
      <c r="EC798"/>
      <c r="ED798"/>
      <c r="EE798"/>
      <c r="EF798"/>
      <c r="EG798"/>
      <c r="EH798"/>
      <c r="EI798"/>
      <c r="EJ798"/>
      <c r="EK798"/>
      <c r="EL798"/>
      <c r="EM798"/>
      <c r="EN798"/>
      <c r="EO798"/>
      <c r="EP798"/>
      <c r="EQ798"/>
      <c r="ER798"/>
      <c r="ES798"/>
      <c r="ET798"/>
      <c r="EU798"/>
      <c r="EV798"/>
      <c r="EW798"/>
      <c r="EX798"/>
    </row>
    <row r="799" spans="1:154" x14ac:dyDescent="0.25">
      <c r="A799"/>
      <c r="B799" s="2"/>
      <c r="C799" s="2"/>
      <c r="D799" s="2"/>
      <c r="E799" s="2"/>
      <c r="F799" s="2"/>
      <c r="G799" s="2"/>
      <c r="H799" s="2"/>
      <c r="I799" s="2"/>
      <c r="J799" s="2"/>
      <c r="K799" s="2"/>
      <c r="AM799"/>
      <c r="AN799"/>
      <c r="AO799"/>
      <c r="AP799"/>
      <c r="AQ799"/>
      <c r="AR799"/>
      <c r="AS799"/>
      <c r="AT799"/>
      <c r="AU799"/>
      <c r="AV799"/>
      <c r="AW799"/>
      <c r="AX799"/>
      <c r="AY799"/>
      <c r="AZ799"/>
      <c r="BA799"/>
      <c r="BB799"/>
      <c r="BC799"/>
      <c r="BD799"/>
      <c r="BE799"/>
      <c r="BF799"/>
      <c r="BG799"/>
      <c r="BH799"/>
      <c r="BI799"/>
      <c r="BJ799"/>
      <c r="BK799"/>
      <c r="BL799"/>
      <c r="BM799"/>
      <c r="BN799"/>
      <c r="BO799"/>
      <c r="BP799"/>
      <c r="BQ799"/>
      <c r="BR799"/>
      <c r="BS799"/>
      <c r="BT799"/>
      <c r="BU799"/>
      <c r="BV799"/>
      <c r="BW799"/>
      <c r="BX799"/>
      <c r="BY799"/>
      <c r="BZ799"/>
      <c r="CA799"/>
      <c r="CB799"/>
      <c r="CC799"/>
      <c r="CD799"/>
      <c r="CE799"/>
      <c r="CF799"/>
      <c r="CG799"/>
      <c r="CH799"/>
      <c r="CI799"/>
      <c r="CJ799"/>
      <c r="CK799"/>
      <c r="CL799"/>
      <c r="CM799"/>
      <c r="CN799"/>
      <c r="CO799"/>
      <c r="CP799"/>
      <c r="CQ799"/>
      <c r="CR799"/>
      <c r="CS799"/>
      <c r="CT799"/>
      <c r="CU799"/>
      <c r="CV799"/>
      <c r="CW799"/>
      <c r="CX799"/>
      <c r="CY799"/>
      <c r="CZ799"/>
      <c r="DA799"/>
      <c r="DB799"/>
      <c r="DC799"/>
      <c r="DD799"/>
      <c r="DE799"/>
      <c r="DF799"/>
      <c r="DG799"/>
      <c r="DH799"/>
      <c r="DI799"/>
      <c r="DJ799"/>
      <c r="DK799"/>
      <c r="DL799"/>
      <c r="DM799"/>
      <c r="DN799"/>
      <c r="DO799"/>
      <c r="DP799"/>
      <c r="DQ799"/>
      <c r="DR799"/>
      <c r="DS799"/>
      <c r="DT799"/>
      <c r="DU799"/>
      <c r="DV799"/>
      <c r="DW799"/>
      <c r="DX799"/>
      <c r="DY799"/>
      <c r="DZ799"/>
      <c r="EA799"/>
      <c r="EB799"/>
      <c r="EC799"/>
      <c r="ED799"/>
      <c r="EE799"/>
      <c r="EF799"/>
      <c r="EG799"/>
      <c r="EH799"/>
      <c r="EI799"/>
      <c r="EJ799"/>
      <c r="EK799"/>
      <c r="EL799"/>
      <c r="EM799"/>
      <c r="EN799"/>
      <c r="EO799"/>
      <c r="EP799"/>
      <c r="EQ799"/>
      <c r="ER799"/>
      <c r="ES799"/>
      <c r="ET799"/>
      <c r="EU799"/>
      <c r="EV799"/>
      <c r="EW799"/>
      <c r="EX799"/>
    </row>
    <row r="800" spans="1:154" x14ac:dyDescent="0.25">
      <c r="A800"/>
      <c r="B800" s="2"/>
      <c r="C800" s="2"/>
      <c r="D800" s="2"/>
      <c r="E800" s="2"/>
      <c r="F800" s="2"/>
      <c r="G800" s="2"/>
      <c r="H800" s="2"/>
      <c r="I800" s="2"/>
      <c r="J800" s="2"/>
      <c r="K800" s="2"/>
      <c r="AM800"/>
      <c r="AN800"/>
      <c r="AO800"/>
      <c r="AP800"/>
      <c r="AQ800"/>
      <c r="AR800"/>
      <c r="AS800"/>
      <c r="AT800"/>
      <c r="AU800"/>
      <c r="AV800"/>
      <c r="AW800"/>
      <c r="AX800"/>
      <c r="AY800"/>
      <c r="AZ800"/>
      <c r="BA800"/>
      <c r="BB800"/>
      <c r="BC800"/>
      <c r="BD800"/>
      <c r="BE800"/>
      <c r="BF800"/>
      <c r="BG800"/>
      <c r="BH800"/>
      <c r="BI800"/>
      <c r="BJ800"/>
      <c r="BK800"/>
      <c r="BL800"/>
      <c r="BM800"/>
      <c r="BN800"/>
      <c r="BO800"/>
      <c r="BP800"/>
      <c r="BQ800"/>
      <c r="BR800"/>
      <c r="BS800"/>
      <c r="BT800"/>
      <c r="BU800"/>
      <c r="BV800"/>
      <c r="BW800"/>
      <c r="BX800"/>
      <c r="BY800"/>
      <c r="BZ800"/>
      <c r="CA800"/>
      <c r="CB800"/>
      <c r="CC800"/>
      <c r="CD800"/>
      <c r="CE800"/>
      <c r="CF800"/>
      <c r="CG800"/>
      <c r="CH800"/>
      <c r="CI800"/>
      <c r="CJ800"/>
      <c r="CK800"/>
      <c r="CL800"/>
      <c r="CM800"/>
      <c r="CN800"/>
      <c r="CO800"/>
      <c r="CP800"/>
      <c r="CQ800"/>
      <c r="CR800"/>
      <c r="CS800"/>
      <c r="CT800"/>
      <c r="CU800"/>
      <c r="CV800"/>
      <c r="CW800"/>
      <c r="CX800"/>
      <c r="CY800"/>
      <c r="CZ800"/>
      <c r="DA800"/>
      <c r="DB800"/>
      <c r="DC800"/>
      <c r="DD800"/>
      <c r="DE800"/>
      <c r="DF800"/>
      <c r="DG800"/>
      <c r="DH800"/>
      <c r="DI800"/>
      <c r="DJ800"/>
      <c r="DK800"/>
      <c r="DL800"/>
      <c r="DM800"/>
      <c r="DN800"/>
      <c r="DO800"/>
      <c r="DP800"/>
      <c r="DQ800"/>
      <c r="DR800"/>
      <c r="DS800"/>
      <c r="DT800"/>
      <c r="DU800"/>
      <c r="DV800"/>
      <c r="DW800"/>
      <c r="DX800"/>
      <c r="DY800"/>
      <c r="DZ800"/>
      <c r="EA800"/>
      <c r="EB800"/>
      <c r="EC800"/>
      <c r="ED800"/>
      <c r="EE800"/>
      <c r="EF800"/>
      <c r="EG800"/>
      <c r="EH800"/>
      <c r="EI800"/>
      <c r="EJ800"/>
      <c r="EK800"/>
      <c r="EL800"/>
      <c r="EM800"/>
      <c r="EN800"/>
      <c r="EO800"/>
      <c r="EP800"/>
      <c r="EQ800"/>
      <c r="ER800"/>
      <c r="ES800"/>
      <c r="ET800"/>
      <c r="EU800"/>
      <c r="EV800"/>
      <c r="EW800"/>
      <c r="EX800"/>
    </row>
    <row r="801" spans="1:154" x14ac:dyDescent="0.25">
      <c r="A801"/>
      <c r="B801" s="2"/>
      <c r="C801" s="2"/>
      <c r="D801" s="2"/>
      <c r="E801" s="2"/>
      <c r="F801" s="2"/>
      <c r="G801" s="2"/>
      <c r="H801" s="2"/>
      <c r="I801" s="2"/>
      <c r="J801" s="2"/>
      <c r="K801" s="2"/>
      <c r="AM801"/>
      <c r="AN801"/>
      <c r="AO801"/>
      <c r="AP801"/>
      <c r="AQ801"/>
      <c r="AR801"/>
      <c r="AS801"/>
      <c r="AT801"/>
      <c r="AU801"/>
      <c r="AV801"/>
      <c r="AW801"/>
      <c r="AX801"/>
      <c r="AY801"/>
      <c r="AZ801"/>
      <c r="BA801"/>
      <c r="BB801"/>
      <c r="BC801"/>
      <c r="BD801"/>
      <c r="BE801"/>
      <c r="BF801"/>
      <c r="BG801"/>
      <c r="BH801"/>
      <c r="BI801"/>
      <c r="BJ801"/>
      <c r="BK801"/>
      <c r="BL801"/>
      <c r="BM801"/>
      <c r="BN801"/>
      <c r="BO801"/>
      <c r="BP801"/>
      <c r="BQ801"/>
      <c r="BR801"/>
      <c r="BS801"/>
      <c r="BT801"/>
      <c r="BU801"/>
      <c r="BV801"/>
      <c r="BW801"/>
      <c r="BX801"/>
      <c r="BY801"/>
      <c r="BZ801"/>
      <c r="CA801"/>
      <c r="CB801"/>
      <c r="CC801"/>
      <c r="CD801"/>
      <c r="CE801"/>
      <c r="CF801"/>
      <c r="CG801"/>
      <c r="CH801"/>
      <c r="CI801"/>
      <c r="CJ801"/>
      <c r="CK801"/>
      <c r="CL801"/>
      <c r="CM801"/>
      <c r="CN801"/>
      <c r="CO801"/>
      <c r="CP801"/>
      <c r="CQ801"/>
      <c r="CR801"/>
      <c r="CS801"/>
      <c r="CT801"/>
      <c r="CU801"/>
      <c r="CV801"/>
      <c r="CW801"/>
      <c r="CX801"/>
      <c r="CY801"/>
      <c r="CZ801"/>
      <c r="DA801"/>
      <c r="DB801"/>
      <c r="DC801"/>
      <c r="DD801"/>
      <c r="DE801"/>
      <c r="DF801"/>
      <c r="DG801"/>
      <c r="DH801"/>
      <c r="DI801"/>
      <c r="DJ801"/>
      <c r="DK801"/>
      <c r="DL801"/>
      <c r="DM801"/>
      <c r="DN801"/>
      <c r="DO801"/>
      <c r="DP801"/>
      <c r="DQ801"/>
      <c r="DR801"/>
      <c r="DS801"/>
      <c r="DT801"/>
      <c r="DU801"/>
      <c r="DV801"/>
      <c r="DW801"/>
      <c r="DX801"/>
      <c r="DY801"/>
      <c r="DZ801"/>
      <c r="EA801"/>
      <c r="EB801"/>
      <c r="EC801"/>
      <c r="ED801"/>
      <c r="EE801"/>
      <c r="EF801"/>
      <c r="EG801"/>
      <c r="EH801"/>
      <c r="EI801"/>
      <c r="EJ801"/>
      <c r="EK801"/>
      <c r="EL801"/>
      <c r="EM801"/>
      <c r="EN801"/>
      <c r="EO801"/>
      <c r="EP801"/>
      <c r="EQ801"/>
      <c r="ER801"/>
      <c r="ES801"/>
      <c r="ET801"/>
      <c r="EU801"/>
      <c r="EV801"/>
      <c r="EW801"/>
      <c r="EX801"/>
    </row>
    <row r="802" spans="1:154" x14ac:dyDescent="0.25">
      <c r="A802"/>
      <c r="B802" s="2"/>
      <c r="C802" s="2"/>
      <c r="D802" s="2"/>
      <c r="E802" s="2"/>
      <c r="F802" s="2"/>
      <c r="G802" s="2"/>
      <c r="H802" s="2"/>
      <c r="I802" s="2"/>
      <c r="J802" s="2"/>
      <c r="K802" s="2"/>
      <c r="AM802"/>
      <c r="AN802"/>
      <c r="AO802"/>
      <c r="AP802"/>
      <c r="AQ802"/>
      <c r="AR802"/>
      <c r="AS802"/>
      <c r="AT802"/>
      <c r="AU802"/>
      <c r="AV802"/>
      <c r="AW802"/>
      <c r="AX802"/>
      <c r="AY802"/>
      <c r="AZ802"/>
      <c r="BA802"/>
      <c r="BB802"/>
      <c r="BC802"/>
      <c r="BD802"/>
      <c r="BE802"/>
      <c r="BF802"/>
      <c r="BG802"/>
      <c r="BH802"/>
      <c r="BI802"/>
      <c r="BJ802"/>
      <c r="BK802"/>
      <c r="BL802"/>
      <c r="BM802"/>
      <c r="BN802"/>
      <c r="BO802"/>
      <c r="BP802"/>
      <c r="BQ802"/>
      <c r="BR802"/>
      <c r="BS802"/>
      <c r="BT802"/>
      <c r="BU802"/>
      <c r="BV802"/>
      <c r="BW802"/>
      <c r="BX802"/>
      <c r="BY802"/>
      <c r="BZ802"/>
      <c r="CA802"/>
      <c r="CB802"/>
      <c r="CC802"/>
      <c r="CD802"/>
      <c r="CE802"/>
      <c r="CF802"/>
      <c r="CG802"/>
      <c r="CH802"/>
      <c r="CI802"/>
      <c r="CJ802"/>
      <c r="CK802"/>
      <c r="CL802"/>
      <c r="CM802"/>
      <c r="CN802"/>
      <c r="CO802"/>
      <c r="CP802"/>
      <c r="CQ802"/>
      <c r="CR802"/>
      <c r="CS802"/>
      <c r="CT802"/>
      <c r="CU802"/>
      <c r="CV802"/>
      <c r="CW802"/>
      <c r="CX802"/>
      <c r="CY802"/>
      <c r="CZ802"/>
      <c r="DA802"/>
      <c r="DB802"/>
      <c r="DC802"/>
      <c r="DD802"/>
      <c r="DE802"/>
      <c r="DF802"/>
      <c r="DG802"/>
      <c r="DH802"/>
      <c r="DI802"/>
      <c r="DJ802"/>
      <c r="DK802"/>
      <c r="DL802"/>
      <c r="DM802"/>
      <c r="DN802"/>
      <c r="DO802"/>
      <c r="DP802"/>
      <c r="DQ802"/>
      <c r="DR802"/>
      <c r="DS802"/>
      <c r="DT802"/>
      <c r="DU802"/>
      <c r="DV802"/>
      <c r="DW802"/>
      <c r="DX802"/>
      <c r="DY802"/>
      <c r="DZ802"/>
      <c r="EA802"/>
      <c r="EB802"/>
      <c r="EC802"/>
      <c r="ED802"/>
      <c r="EE802"/>
      <c r="EF802"/>
      <c r="EG802"/>
      <c r="EH802"/>
      <c r="EI802"/>
      <c r="EJ802"/>
      <c r="EK802"/>
      <c r="EL802"/>
      <c r="EM802"/>
      <c r="EN802"/>
      <c r="EO802"/>
      <c r="EP802"/>
      <c r="EQ802"/>
      <c r="ER802"/>
      <c r="ES802"/>
      <c r="ET802"/>
      <c r="EU802"/>
      <c r="EV802"/>
      <c r="EW802"/>
      <c r="EX802"/>
    </row>
    <row r="803" spans="1:154" x14ac:dyDescent="0.25">
      <c r="A803"/>
      <c r="B803" s="2"/>
      <c r="C803" s="2"/>
      <c r="D803" s="2"/>
      <c r="E803" s="2"/>
      <c r="F803" s="2"/>
      <c r="G803" s="2"/>
      <c r="H803" s="2"/>
      <c r="I803" s="2"/>
      <c r="J803" s="2"/>
      <c r="K803" s="2"/>
      <c r="AM803"/>
      <c r="AN803"/>
      <c r="AO803"/>
      <c r="AP803"/>
      <c r="AQ803"/>
      <c r="AR803"/>
      <c r="AS803"/>
      <c r="AT803"/>
      <c r="AU803"/>
      <c r="AV803"/>
      <c r="AW803"/>
      <c r="AX803"/>
      <c r="AY803"/>
      <c r="AZ803"/>
      <c r="BA803"/>
      <c r="BB803"/>
      <c r="BC803"/>
      <c r="BD803"/>
      <c r="BE803"/>
      <c r="BF803"/>
      <c r="BG803"/>
      <c r="BH803"/>
      <c r="BI803"/>
      <c r="BJ803"/>
      <c r="BK803"/>
      <c r="BL803"/>
      <c r="BM803"/>
      <c r="BN803"/>
      <c r="BO803"/>
      <c r="BP803"/>
      <c r="BQ803"/>
      <c r="BR803"/>
      <c r="BS803"/>
      <c r="BT803"/>
      <c r="BU803"/>
      <c r="BV803"/>
      <c r="BW803"/>
      <c r="BX803"/>
      <c r="BY803"/>
      <c r="BZ803"/>
      <c r="CA803"/>
      <c r="CB803"/>
      <c r="CC803"/>
      <c r="CD803"/>
      <c r="CE803"/>
      <c r="CF803"/>
      <c r="CG803"/>
      <c r="CH803"/>
      <c r="CI803"/>
      <c r="CJ803"/>
      <c r="CK803"/>
      <c r="CL803"/>
      <c r="CM803"/>
      <c r="CN803"/>
      <c r="CO803"/>
      <c r="CP803"/>
      <c r="CQ803"/>
      <c r="CR803"/>
      <c r="CS803"/>
      <c r="CT803"/>
      <c r="CU803"/>
      <c r="CV803"/>
      <c r="CW803"/>
      <c r="CX803"/>
      <c r="CY803"/>
      <c r="CZ803"/>
      <c r="DA803"/>
      <c r="DB803"/>
      <c r="DC803"/>
      <c r="DD803"/>
      <c r="DE803"/>
      <c r="DF803"/>
      <c r="DG803"/>
      <c r="DH803"/>
      <c r="DI803"/>
      <c r="DJ803"/>
      <c r="DK803"/>
      <c r="DL803"/>
      <c r="DM803"/>
      <c r="DN803"/>
      <c r="DO803"/>
      <c r="DP803"/>
      <c r="DQ803"/>
      <c r="DR803"/>
      <c r="DS803"/>
      <c r="DT803"/>
      <c r="DU803"/>
      <c r="DV803"/>
      <c r="DW803"/>
      <c r="DX803"/>
      <c r="DY803"/>
      <c r="DZ803"/>
      <c r="EA803"/>
      <c r="EB803"/>
      <c r="EC803"/>
      <c r="ED803"/>
      <c r="EE803"/>
      <c r="EF803"/>
      <c r="EG803"/>
      <c r="EH803"/>
      <c r="EI803"/>
      <c r="EJ803"/>
      <c r="EK803"/>
      <c r="EL803"/>
      <c r="EM803"/>
      <c r="EN803"/>
      <c r="EO803"/>
      <c r="EP803"/>
      <c r="EQ803"/>
      <c r="ER803"/>
      <c r="ES803"/>
      <c r="ET803"/>
      <c r="EU803"/>
      <c r="EV803"/>
      <c r="EW803"/>
      <c r="EX803"/>
    </row>
    <row r="804" spans="1:154" x14ac:dyDescent="0.25">
      <c r="A804"/>
      <c r="B804" s="2"/>
      <c r="C804" s="2"/>
      <c r="D804" s="2"/>
      <c r="E804" s="2"/>
      <c r="F804" s="2"/>
      <c r="G804" s="2"/>
      <c r="H804" s="2"/>
      <c r="I804" s="2"/>
      <c r="J804" s="2"/>
      <c r="K804" s="2"/>
      <c r="AM804"/>
      <c r="AN804"/>
      <c r="AO804"/>
      <c r="AP804"/>
      <c r="AQ804"/>
      <c r="AR804"/>
      <c r="AS804"/>
      <c r="AT804"/>
      <c r="AU804"/>
      <c r="AV804"/>
      <c r="AW804"/>
      <c r="AX804"/>
      <c r="AY804"/>
      <c r="AZ804"/>
      <c r="BA804"/>
      <c r="BB804"/>
      <c r="BC804"/>
      <c r="BD804"/>
      <c r="BE804"/>
      <c r="BF804"/>
      <c r="BG804"/>
      <c r="BH804"/>
      <c r="BI804"/>
      <c r="BJ804"/>
      <c r="BK804"/>
      <c r="BL804"/>
      <c r="BM804"/>
      <c r="BN804"/>
      <c r="BO804"/>
      <c r="BP804"/>
      <c r="BQ804"/>
      <c r="BR804"/>
      <c r="BS804"/>
      <c r="BT804"/>
      <c r="BU804"/>
      <c r="BV804"/>
      <c r="BW804"/>
      <c r="BX804"/>
      <c r="BY804"/>
      <c r="BZ804"/>
      <c r="CA804"/>
      <c r="CB804"/>
      <c r="CC804"/>
      <c r="CD804"/>
      <c r="CE804"/>
      <c r="CF804"/>
      <c r="CG804"/>
      <c r="CH804"/>
      <c r="CI804"/>
      <c r="CJ804"/>
      <c r="CK804"/>
      <c r="CL804"/>
      <c r="CM804"/>
      <c r="CN804"/>
      <c r="CO804"/>
      <c r="CP804"/>
      <c r="CQ804"/>
      <c r="CR804"/>
      <c r="CS804"/>
      <c r="CT804"/>
      <c r="CU804"/>
      <c r="CV804"/>
      <c r="CW804"/>
      <c r="CX804"/>
      <c r="CY804"/>
      <c r="CZ804"/>
      <c r="DA804"/>
      <c r="DB804"/>
      <c r="DC804"/>
      <c r="DD804"/>
      <c r="DE804"/>
      <c r="DF804"/>
      <c r="DG804"/>
      <c r="DH804"/>
      <c r="DI804"/>
      <c r="DJ804"/>
      <c r="DK804"/>
      <c r="DL804"/>
      <c r="DM804"/>
      <c r="DN804"/>
      <c r="DO804"/>
      <c r="DP804"/>
      <c r="DQ804"/>
      <c r="DR804"/>
      <c r="DS804"/>
      <c r="DT804"/>
      <c r="DU804"/>
      <c r="DV804"/>
      <c r="DW804"/>
      <c r="DX804"/>
      <c r="DY804"/>
      <c r="DZ804"/>
      <c r="EA804"/>
      <c r="EB804"/>
      <c r="EC804"/>
      <c r="ED804"/>
      <c r="EE804"/>
      <c r="EF804"/>
      <c r="EG804"/>
      <c r="EH804"/>
      <c r="EI804"/>
      <c r="EJ804"/>
      <c r="EK804"/>
      <c r="EL804"/>
      <c r="EM804"/>
      <c r="EN804"/>
      <c r="EO804"/>
      <c r="EP804"/>
      <c r="EQ804"/>
      <c r="ER804"/>
      <c r="ES804"/>
      <c r="ET804"/>
      <c r="EU804"/>
      <c r="EV804"/>
      <c r="EW804"/>
      <c r="EX804"/>
    </row>
    <row r="805" spans="1:154" x14ac:dyDescent="0.25">
      <c r="A805"/>
      <c r="B805" s="2"/>
      <c r="C805" s="2"/>
      <c r="D805" s="2"/>
      <c r="E805" s="2"/>
      <c r="F805" s="2"/>
      <c r="G805" s="2"/>
      <c r="H805" s="2"/>
      <c r="I805" s="2"/>
      <c r="J805" s="2"/>
      <c r="K805" s="2"/>
      <c r="AM805"/>
      <c r="AN805"/>
      <c r="AO805"/>
      <c r="AP805"/>
      <c r="AQ805"/>
      <c r="AR805"/>
      <c r="AS805"/>
      <c r="AT805"/>
      <c r="AU805"/>
      <c r="AV805"/>
      <c r="AW805"/>
      <c r="AX805"/>
      <c r="AY805"/>
      <c r="AZ805"/>
      <c r="BA805"/>
      <c r="BB805"/>
      <c r="BC805"/>
      <c r="BD805"/>
      <c r="BE805"/>
      <c r="BF805"/>
      <c r="BG805"/>
      <c r="BH805"/>
      <c r="BI805"/>
      <c r="BJ805"/>
      <c r="BK805"/>
      <c r="BL805"/>
      <c r="BM805"/>
      <c r="BN805"/>
      <c r="BO805"/>
      <c r="BP805"/>
      <c r="BQ805"/>
      <c r="BR805"/>
      <c r="BS805"/>
      <c r="BT805"/>
      <c r="BU805"/>
      <c r="BV805"/>
      <c r="BW805"/>
      <c r="BX805"/>
      <c r="BY805"/>
      <c r="BZ805"/>
      <c r="CA805"/>
      <c r="CB805"/>
      <c r="CC805"/>
      <c r="CD805"/>
      <c r="CE805"/>
      <c r="CF805"/>
      <c r="CG805"/>
      <c r="CH805"/>
      <c r="CI805"/>
      <c r="CJ805"/>
      <c r="CK805"/>
      <c r="CL805"/>
      <c r="CM805"/>
      <c r="CN805"/>
      <c r="CO805"/>
      <c r="CP805"/>
      <c r="CQ805"/>
      <c r="CR805"/>
      <c r="CS805"/>
      <c r="CT805"/>
      <c r="CU805"/>
      <c r="CV805"/>
      <c r="CW805"/>
      <c r="CX805"/>
      <c r="CY805"/>
      <c r="CZ805"/>
      <c r="DA805"/>
      <c r="DB805"/>
      <c r="DC805"/>
      <c r="DD805"/>
      <c r="DE805"/>
      <c r="DF805"/>
      <c r="DG805"/>
      <c r="DH805"/>
      <c r="DI805"/>
      <c r="DJ805"/>
      <c r="DK805"/>
      <c r="DL805"/>
      <c r="DM805"/>
      <c r="DN805"/>
      <c r="DO805"/>
      <c r="DP805"/>
      <c r="DQ805"/>
      <c r="DR805"/>
      <c r="DS805"/>
      <c r="DT805"/>
      <c r="DU805"/>
      <c r="DV805"/>
      <c r="DW805"/>
      <c r="DX805"/>
      <c r="DY805"/>
      <c r="DZ805"/>
      <c r="EA805"/>
      <c r="EB805"/>
      <c r="EC805"/>
      <c r="ED805"/>
      <c r="EE805"/>
      <c r="EF805"/>
      <c r="EG805"/>
      <c r="EH805"/>
      <c r="EI805"/>
      <c r="EJ805"/>
      <c r="EK805"/>
      <c r="EL805"/>
      <c r="EM805"/>
      <c r="EN805"/>
      <c r="EO805"/>
      <c r="EP805"/>
      <c r="EQ805"/>
      <c r="ER805"/>
      <c r="ES805"/>
      <c r="ET805"/>
      <c r="EU805"/>
      <c r="EV805"/>
      <c r="EW805"/>
      <c r="EX805"/>
    </row>
    <row r="806" spans="1:154" x14ac:dyDescent="0.25">
      <c r="A806"/>
      <c r="B806" s="2"/>
      <c r="C806" s="2"/>
      <c r="D806" s="2"/>
      <c r="E806" s="2"/>
      <c r="F806" s="2"/>
      <c r="G806" s="2"/>
      <c r="H806" s="2"/>
      <c r="I806" s="2"/>
      <c r="J806" s="2"/>
      <c r="K806" s="2"/>
      <c r="AM806"/>
      <c r="AN806"/>
      <c r="AO806"/>
      <c r="AP806"/>
      <c r="AQ806"/>
      <c r="AR806"/>
      <c r="AS806"/>
      <c r="AT806"/>
      <c r="AU806"/>
      <c r="AV806"/>
      <c r="AW806"/>
      <c r="AX806"/>
      <c r="AY806"/>
      <c r="AZ806"/>
      <c r="BA806"/>
      <c r="BB806"/>
      <c r="BC806"/>
      <c r="BD806"/>
      <c r="BE806"/>
      <c r="BF806"/>
      <c r="BG806"/>
      <c r="BH806"/>
      <c r="BI806"/>
      <c r="BJ806"/>
      <c r="BK806"/>
      <c r="BL806"/>
      <c r="BM806"/>
      <c r="BN806"/>
      <c r="BO806"/>
      <c r="BP806"/>
      <c r="BQ806"/>
      <c r="BR806"/>
      <c r="BS806"/>
      <c r="BT806"/>
      <c r="BU806"/>
      <c r="BV806"/>
      <c r="BW806"/>
      <c r="BX806"/>
      <c r="BY806"/>
      <c r="BZ806"/>
      <c r="CA806"/>
      <c r="CB806"/>
      <c r="CC806"/>
      <c r="CD806"/>
      <c r="CE806"/>
      <c r="CF806"/>
      <c r="CG806"/>
      <c r="CH806"/>
      <c r="CI806"/>
      <c r="CJ806"/>
      <c r="CK806"/>
      <c r="CL806"/>
      <c r="CM806"/>
      <c r="CN806"/>
      <c r="CO806"/>
      <c r="CP806"/>
      <c r="CQ806"/>
      <c r="CR806"/>
      <c r="CS806"/>
      <c r="CT806"/>
      <c r="CU806"/>
      <c r="CV806"/>
      <c r="CW806"/>
      <c r="CX806"/>
      <c r="CY806"/>
      <c r="CZ806"/>
      <c r="DA806"/>
      <c r="DB806"/>
      <c r="DC806"/>
      <c r="DD806"/>
      <c r="DE806"/>
      <c r="DF806"/>
      <c r="DG806"/>
      <c r="DH806"/>
      <c r="DI806"/>
      <c r="DJ806"/>
      <c r="DK806"/>
      <c r="DL806"/>
      <c r="DM806"/>
      <c r="DN806"/>
      <c r="DO806"/>
      <c r="DP806"/>
      <c r="DQ806"/>
      <c r="DR806"/>
      <c r="DS806"/>
      <c r="DT806"/>
      <c r="DU806"/>
      <c r="DV806"/>
      <c r="DW806"/>
      <c r="DX806"/>
      <c r="DY806"/>
      <c r="DZ806"/>
      <c r="EA806"/>
      <c r="EB806"/>
      <c r="EC806"/>
      <c r="ED806"/>
      <c r="EE806"/>
      <c r="EF806"/>
      <c r="EG806"/>
      <c r="EH806"/>
      <c r="EI806"/>
      <c r="EJ806"/>
      <c r="EK806"/>
      <c r="EL806"/>
      <c r="EM806"/>
      <c r="EN806"/>
      <c r="EO806"/>
      <c r="EP806"/>
      <c r="EQ806"/>
      <c r="ER806"/>
      <c r="ES806"/>
      <c r="ET806"/>
      <c r="EU806"/>
      <c r="EV806"/>
      <c r="EW806"/>
      <c r="EX806"/>
    </row>
    <row r="807" spans="1:154" x14ac:dyDescent="0.25">
      <c r="A807"/>
      <c r="B807" s="2"/>
      <c r="C807" s="2"/>
      <c r="D807" s="2"/>
      <c r="E807" s="2"/>
      <c r="F807" s="2"/>
      <c r="G807" s="2"/>
      <c r="H807" s="2"/>
      <c r="I807" s="2"/>
      <c r="J807" s="2"/>
      <c r="K807" s="2"/>
      <c r="AM807"/>
      <c r="AN807"/>
      <c r="AO807"/>
      <c r="AP807"/>
      <c r="AQ807"/>
      <c r="AR807"/>
      <c r="AS807"/>
      <c r="AT807"/>
      <c r="AU807"/>
      <c r="AV807"/>
      <c r="AW807"/>
      <c r="AX807"/>
      <c r="AY807"/>
      <c r="AZ807"/>
      <c r="BA807"/>
      <c r="BB807"/>
      <c r="BC807"/>
      <c r="BD807"/>
      <c r="BE807"/>
      <c r="BF807"/>
      <c r="BG807"/>
      <c r="BH807"/>
      <c r="BI807"/>
      <c r="BJ807"/>
      <c r="BK807"/>
      <c r="BL807"/>
      <c r="BM807"/>
      <c r="BN807"/>
      <c r="BO807"/>
      <c r="BP807"/>
      <c r="BQ807"/>
      <c r="BR807"/>
      <c r="BS807"/>
      <c r="BT807"/>
      <c r="BU807"/>
      <c r="BV807"/>
      <c r="BW807"/>
      <c r="BX807"/>
      <c r="BY807"/>
      <c r="BZ807"/>
      <c r="CA807"/>
      <c r="CB807"/>
      <c r="CC807"/>
      <c r="CD807"/>
      <c r="CE807"/>
      <c r="CF807"/>
      <c r="CG807"/>
      <c r="CH807"/>
      <c r="CI807"/>
      <c r="CJ807"/>
      <c r="CK807"/>
      <c r="CL807"/>
      <c r="CM807"/>
      <c r="CN807"/>
      <c r="CO807"/>
      <c r="CP807"/>
      <c r="CQ807"/>
      <c r="CR807"/>
      <c r="CS807"/>
      <c r="CT807"/>
      <c r="CU807"/>
      <c r="CV807"/>
      <c r="CW807"/>
      <c r="CX807"/>
      <c r="CY807"/>
      <c r="CZ807"/>
      <c r="DA807"/>
      <c r="DB807"/>
      <c r="DC807"/>
      <c r="DD807"/>
      <c r="DE807"/>
      <c r="DF807"/>
      <c r="DG807"/>
      <c r="DH807"/>
      <c r="DI807"/>
      <c r="DJ807"/>
      <c r="DK807"/>
      <c r="DL807"/>
      <c r="DM807"/>
      <c r="DN807"/>
      <c r="DO807"/>
      <c r="DP807"/>
      <c r="DQ807"/>
      <c r="DR807"/>
      <c r="DS807"/>
      <c r="DT807"/>
      <c r="DU807"/>
      <c r="DV807"/>
      <c r="DW807"/>
      <c r="DX807"/>
      <c r="DY807"/>
      <c r="DZ807"/>
      <c r="EA807"/>
      <c r="EB807"/>
      <c r="EC807"/>
      <c r="ED807"/>
      <c r="EE807"/>
      <c r="EF807"/>
      <c r="EG807"/>
      <c r="EH807"/>
      <c r="EI807"/>
      <c r="EJ807"/>
      <c r="EK807"/>
      <c r="EL807"/>
      <c r="EM807"/>
      <c r="EN807"/>
      <c r="EO807"/>
      <c r="EP807"/>
      <c r="EQ807"/>
      <c r="ER807"/>
      <c r="ES807"/>
      <c r="ET807"/>
      <c r="EU807"/>
      <c r="EV807"/>
      <c r="EW807"/>
      <c r="EX807"/>
    </row>
    <row r="808" spans="1:154" x14ac:dyDescent="0.25">
      <c r="A808"/>
      <c r="B808" s="2"/>
      <c r="C808" s="2"/>
      <c r="D808" s="2"/>
      <c r="E808" s="2"/>
      <c r="F808" s="2"/>
      <c r="G808" s="2"/>
      <c r="H808" s="2"/>
      <c r="I808" s="2"/>
      <c r="J808" s="2"/>
      <c r="K808" s="2"/>
      <c r="AM808"/>
      <c r="AN808"/>
      <c r="AO808"/>
      <c r="AP808"/>
      <c r="AQ808"/>
      <c r="AR808"/>
      <c r="AS808"/>
      <c r="AT808"/>
      <c r="AU808"/>
      <c r="AV808"/>
      <c r="AW808"/>
      <c r="AX808"/>
      <c r="AY808"/>
      <c r="AZ808"/>
      <c r="BA808"/>
      <c r="BB808"/>
      <c r="BC808"/>
      <c r="BD808"/>
      <c r="BE808"/>
      <c r="BF808"/>
      <c r="BG808"/>
      <c r="BH808"/>
      <c r="BI808"/>
      <c r="BJ808"/>
      <c r="BK808"/>
      <c r="BL808"/>
      <c r="BM808"/>
      <c r="BN808"/>
      <c r="BO808"/>
      <c r="BP808"/>
      <c r="BQ808"/>
      <c r="BR808"/>
      <c r="BS808"/>
      <c r="BT808"/>
      <c r="BU808"/>
      <c r="BV808"/>
      <c r="BW808"/>
      <c r="BX808"/>
      <c r="BY808"/>
      <c r="BZ808"/>
      <c r="CA808"/>
      <c r="CB808"/>
      <c r="CC808"/>
      <c r="CD808"/>
      <c r="CE808"/>
      <c r="CF808"/>
      <c r="CG808"/>
      <c r="CH808"/>
      <c r="CI808"/>
      <c r="CJ808"/>
      <c r="CK808"/>
      <c r="CL808"/>
      <c r="CM808"/>
      <c r="CN808"/>
      <c r="CO808"/>
      <c r="CP808"/>
      <c r="CQ808"/>
      <c r="CR808"/>
      <c r="CS808"/>
      <c r="CT808"/>
      <c r="CU808"/>
      <c r="CV808"/>
      <c r="CW808"/>
      <c r="CX808"/>
      <c r="CY808"/>
      <c r="CZ808"/>
      <c r="DA808"/>
      <c r="DB808"/>
      <c r="DC808"/>
      <c r="DD808"/>
      <c r="DE808"/>
      <c r="DF808"/>
      <c r="DG808"/>
      <c r="DH808"/>
      <c r="DI808"/>
      <c r="DJ808"/>
      <c r="DK808"/>
      <c r="DL808"/>
      <c r="DM808"/>
      <c r="DN808"/>
      <c r="DO808"/>
      <c r="DP808"/>
      <c r="DQ808"/>
      <c r="DR808"/>
      <c r="DS808"/>
      <c r="DT808"/>
      <c r="DU808"/>
      <c r="DV808"/>
      <c r="DW808"/>
      <c r="DX808"/>
      <c r="DY808"/>
      <c r="DZ808"/>
      <c r="EA808"/>
      <c r="EB808"/>
      <c r="EC808"/>
      <c r="ED808"/>
      <c r="EE808"/>
      <c r="EF808"/>
      <c r="EG808"/>
      <c r="EH808"/>
      <c r="EI808"/>
      <c r="EJ808"/>
      <c r="EK808"/>
      <c r="EL808"/>
      <c r="EM808"/>
      <c r="EN808"/>
      <c r="EO808"/>
      <c r="EP808"/>
      <c r="EQ808"/>
      <c r="ER808"/>
      <c r="ES808"/>
      <c r="ET808"/>
      <c r="EU808"/>
      <c r="EV808"/>
      <c r="EW808"/>
      <c r="EX808"/>
    </row>
    <row r="809" spans="1:154" x14ac:dyDescent="0.25">
      <c r="A809"/>
      <c r="B809" s="2"/>
      <c r="C809" s="2"/>
      <c r="D809" s="2"/>
      <c r="E809" s="2"/>
      <c r="F809" s="2"/>
      <c r="G809" s="2"/>
      <c r="H809" s="2"/>
      <c r="I809" s="2"/>
      <c r="J809" s="2"/>
      <c r="K809" s="2"/>
      <c r="AM809"/>
      <c r="AN809"/>
      <c r="AO809"/>
      <c r="AP809"/>
      <c r="AQ809"/>
      <c r="AR809"/>
      <c r="AS809"/>
      <c r="AT809"/>
      <c r="AU809"/>
      <c r="AV809"/>
      <c r="AW809"/>
      <c r="AX809"/>
      <c r="AY809"/>
      <c r="AZ809"/>
      <c r="BA809"/>
      <c r="BB809"/>
      <c r="BC809"/>
      <c r="BD809"/>
      <c r="BE809"/>
      <c r="BF809"/>
      <c r="BG809"/>
      <c r="BH809"/>
      <c r="BI809"/>
      <c r="BJ809"/>
      <c r="BK809"/>
      <c r="BL809"/>
      <c r="BM809"/>
      <c r="BN809"/>
      <c r="BO809"/>
      <c r="BP809"/>
      <c r="BQ809"/>
      <c r="BR809"/>
      <c r="BS809"/>
      <c r="BT809"/>
      <c r="BU809"/>
      <c r="BV809"/>
      <c r="BW809"/>
      <c r="BX809"/>
      <c r="BY809"/>
      <c r="BZ809"/>
      <c r="CA809"/>
      <c r="CB809"/>
      <c r="CC809"/>
      <c r="CD809"/>
      <c r="CE809"/>
      <c r="CF809"/>
      <c r="CG809"/>
      <c r="CH809"/>
      <c r="CI809"/>
      <c r="CJ809"/>
      <c r="CK809"/>
      <c r="CL809"/>
      <c r="CM809"/>
      <c r="CN809"/>
      <c r="CO809"/>
      <c r="CP809"/>
      <c r="CQ809"/>
      <c r="CR809"/>
      <c r="CS809"/>
      <c r="CT809"/>
      <c r="CU809"/>
      <c r="CV809"/>
      <c r="CW809"/>
      <c r="CX809"/>
      <c r="CY809"/>
      <c r="CZ809"/>
      <c r="DA809"/>
      <c r="DB809"/>
      <c r="DC809"/>
      <c r="DD809"/>
      <c r="DE809"/>
      <c r="DF809"/>
      <c r="DG809"/>
      <c r="DH809"/>
      <c r="DI809"/>
      <c r="DJ809"/>
      <c r="DK809"/>
      <c r="DL809"/>
      <c r="DM809"/>
      <c r="DN809"/>
      <c r="DO809"/>
      <c r="DP809"/>
      <c r="DQ809"/>
      <c r="DR809"/>
      <c r="DS809"/>
      <c r="DT809"/>
      <c r="DU809"/>
      <c r="DV809"/>
      <c r="DW809"/>
      <c r="DX809"/>
      <c r="DY809"/>
      <c r="DZ809"/>
      <c r="EA809"/>
      <c r="EB809"/>
      <c r="EC809"/>
      <c r="ED809"/>
      <c r="EE809"/>
      <c r="EF809"/>
      <c r="EG809"/>
      <c r="EH809"/>
      <c r="EI809"/>
      <c r="EJ809"/>
      <c r="EK809"/>
      <c r="EL809"/>
      <c r="EM809"/>
      <c r="EN809"/>
      <c r="EO809"/>
      <c r="EP809"/>
      <c r="EQ809"/>
      <c r="ER809"/>
      <c r="ES809"/>
      <c r="ET809"/>
      <c r="EU809"/>
      <c r="EV809"/>
      <c r="EW809"/>
      <c r="EX809"/>
    </row>
    <row r="810" spans="1:154" x14ac:dyDescent="0.25">
      <c r="A810"/>
      <c r="B810" s="2"/>
      <c r="C810" s="2"/>
      <c r="D810" s="2"/>
      <c r="E810" s="2"/>
      <c r="F810" s="2"/>
      <c r="G810" s="2"/>
      <c r="H810" s="2"/>
      <c r="I810" s="2"/>
      <c r="J810" s="2"/>
      <c r="K810" s="2"/>
      <c r="AM810"/>
      <c r="AN810"/>
      <c r="AO810"/>
      <c r="AP810"/>
      <c r="AQ810"/>
      <c r="AR810"/>
      <c r="AS810"/>
      <c r="AT810"/>
      <c r="AU810"/>
      <c r="AV810"/>
      <c r="AW810"/>
      <c r="AX810"/>
      <c r="AY810"/>
      <c r="AZ810"/>
      <c r="BA810"/>
      <c r="BB810"/>
      <c r="BC810"/>
      <c r="BD810"/>
      <c r="BE810"/>
      <c r="BF810"/>
      <c r="BG810"/>
      <c r="BH810"/>
      <c r="BI810"/>
      <c r="BJ810"/>
      <c r="BK810"/>
      <c r="BL810"/>
      <c r="BM810"/>
      <c r="BN810"/>
      <c r="BO810"/>
      <c r="BP810"/>
      <c r="BQ810"/>
      <c r="BR810"/>
      <c r="BS810"/>
      <c r="BT810"/>
      <c r="BU810"/>
      <c r="BV810"/>
      <c r="BW810"/>
      <c r="BX810"/>
      <c r="BY810"/>
      <c r="BZ810"/>
      <c r="CA810"/>
      <c r="CB810"/>
      <c r="CC810"/>
      <c r="CD810"/>
      <c r="CE810"/>
      <c r="CF810"/>
      <c r="CG810"/>
      <c r="CH810"/>
      <c r="CI810"/>
      <c r="CJ810"/>
      <c r="CK810"/>
      <c r="CL810"/>
      <c r="CM810"/>
      <c r="CN810"/>
      <c r="CO810"/>
      <c r="CP810"/>
      <c r="CQ810"/>
      <c r="CR810"/>
      <c r="CS810"/>
      <c r="CT810"/>
      <c r="CU810"/>
      <c r="CV810"/>
      <c r="CW810"/>
      <c r="CX810"/>
      <c r="CY810"/>
      <c r="CZ810"/>
      <c r="DA810"/>
      <c r="DB810"/>
      <c r="DC810"/>
      <c r="DD810"/>
      <c r="DE810"/>
      <c r="DF810"/>
      <c r="DG810"/>
      <c r="DH810"/>
      <c r="DI810"/>
      <c r="DJ810"/>
      <c r="DK810"/>
      <c r="DL810"/>
      <c r="DM810"/>
      <c r="DN810"/>
      <c r="DO810"/>
      <c r="DP810"/>
      <c r="DQ810"/>
      <c r="DR810"/>
      <c r="DS810"/>
      <c r="DT810"/>
      <c r="DU810"/>
      <c r="DV810"/>
      <c r="DW810"/>
      <c r="DX810"/>
      <c r="DY810"/>
      <c r="DZ810"/>
      <c r="EA810"/>
      <c r="EB810"/>
      <c r="EC810"/>
      <c r="ED810"/>
      <c r="EE810"/>
      <c r="EF810"/>
      <c r="EG810"/>
      <c r="EH810"/>
      <c r="EI810"/>
      <c r="EJ810"/>
      <c r="EK810"/>
      <c r="EL810"/>
      <c r="EM810"/>
      <c r="EN810"/>
      <c r="EO810"/>
      <c r="EP810"/>
      <c r="EQ810"/>
      <c r="ER810"/>
      <c r="ES810"/>
      <c r="ET810"/>
      <c r="EU810"/>
      <c r="EV810"/>
      <c r="EW810"/>
      <c r="EX810"/>
    </row>
    <row r="811" spans="1:154" x14ac:dyDescent="0.25">
      <c r="A811"/>
      <c r="B811" s="2"/>
      <c r="C811" s="2"/>
      <c r="D811" s="2"/>
      <c r="E811" s="2"/>
      <c r="F811" s="2"/>
      <c r="G811" s="2"/>
      <c r="H811" s="2"/>
      <c r="I811" s="2"/>
      <c r="J811" s="2"/>
      <c r="K811" s="2"/>
      <c r="AM811"/>
      <c r="AN811"/>
      <c r="AO811"/>
      <c r="AP811"/>
      <c r="AQ811"/>
      <c r="AR811"/>
      <c r="AS811"/>
      <c r="AT811"/>
      <c r="AU811"/>
      <c r="AV811"/>
      <c r="AW811"/>
      <c r="AX811"/>
      <c r="AY811"/>
      <c r="AZ811"/>
      <c r="BA811"/>
      <c r="BB811"/>
      <c r="BC811"/>
      <c r="BD811"/>
      <c r="BE811"/>
      <c r="BF811"/>
      <c r="BG811"/>
      <c r="BH811"/>
      <c r="BI811"/>
      <c r="BJ811"/>
      <c r="BK811"/>
      <c r="BL811"/>
      <c r="BM811"/>
      <c r="BN811"/>
      <c r="BO811"/>
      <c r="BP811"/>
      <c r="BQ811"/>
      <c r="BR811"/>
      <c r="BS811"/>
      <c r="BT811"/>
      <c r="BU811"/>
      <c r="BV811"/>
      <c r="BW811"/>
      <c r="BX811"/>
      <c r="BY811"/>
      <c r="BZ811"/>
      <c r="CA811"/>
      <c r="CB811"/>
      <c r="CC811"/>
      <c r="CD811"/>
      <c r="CE811"/>
      <c r="CF811"/>
      <c r="CG811"/>
      <c r="CH811"/>
      <c r="CI811"/>
      <c r="CJ811"/>
      <c r="CK811"/>
      <c r="CL811"/>
      <c r="CM811"/>
      <c r="CN811"/>
      <c r="CO811"/>
      <c r="CP811"/>
      <c r="CQ811"/>
      <c r="CR811"/>
      <c r="CS811"/>
      <c r="CT811"/>
      <c r="CU811"/>
      <c r="CV811"/>
      <c r="CW811"/>
      <c r="CX811"/>
      <c r="CY811"/>
      <c r="CZ811"/>
      <c r="DA811"/>
      <c r="DB811"/>
      <c r="DC811"/>
      <c r="DD811"/>
      <c r="DE811"/>
      <c r="DF811"/>
      <c r="DG811"/>
      <c r="DH811"/>
      <c r="DI811"/>
      <c r="DJ811"/>
      <c r="DK811"/>
      <c r="DL811"/>
      <c r="DM811"/>
      <c r="DN811"/>
      <c r="DO811"/>
      <c r="DP811"/>
      <c r="DQ811"/>
      <c r="DR811"/>
      <c r="DS811"/>
      <c r="DT811"/>
      <c r="DU811"/>
      <c r="DV811"/>
      <c r="DW811"/>
      <c r="DX811"/>
      <c r="DY811"/>
      <c r="DZ811"/>
      <c r="EA811"/>
      <c r="EB811"/>
      <c r="EC811"/>
      <c r="ED811"/>
      <c r="EE811"/>
      <c r="EF811"/>
      <c r="EG811"/>
      <c r="EH811"/>
      <c r="EI811"/>
      <c r="EJ811"/>
      <c r="EK811"/>
      <c r="EL811"/>
      <c r="EM811"/>
      <c r="EN811"/>
      <c r="EO811"/>
      <c r="EP811"/>
      <c r="EQ811"/>
      <c r="ER811"/>
      <c r="ES811"/>
      <c r="ET811"/>
      <c r="EU811"/>
      <c r="EV811"/>
      <c r="EW811"/>
      <c r="EX811"/>
    </row>
    <row r="812" spans="1:154" x14ac:dyDescent="0.25">
      <c r="A812"/>
      <c r="B812" s="2"/>
      <c r="C812" s="2"/>
      <c r="D812" s="2"/>
      <c r="E812" s="2"/>
      <c r="F812" s="2"/>
      <c r="G812" s="2"/>
      <c r="H812" s="2"/>
      <c r="I812" s="2"/>
      <c r="J812" s="2"/>
      <c r="K812" s="2"/>
      <c r="AM812"/>
      <c r="AN812"/>
      <c r="AO812"/>
      <c r="AP812"/>
      <c r="AQ812"/>
      <c r="AR812"/>
      <c r="AS812"/>
      <c r="AT812"/>
      <c r="AU812"/>
      <c r="AV812"/>
      <c r="AW812"/>
      <c r="AX812"/>
      <c r="AY812"/>
      <c r="AZ812"/>
      <c r="BA812"/>
      <c r="BB812"/>
      <c r="BC812"/>
      <c r="BD812"/>
      <c r="BE812"/>
      <c r="BF812"/>
      <c r="BG812"/>
      <c r="BH812"/>
      <c r="BI812"/>
      <c r="BJ812"/>
      <c r="BK812"/>
      <c r="BL812"/>
      <c r="BM812"/>
      <c r="BN812"/>
      <c r="BO812"/>
      <c r="BP812"/>
      <c r="BQ812"/>
      <c r="BR812"/>
      <c r="BS812"/>
      <c r="BT812"/>
      <c r="BU812"/>
      <c r="BV812"/>
      <c r="BW812"/>
      <c r="BX812"/>
      <c r="BY812"/>
      <c r="BZ812"/>
      <c r="CA812"/>
      <c r="CB812"/>
      <c r="CC812"/>
      <c r="CD812"/>
      <c r="CE812"/>
      <c r="CF812"/>
      <c r="CG812"/>
      <c r="CH812"/>
      <c r="CI812"/>
      <c r="CJ812"/>
      <c r="CK812"/>
      <c r="CL812"/>
      <c r="CM812"/>
      <c r="CN812"/>
      <c r="CO812"/>
      <c r="CP812"/>
      <c r="CQ812"/>
      <c r="CR812"/>
      <c r="CS812"/>
      <c r="CT812"/>
      <c r="CU812"/>
      <c r="CV812"/>
      <c r="CW812"/>
      <c r="CX812"/>
      <c r="CY812"/>
      <c r="CZ812"/>
      <c r="DA812"/>
      <c r="DB812"/>
      <c r="DC812"/>
      <c r="DD812"/>
      <c r="DE812"/>
      <c r="DF812"/>
      <c r="DG812"/>
      <c r="DH812"/>
      <c r="DI812"/>
      <c r="DJ812"/>
      <c r="DK812"/>
      <c r="DL812"/>
      <c r="DM812"/>
      <c r="DN812"/>
      <c r="DO812"/>
      <c r="DP812"/>
      <c r="DQ812"/>
      <c r="DR812"/>
      <c r="DS812"/>
      <c r="DT812"/>
      <c r="DU812"/>
      <c r="DV812"/>
      <c r="DW812"/>
      <c r="DX812"/>
      <c r="DY812"/>
      <c r="DZ812"/>
      <c r="EA812"/>
      <c r="EB812"/>
      <c r="EC812"/>
      <c r="ED812"/>
      <c r="EE812"/>
      <c r="EF812"/>
      <c r="EG812"/>
      <c r="EH812"/>
      <c r="EI812"/>
      <c r="EJ812"/>
      <c r="EK812"/>
      <c r="EL812"/>
      <c r="EM812"/>
      <c r="EN812"/>
      <c r="EO812"/>
      <c r="EP812"/>
      <c r="EQ812"/>
      <c r="ER812"/>
      <c r="ES812"/>
      <c r="ET812"/>
      <c r="EU812"/>
      <c r="EV812"/>
      <c r="EW812"/>
      <c r="EX812"/>
    </row>
    <row r="813" spans="1:154" x14ac:dyDescent="0.25">
      <c r="A813"/>
      <c r="B813" s="2"/>
      <c r="C813" s="2"/>
      <c r="D813" s="2"/>
      <c r="E813" s="2"/>
      <c r="F813" s="2"/>
      <c r="G813" s="2"/>
      <c r="H813" s="2"/>
      <c r="I813" s="2"/>
      <c r="J813" s="2"/>
      <c r="K813" s="2"/>
      <c r="AM813"/>
      <c r="AN813"/>
      <c r="AO813"/>
      <c r="AP813"/>
      <c r="AQ813"/>
      <c r="AR813"/>
      <c r="AS813"/>
      <c r="AT813"/>
      <c r="AU813"/>
      <c r="AV813"/>
      <c r="AW813"/>
      <c r="AX813"/>
      <c r="AY813"/>
      <c r="AZ813"/>
      <c r="BA813"/>
      <c r="BB813"/>
      <c r="BC813"/>
      <c r="BD813"/>
      <c r="BE813"/>
      <c r="BF813"/>
      <c r="BG813"/>
      <c r="BH813"/>
      <c r="BI813"/>
      <c r="BJ813"/>
      <c r="BK813"/>
      <c r="BL813"/>
      <c r="BM813"/>
      <c r="BN813"/>
      <c r="BO813"/>
      <c r="BP813"/>
      <c r="BQ813"/>
      <c r="BR813"/>
      <c r="BS813"/>
      <c r="BT813"/>
      <c r="BU813"/>
      <c r="BV813"/>
      <c r="BW813"/>
      <c r="BX813"/>
      <c r="BY813"/>
      <c r="BZ813"/>
      <c r="CA813"/>
      <c r="CB813"/>
      <c r="CC813"/>
      <c r="CD813"/>
      <c r="CE813"/>
      <c r="CF813"/>
      <c r="CG813"/>
      <c r="CH813"/>
      <c r="CI813"/>
      <c r="CJ813"/>
      <c r="CK813"/>
      <c r="CL813"/>
      <c r="CM813"/>
      <c r="CN813"/>
      <c r="CO813"/>
      <c r="CP813"/>
      <c r="CQ813"/>
      <c r="CR813"/>
      <c r="CS813"/>
      <c r="CT813"/>
      <c r="CU813"/>
      <c r="CV813"/>
      <c r="CW813"/>
      <c r="CX813"/>
      <c r="CY813"/>
      <c r="CZ813"/>
      <c r="DA813"/>
      <c r="DB813"/>
      <c r="DC813"/>
      <c r="DD813"/>
      <c r="DE813"/>
      <c r="DF813"/>
      <c r="DG813"/>
      <c r="DH813"/>
      <c r="DI813"/>
      <c r="DJ813"/>
      <c r="DK813"/>
      <c r="DL813"/>
      <c r="DM813"/>
      <c r="DN813"/>
      <c r="DO813"/>
      <c r="DP813"/>
      <c r="DQ813"/>
      <c r="DR813"/>
      <c r="DS813"/>
      <c r="DT813"/>
      <c r="DU813"/>
      <c r="DV813"/>
      <c r="DW813"/>
      <c r="DX813"/>
      <c r="DY813"/>
      <c r="DZ813"/>
      <c r="EA813"/>
      <c r="EB813"/>
      <c r="EC813"/>
      <c r="ED813"/>
      <c r="EE813"/>
      <c r="EF813"/>
      <c r="EG813"/>
      <c r="EH813"/>
      <c r="EI813"/>
      <c r="EJ813"/>
      <c r="EK813"/>
      <c r="EL813"/>
      <c r="EM813"/>
      <c r="EN813"/>
      <c r="EO813"/>
      <c r="EP813"/>
      <c r="EQ813"/>
      <c r="ER813"/>
      <c r="ES813"/>
      <c r="ET813"/>
      <c r="EU813"/>
      <c r="EV813"/>
      <c r="EW813"/>
      <c r="EX813"/>
    </row>
    <row r="814" spans="1:154" x14ac:dyDescent="0.25">
      <c r="A814"/>
      <c r="B814" s="2"/>
      <c r="C814" s="2"/>
      <c r="D814" s="2"/>
      <c r="E814" s="2"/>
      <c r="F814" s="2"/>
      <c r="G814" s="2"/>
      <c r="H814" s="2"/>
      <c r="I814" s="2"/>
      <c r="J814" s="2"/>
      <c r="K814" s="2"/>
      <c r="AM814"/>
      <c r="AN814"/>
      <c r="AO814"/>
      <c r="AP814"/>
      <c r="AQ814"/>
      <c r="AR814"/>
      <c r="AS814"/>
      <c r="AT814"/>
      <c r="AU814"/>
      <c r="AV814"/>
      <c r="AW814"/>
      <c r="AX814"/>
      <c r="AY814"/>
      <c r="AZ814"/>
      <c r="BA814"/>
      <c r="BB814"/>
      <c r="BC814"/>
      <c r="BD814"/>
      <c r="BE814"/>
      <c r="BF814"/>
      <c r="BG814"/>
      <c r="BH814"/>
      <c r="BI814"/>
      <c r="BJ814"/>
      <c r="BK814"/>
      <c r="BL814"/>
      <c r="BM814"/>
      <c r="BN814"/>
      <c r="BO814"/>
      <c r="BP814"/>
      <c r="BQ814"/>
      <c r="BR814"/>
      <c r="BS814"/>
      <c r="BT814"/>
      <c r="BU814"/>
      <c r="BV814"/>
      <c r="BW814"/>
      <c r="BX814"/>
      <c r="BY814"/>
      <c r="BZ814"/>
      <c r="CA814"/>
      <c r="CB814"/>
      <c r="CC814"/>
      <c r="CD814"/>
      <c r="CE814"/>
      <c r="CF814"/>
      <c r="CG814"/>
      <c r="CH814"/>
      <c r="CI814"/>
      <c r="CJ814"/>
      <c r="CK814"/>
      <c r="CL814"/>
      <c r="CM814"/>
      <c r="CN814"/>
      <c r="CO814"/>
      <c r="CP814"/>
      <c r="CQ814"/>
      <c r="CR814"/>
      <c r="CS814"/>
      <c r="CT814"/>
      <c r="CU814"/>
      <c r="CV814"/>
      <c r="CW814"/>
      <c r="CX814"/>
      <c r="CY814"/>
      <c r="CZ814"/>
      <c r="DA814"/>
      <c r="DB814"/>
      <c r="DC814"/>
      <c r="DD814"/>
      <c r="DE814"/>
      <c r="DF814"/>
      <c r="DG814"/>
      <c r="DH814"/>
      <c r="DI814"/>
      <c r="DJ814"/>
      <c r="DK814"/>
      <c r="DL814"/>
      <c r="DM814"/>
      <c r="DN814"/>
      <c r="DO814"/>
      <c r="DP814"/>
      <c r="DQ814"/>
      <c r="DR814"/>
      <c r="DS814"/>
      <c r="DT814"/>
      <c r="DU814"/>
      <c r="DV814"/>
      <c r="DW814"/>
      <c r="DX814"/>
      <c r="DY814"/>
      <c r="DZ814"/>
      <c r="EA814"/>
      <c r="EB814"/>
      <c r="EC814"/>
      <c r="ED814"/>
      <c r="EE814"/>
      <c r="EF814"/>
      <c r="EG814"/>
      <c r="EH814"/>
      <c r="EI814"/>
      <c r="EJ814"/>
      <c r="EK814"/>
      <c r="EL814"/>
      <c r="EM814"/>
      <c r="EN814"/>
      <c r="EO814"/>
      <c r="EP814"/>
      <c r="EQ814"/>
      <c r="ER814"/>
      <c r="ES814"/>
      <c r="ET814"/>
      <c r="EU814"/>
      <c r="EV814"/>
      <c r="EW814"/>
      <c r="EX814"/>
    </row>
    <row r="815" spans="1:154" x14ac:dyDescent="0.25">
      <c r="A815"/>
      <c r="B815" s="2"/>
      <c r="C815" s="2"/>
      <c r="D815" s="2"/>
      <c r="E815" s="2"/>
      <c r="F815" s="2"/>
      <c r="G815" s="2"/>
      <c r="H815" s="2"/>
      <c r="I815" s="2"/>
      <c r="J815" s="2"/>
      <c r="K815" s="2"/>
      <c r="AM815"/>
      <c r="AN815"/>
      <c r="AO815"/>
      <c r="AP815"/>
      <c r="AQ815"/>
      <c r="AR815"/>
      <c r="AS815"/>
      <c r="AT815"/>
      <c r="AU815"/>
      <c r="AV815"/>
      <c r="AW815"/>
      <c r="AX815"/>
      <c r="AY815"/>
      <c r="AZ815"/>
      <c r="BA815"/>
      <c r="BB815"/>
      <c r="BC815"/>
      <c r="BD815"/>
      <c r="BE815"/>
      <c r="BF815"/>
      <c r="BG815"/>
      <c r="BH815"/>
      <c r="BI815"/>
      <c r="BJ815"/>
      <c r="BK815"/>
      <c r="BL815"/>
      <c r="BM815"/>
      <c r="BN815"/>
      <c r="BO815"/>
      <c r="BP815"/>
      <c r="BQ815"/>
      <c r="BR815"/>
      <c r="BS815"/>
      <c r="BT815"/>
      <c r="BU815"/>
      <c r="BV815"/>
      <c r="BW815"/>
      <c r="BX815"/>
      <c r="BY815"/>
      <c r="BZ815"/>
      <c r="CA815"/>
      <c r="CB815"/>
      <c r="CC815"/>
      <c r="CD815"/>
      <c r="CE815"/>
      <c r="CF815"/>
      <c r="CG815"/>
      <c r="CH815"/>
      <c r="CI815"/>
      <c r="CJ815"/>
      <c r="CK815"/>
      <c r="CL815"/>
      <c r="CM815"/>
      <c r="CN815"/>
      <c r="CO815"/>
      <c r="CP815"/>
      <c r="CQ815"/>
      <c r="CR815"/>
      <c r="CS815"/>
      <c r="CT815"/>
      <c r="CU815"/>
      <c r="CV815"/>
      <c r="CW815"/>
      <c r="CX815"/>
      <c r="CY815"/>
      <c r="CZ815"/>
      <c r="DA815"/>
      <c r="DB815"/>
      <c r="DC815"/>
      <c r="DD815"/>
      <c r="DE815"/>
      <c r="DF815"/>
      <c r="DG815"/>
      <c r="DH815"/>
      <c r="DI815"/>
      <c r="DJ815"/>
      <c r="DK815"/>
      <c r="DL815"/>
      <c r="DM815"/>
      <c r="DN815"/>
      <c r="DO815"/>
      <c r="DP815"/>
      <c r="DQ815"/>
      <c r="DR815"/>
      <c r="DS815"/>
      <c r="DT815"/>
      <c r="DU815"/>
      <c r="DV815"/>
      <c r="DW815"/>
      <c r="DX815"/>
      <c r="DY815"/>
      <c r="DZ815"/>
      <c r="EA815"/>
      <c r="EB815"/>
      <c r="EC815"/>
      <c r="ED815"/>
      <c r="EE815"/>
      <c r="EF815"/>
      <c r="EG815"/>
      <c r="EH815"/>
      <c r="EI815"/>
      <c r="EJ815"/>
      <c r="EK815"/>
      <c r="EL815"/>
      <c r="EM815"/>
      <c r="EN815"/>
      <c r="EO815"/>
      <c r="EP815"/>
      <c r="EQ815"/>
      <c r="ER815"/>
      <c r="ES815"/>
      <c r="ET815"/>
      <c r="EU815"/>
      <c r="EV815"/>
      <c r="EW815"/>
      <c r="EX815"/>
    </row>
    <row r="816" spans="1:154" x14ac:dyDescent="0.25">
      <c r="A816"/>
      <c r="B816" s="2"/>
      <c r="C816" s="2"/>
      <c r="D816" s="2"/>
      <c r="E816" s="2"/>
      <c r="F816" s="2"/>
      <c r="G816" s="2"/>
      <c r="H816" s="2"/>
      <c r="I816" s="2"/>
      <c r="J816" s="2"/>
      <c r="K816" s="2"/>
      <c r="AM816"/>
      <c r="AN816"/>
      <c r="AO816"/>
      <c r="AP816"/>
      <c r="AQ816"/>
      <c r="AR816"/>
      <c r="AS816"/>
      <c r="AT816"/>
      <c r="AU816"/>
      <c r="AV816"/>
      <c r="AW816"/>
      <c r="AX816"/>
      <c r="AY816"/>
      <c r="AZ816"/>
      <c r="BA816"/>
      <c r="BB816"/>
      <c r="BC816"/>
      <c r="BD816"/>
      <c r="BE816"/>
      <c r="BF816"/>
      <c r="BG816"/>
      <c r="BH816"/>
      <c r="BI816"/>
      <c r="BJ816"/>
      <c r="BK816"/>
      <c r="BL816"/>
      <c r="BM816"/>
      <c r="BN816"/>
      <c r="BO816"/>
      <c r="BP816"/>
      <c r="BQ816"/>
      <c r="BR816"/>
      <c r="BS816"/>
      <c r="BT816"/>
      <c r="BU816"/>
      <c r="BV816"/>
      <c r="BW816"/>
      <c r="BX816"/>
      <c r="BY816"/>
      <c r="BZ816"/>
      <c r="CA816"/>
      <c r="CB816"/>
      <c r="CC816"/>
      <c r="CD816"/>
      <c r="CE816"/>
      <c r="CF816"/>
      <c r="CG816"/>
      <c r="CH816"/>
      <c r="CI816"/>
      <c r="CJ816"/>
      <c r="CK816"/>
      <c r="CL816"/>
      <c r="CM816"/>
      <c r="CN816"/>
      <c r="CO816"/>
      <c r="CP816"/>
      <c r="CQ816"/>
      <c r="CR816"/>
      <c r="CS816"/>
      <c r="CT816"/>
      <c r="CU816"/>
      <c r="CV816"/>
      <c r="CW816"/>
      <c r="CX816"/>
      <c r="CY816"/>
      <c r="CZ816"/>
      <c r="DA816"/>
      <c r="DB816"/>
      <c r="DC816"/>
      <c r="DD816"/>
      <c r="DE816"/>
      <c r="DF816"/>
      <c r="DG816"/>
      <c r="DH816"/>
      <c r="DI816"/>
      <c r="DJ816"/>
      <c r="DK816"/>
      <c r="DL816"/>
      <c r="DM816"/>
      <c r="DN816"/>
      <c r="DO816"/>
      <c r="DP816"/>
      <c r="DQ816"/>
      <c r="DR816"/>
      <c r="DS816"/>
      <c r="DT816"/>
      <c r="DU816"/>
      <c r="DV816"/>
      <c r="DW816"/>
      <c r="DX816"/>
      <c r="DY816"/>
      <c r="DZ816"/>
      <c r="EA816"/>
      <c r="EB816"/>
      <c r="EC816"/>
      <c r="ED816"/>
      <c r="EE816"/>
      <c r="EF816"/>
      <c r="EG816"/>
      <c r="EH816"/>
      <c r="EI816"/>
      <c r="EJ816"/>
      <c r="EK816"/>
      <c r="EL816"/>
      <c r="EM816"/>
      <c r="EN816"/>
      <c r="EO816"/>
      <c r="EP816"/>
      <c r="EQ816"/>
      <c r="ER816"/>
      <c r="ES816"/>
      <c r="ET816"/>
      <c r="EU816"/>
      <c r="EV816"/>
      <c r="EW816"/>
      <c r="EX816"/>
    </row>
    <row r="817" spans="1:154" x14ac:dyDescent="0.25">
      <c r="A817"/>
      <c r="B817" s="2"/>
      <c r="C817" s="2"/>
      <c r="D817" s="2"/>
      <c r="E817" s="2"/>
      <c r="F817" s="2"/>
      <c r="G817" s="2"/>
      <c r="H817" s="2"/>
      <c r="I817" s="2"/>
      <c r="J817" s="2"/>
      <c r="K817" s="2"/>
      <c r="AM817"/>
      <c r="AN817"/>
      <c r="AO817"/>
      <c r="AP817"/>
      <c r="AQ817"/>
      <c r="AR817"/>
      <c r="AS817"/>
      <c r="AT817"/>
      <c r="AU817"/>
      <c r="AV817"/>
      <c r="AW817"/>
      <c r="AX817"/>
      <c r="AY817"/>
      <c r="AZ817"/>
      <c r="BA817"/>
      <c r="BB817"/>
      <c r="BC817"/>
      <c r="BD817"/>
      <c r="BE817"/>
      <c r="BF817"/>
      <c r="BG817"/>
      <c r="BH817"/>
      <c r="BI817"/>
      <c r="BJ817"/>
      <c r="BK817"/>
      <c r="BL817"/>
      <c r="BM817"/>
      <c r="BN817"/>
      <c r="BO817"/>
      <c r="BP817"/>
      <c r="BQ817"/>
      <c r="BR817"/>
      <c r="BS817"/>
      <c r="BT817"/>
      <c r="BU817"/>
      <c r="BV817"/>
      <c r="BW817"/>
      <c r="BX817"/>
      <c r="BY817"/>
      <c r="BZ817"/>
      <c r="CA817"/>
      <c r="CB817"/>
      <c r="CC817"/>
      <c r="CD817"/>
      <c r="CE817"/>
      <c r="CF817"/>
      <c r="CG817"/>
      <c r="CH817"/>
      <c r="CI817"/>
      <c r="CJ817"/>
      <c r="CK817"/>
      <c r="CL817"/>
      <c r="CM817"/>
      <c r="CN817"/>
      <c r="CO817"/>
      <c r="CP817"/>
      <c r="CQ817"/>
      <c r="CR817"/>
      <c r="CS817"/>
      <c r="CT817"/>
      <c r="CU817"/>
      <c r="CV817"/>
      <c r="CW817"/>
      <c r="CX817"/>
      <c r="CY817"/>
      <c r="CZ817"/>
      <c r="DA817"/>
      <c r="DB817"/>
      <c r="DC817"/>
      <c r="DD817"/>
      <c r="DE817"/>
      <c r="DF817"/>
      <c r="DG817"/>
      <c r="DH817"/>
      <c r="DI817"/>
      <c r="DJ817"/>
      <c r="DK817"/>
      <c r="DL817"/>
      <c r="DM817"/>
      <c r="DN817"/>
      <c r="DO817"/>
      <c r="DP817"/>
      <c r="DQ817"/>
      <c r="DR817"/>
      <c r="DS817"/>
      <c r="DT817"/>
      <c r="DU817"/>
      <c r="DV817"/>
      <c r="DW817"/>
      <c r="DX817"/>
      <c r="DY817"/>
      <c r="DZ817"/>
      <c r="EA817"/>
      <c r="EB817"/>
      <c r="EC817"/>
      <c r="ED817"/>
      <c r="EE817"/>
      <c r="EF817"/>
      <c r="EG817"/>
      <c r="EH817"/>
      <c r="EI817"/>
      <c r="EJ817"/>
      <c r="EK817"/>
      <c r="EL817"/>
      <c r="EM817"/>
      <c r="EN817"/>
      <c r="EO817"/>
      <c r="EP817"/>
      <c r="EQ817"/>
      <c r="ER817"/>
      <c r="ES817"/>
      <c r="ET817"/>
      <c r="EU817"/>
      <c r="EV817"/>
      <c r="EW817"/>
      <c r="EX817"/>
    </row>
    <row r="818" spans="1:154" x14ac:dyDescent="0.25">
      <c r="A818"/>
      <c r="B818" s="2"/>
      <c r="C818" s="2"/>
      <c r="D818" s="2"/>
      <c r="E818" s="2"/>
      <c r="F818" s="2"/>
      <c r="G818" s="2"/>
      <c r="H818" s="2"/>
      <c r="I818" s="2"/>
      <c r="J818" s="2"/>
      <c r="K818" s="2"/>
      <c r="AM818"/>
      <c r="AN818"/>
      <c r="AO818"/>
      <c r="AP818"/>
      <c r="AQ818"/>
      <c r="AR818"/>
      <c r="AS818"/>
      <c r="AT818"/>
      <c r="AU818"/>
      <c r="AV818"/>
      <c r="AW818"/>
      <c r="AX818"/>
      <c r="AY818"/>
      <c r="AZ818"/>
      <c r="BA818"/>
      <c r="BB818"/>
      <c r="BC818"/>
      <c r="BD818"/>
      <c r="BE818"/>
      <c r="BF818"/>
      <c r="BG818"/>
      <c r="BH818"/>
      <c r="BI818"/>
      <c r="BJ818"/>
      <c r="BK818"/>
      <c r="BL818"/>
      <c r="BM818"/>
      <c r="BN818"/>
      <c r="BO818"/>
      <c r="BP818"/>
      <c r="BQ818"/>
      <c r="BR818"/>
      <c r="BS818"/>
      <c r="BT818"/>
      <c r="BU818"/>
      <c r="BV818"/>
      <c r="BW818"/>
      <c r="BX818"/>
      <c r="BY818"/>
      <c r="BZ818"/>
      <c r="CA818"/>
      <c r="CB818"/>
      <c r="CC818"/>
      <c r="CD818"/>
      <c r="CE818"/>
      <c r="CF818"/>
      <c r="CG818"/>
      <c r="CH818"/>
      <c r="CI818"/>
      <c r="CJ818"/>
      <c r="CK818"/>
      <c r="CL818"/>
      <c r="CM818"/>
      <c r="CN818"/>
      <c r="CO818"/>
      <c r="CP818"/>
      <c r="CQ818"/>
      <c r="CR818"/>
      <c r="CS818"/>
      <c r="CT818"/>
      <c r="CU818"/>
      <c r="CV818"/>
      <c r="CW818"/>
      <c r="CX818"/>
      <c r="CY818"/>
      <c r="CZ818"/>
      <c r="DA818"/>
      <c r="DB818"/>
      <c r="DC818"/>
      <c r="DD818"/>
      <c r="DE818"/>
      <c r="DF818"/>
      <c r="DG818"/>
      <c r="DH818"/>
      <c r="DI818"/>
      <c r="DJ818"/>
      <c r="DK818"/>
      <c r="DL818"/>
      <c r="DM818"/>
      <c r="DN818"/>
      <c r="DO818"/>
      <c r="DP818"/>
      <c r="DQ818"/>
      <c r="DR818"/>
      <c r="DS818"/>
      <c r="DT818"/>
      <c r="DU818"/>
      <c r="DV818"/>
      <c r="DW818"/>
      <c r="DX818"/>
      <c r="DY818"/>
      <c r="DZ818"/>
      <c r="EA818"/>
      <c r="EB818"/>
      <c r="EC818"/>
      <c r="ED818"/>
      <c r="EE818"/>
      <c r="EF818"/>
      <c r="EG818"/>
      <c r="EH818"/>
      <c r="EI818"/>
      <c r="EJ818"/>
      <c r="EK818"/>
      <c r="EL818"/>
      <c r="EM818"/>
      <c r="EN818"/>
      <c r="EO818"/>
      <c r="EP818"/>
      <c r="EQ818"/>
      <c r="ER818"/>
      <c r="ES818"/>
      <c r="ET818"/>
      <c r="EU818"/>
      <c r="EV818"/>
      <c r="EW818"/>
      <c r="EX818"/>
    </row>
    <row r="819" spans="1:154" x14ac:dyDescent="0.25">
      <c r="A819"/>
      <c r="B819" s="2"/>
      <c r="C819" s="2"/>
      <c r="D819" s="2"/>
      <c r="E819" s="2"/>
      <c r="F819" s="2"/>
      <c r="G819" s="2"/>
      <c r="H819" s="2"/>
      <c r="I819" s="2"/>
      <c r="J819" s="2"/>
      <c r="K819" s="2"/>
      <c r="AM819"/>
      <c r="AN819"/>
      <c r="AO819"/>
      <c r="AP819"/>
      <c r="AQ819"/>
      <c r="AR819"/>
      <c r="AS819"/>
      <c r="AT819"/>
      <c r="AU819"/>
      <c r="AV819"/>
      <c r="AW819"/>
      <c r="AX819"/>
      <c r="AY819"/>
      <c r="AZ819"/>
      <c r="BA819"/>
      <c r="BB819"/>
      <c r="BC819"/>
      <c r="BD819"/>
      <c r="BE819"/>
      <c r="BF819"/>
      <c r="BG819"/>
      <c r="BH819"/>
      <c r="BI819"/>
      <c r="BJ819"/>
      <c r="BK819"/>
      <c r="BL819"/>
      <c r="BM819"/>
      <c r="BN819"/>
      <c r="BO819"/>
      <c r="BP819"/>
      <c r="BQ819"/>
      <c r="BR819"/>
      <c r="BS819"/>
      <c r="BT819"/>
      <c r="BU819"/>
      <c r="BV819"/>
      <c r="BW819"/>
      <c r="BX819"/>
      <c r="BY819"/>
      <c r="BZ819"/>
      <c r="CA819"/>
      <c r="CB819"/>
      <c r="CC819"/>
      <c r="CD819"/>
      <c r="CE819"/>
      <c r="CF819"/>
      <c r="CG819"/>
      <c r="CH819"/>
      <c r="CI819"/>
      <c r="CJ819"/>
      <c r="CK819"/>
      <c r="CL819"/>
      <c r="CM819"/>
      <c r="CN819"/>
      <c r="CO819"/>
      <c r="CP819"/>
      <c r="CQ819"/>
      <c r="CR819"/>
      <c r="CS819"/>
      <c r="CT819"/>
      <c r="CU819"/>
      <c r="CV819"/>
      <c r="CW819"/>
      <c r="CX819"/>
      <c r="CY819"/>
      <c r="CZ819"/>
      <c r="DA819"/>
      <c r="DB819"/>
      <c r="DC819"/>
      <c r="DD819"/>
      <c r="DE819"/>
      <c r="DF819"/>
      <c r="DG819"/>
      <c r="DH819"/>
      <c r="DI819"/>
      <c r="DJ819"/>
      <c r="DK819"/>
      <c r="DL819"/>
      <c r="DM819"/>
      <c r="DN819"/>
      <c r="DO819"/>
      <c r="DP819"/>
      <c r="DQ819"/>
      <c r="DR819"/>
      <c r="DS819"/>
      <c r="DT819"/>
      <c r="DU819"/>
      <c r="DV819"/>
      <c r="DW819"/>
      <c r="DX819"/>
      <c r="DY819"/>
      <c r="DZ819"/>
      <c r="EA819"/>
      <c r="EB819"/>
      <c r="EC819"/>
      <c r="ED819"/>
      <c r="EE819"/>
      <c r="EF819"/>
      <c r="EG819"/>
      <c r="EH819"/>
      <c r="EI819"/>
      <c r="EJ819"/>
      <c r="EK819"/>
      <c r="EL819"/>
      <c r="EM819"/>
      <c r="EN819"/>
      <c r="EO819"/>
      <c r="EP819"/>
      <c r="EQ819"/>
      <c r="ER819"/>
      <c r="ES819"/>
      <c r="ET819"/>
      <c r="EU819"/>
      <c r="EV819"/>
      <c r="EW819"/>
      <c r="EX819"/>
    </row>
    <row r="820" spans="1:154" x14ac:dyDescent="0.25">
      <c r="A820"/>
      <c r="B820" s="2"/>
      <c r="C820" s="2"/>
      <c r="D820" s="2"/>
      <c r="E820" s="2"/>
      <c r="F820" s="2"/>
      <c r="G820" s="2"/>
      <c r="H820" s="2"/>
      <c r="I820" s="2"/>
      <c r="J820" s="2"/>
      <c r="K820" s="2"/>
      <c r="AM820"/>
      <c r="AN820"/>
      <c r="AO820"/>
      <c r="AP820"/>
      <c r="AQ820"/>
      <c r="AR820"/>
      <c r="AS820"/>
      <c r="AT820"/>
      <c r="AU820"/>
      <c r="AV820"/>
      <c r="AW820"/>
      <c r="AX820"/>
      <c r="AY820"/>
      <c r="AZ820"/>
      <c r="BA820"/>
      <c r="BB820"/>
      <c r="BC820"/>
      <c r="BD820"/>
      <c r="BE820"/>
      <c r="BF820"/>
      <c r="BG820"/>
      <c r="BH820"/>
      <c r="BI820"/>
      <c r="BJ820"/>
      <c r="BK820"/>
      <c r="BL820"/>
      <c r="BM820"/>
      <c r="BN820"/>
      <c r="BO820"/>
      <c r="BP820"/>
      <c r="BQ820"/>
      <c r="BR820"/>
      <c r="BS820"/>
      <c r="BT820"/>
      <c r="BU820"/>
      <c r="BV820"/>
      <c r="BW820"/>
      <c r="BX820"/>
      <c r="BY820"/>
      <c r="BZ820"/>
      <c r="CA820"/>
      <c r="CB820"/>
      <c r="CC820"/>
      <c r="CD820"/>
      <c r="CE820"/>
      <c r="CF820"/>
      <c r="CG820"/>
      <c r="CH820"/>
      <c r="CI820"/>
      <c r="CJ820"/>
      <c r="CK820"/>
      <c r="CL820"/>
      <c r="CM820"/>
      <c r="CN820"/>
      <c r="CO820"/>
      <c r="CP820"/>
      <c r="CQ820"/>
      <c r="CR820"/>
      <c r="CS820"/>
      <c r="CT820"/>
      <c r="CU820"/>
      <c r="CV820"/>
      <c r="CW820"/>
      <c r="CX820"/>
      <c r="CY820"/>
      <c r="CZ820"/>
      <c r="DA820"/>
      <c r="DB820"/>
      <c r="DC820"/>
      <c r="DD820"/>
      <c r="DE820"/>
      <c r="DF820"/>
      <c r="DG820"/>
      <c r="DH820"/>
      <c r="DI820"/>
      <c r="DJ820"/>
      <c r="DK820"/>
      <c r="DL820"/>
      <c r="DM820"/>
      <c r="DN820"/>
      <c r="DO820"/>
      <c r="DP820"/>
      <c r="DQ820"/>
      <c r="DR820"/>
      <c r="DS820"/>
      <c r="DT820"/>
      <c r="DU820"/>
      <c r="DV820"/>
      <c r="DW820"/>
      <c r="DX820"/>
      <c r="DY820"/>
      <c r="DZ820"/>
      <c r="EA820"/>
      <c r="EB820"/>
      <c r="EC820"/>
      <c r="ED820"/>
      <c r="EE820"/>
      <c r="EF820"/>
      <c r="EG820"/>
      <c r="EH820"/>
      <c r="EI820"/>
      <c r="EJ820"/>
      <c r="EK820"/>
      <c r="EL820"/>
      <c r="EM820"/>
      <c r="EN820"/>
      <c r="EO820"/>
      <c r="EP820"/>
      <c r="EQ820"/>
      <c r="ER820"/>
      <c r="ES820"/>
      <c r="ET820"/>
      <c r="EU820"/>
      <c r="EV820"/>
      <c r="EW820"/>
      <c r="EX820"/>
    </row>
    <row r="821" spans="1:154" x14ac:dyDescent="0.25">
      <c r="A821"/>
      <c r="B821" s="2"/>
      <c r="C821" s="2"/>
      <c r="D821" s="2"/>
      <c r="E821" s="2"/>
      <c r="F821" s="2"/>
      <c r="G821" s="2"/>
      <c r="H821" s="2"/>
      <c r="I821" s="2"/>
      <c r="J821" s="2"/>
      <c r="K821" s="2"/>
      <c r="AM821"/>
      <c r="AN821"/>
      <c r="AO821"/>
      <c r="AP821"/>
      <c r="AQ821"/>
      <c r="AR821"/>
      <c r="AS821"/>
      <c r="AT821"/>
      <c r="AU821"/>
      <c r="AV821"/>
      <c r="AW821"/>
      <c r="AX821"/>
      <c r="AY821"/>
      <c r="AZ821"/>
      <c r="BA821"/>
      <c r="BB821"/>
      <c r="BC821"/>
      <c r="BD821"/>
      <c r="BE821"/>
      <c r="BF821"/>
      <c r="BG821"/>
      <c r="BH821"/>
      <c r="BI821"/>
      <c r="BJ821"/>
      <c r="BK821"/>
      <c r="BL821"/>
      <c r="BM821"/>
      <c r="BN821"/>
      <c r="BO821"/>
      <c r="BP821"/>
      <c r="BQ821"/>
      <c r="BR821"/>
      <c r="BS821"/>
      <c r="BT821"/>
      <c r="BU821"/>
      <c r="BV821"/>
      <c r="BW821"/>
      <c r="BX821"/>
      <c r="BY821"/>
      <c r="BZ821"/>
      <c r="CA821"/>
      <c r="CB821"/>
      <c r="CC821"/>
      <c r="CD821"/>
      <c r="CE821"/>
      <c r="CF821"/>
      <c r="CG821"/>
      <c r="CH821"/>
      <c r="CI821"/>
      <c r="CJ821"/>
      <c r="CK821"/>
      <c r="CL821"/>
      <c r="CM821"/>
      <c r="CN821"/>
      <c r="CO821"/>
      <c r="CP821"/>
      <c r="CQ821"/>
      <c r="CR821"/>
      <c r="CS821"/>
      <c r="CT821"/>
      <c r="CU821"/>
      <c r="CV821"/>
      <c r="CW821"/>
      <c r="CX821"/>
      <c r="CY821"/>
      <c r="CZ821"/>
      <c r="DA821"/>
      <c r="DB821"/>
      <c r="DC821"/>
      <c r="DD821"/>
      <c r="DE821"/>
      <c r="DF821"/>
      <c r="DG821"/>
      <c r="DH821"/>
      <c r="DI821"/>
      <c r="DJ821"/>
      <c r="DK821"/>
      <c r="DL821"/>
      <c r="DM821"/>
      <c r="DN821"/>
      <c r="DO821"/>
      <c r="DP821"/>
      <c r="DQ821"/>
      <c r="DR821"/>
      <c r="DS821"/>
      <c r="DT821"/>
      <c r="DU821"/>
      <c r="DV821"/>
      <c r="DW821"/>
      <c r="DX821"/>
      <c r="DY821"/>
      <c r="DZ821"/>
      <c r="EA821"/>
      <c r="EB821"/>
      <c r="EC821"/>
      <c r="ED821"/>
      <c r="EE821"/>
      <c r="EF821"/>
      <c r="EG821"/>
      <c r="EH821"/>
      <c r="EI821"/>
      <c r="EJ821"/>
      <c r="EK821"/>
      <c r="EL821"/>
      <c r="EM821"/>
      <c r="EN821"/>
      <c r="EO821"/>
      <c r="EP821"/>
      <c r="EQ821"/>
      <c r="ER821"/>
      <c r="ES821"/>
      <c r="ET821"/>
      <c r="EU821"/>
      <c r="EV821"/>
      <c r="EW821"/>
      <c r="EX821"/>
    </row>
    <row r="822" spans="1:154" x14ac:dyDescent="0.25">
      <c r="A822"/>
      <c r="B822" s="2"/>
      <c r="C822" s="2"/>
      <c r="D822" s="2"/>
      <c r="E822" s="2"/>
      <c r="F822" s="2"/>
      <c r="G822" s="2"/>
      <c r="H822" s="2"/>
      <c r="I822" s="2"/>
      <c r="J822" s="2"/>
      <c r="K822" s="2"/>
      <c r="AM822"/>
      <c r="AN822"/>
      <c r="AO822"/>
      <c r="AP822"/>
      <c r="AQ822"/>
      <c r="AR822"/>
      <c r="AS822"/>
      <c r="AT822"/>
      <c r="AU822"/>
      <c r="AV822"/>
      <c r="AW822"/>
      <c r="AX822"/>
      <c r="AY822"/>
      <c r="AZ822"/>
      <c r="BA822"/>
      <c r="BB822"/>
      <c r="BC822"/>
      <c r="BD822"/>
      <c r="BE822"/>
      <c r="BF822"/>
      <c r="BG822"/>
      <c r="BH822"/>
      <c r="BI822"/>
      <c r="BJ822"/>
      <c r="BK822"/>
      <c r="BL822"/>
      <c r="BM822"/>
      <c r="BN822"/>
      <c r="BO822"/>
      <c r="BP822"/>
      <c r="BQ822"/>
      <c r="BR822"/>
      <c r="BS822"/>
      <c r="BT822"/>
      <c r="BU822"/>
      <c r="BV822"/>
      <c r="BW822"/>
      <c r="BX822"/>
      <c r="BY822"/>
      <c r="BZ822"/>
      <c r="CA822"/>
      <c r="CB822"/>
      <c r="CC822"/>
      <c r="CD822"/>
      <c r="CE822"/>
      <c r="CF822"/>
      <c r="CG822"/>
      <c r="CH822"/>
      <c r="CI822"/>
      <c r="CJ822"/>
      <c r="CK822"/>
      <c r="CL822"/>
      <c r="CM822"/>
      <c r="CN822"/>
      <c r="CO822"/>
      <c r="CP822"/>
      <c r="CQ822"/>
      <c r="CR822"/>
      <c r="CS822"/>
      <c r="CT822"/>
      <c r="CU822"/>
      <c r="CV822"/>
      <c r="CW822"/>
      <c r="CX822"/>
      <c r="CY822"/>
      <c r="CZ822"/>
      <c r="DA822"/>
      <c r="DB822"/>
      <c r="DC822"/>
      <c r="DD822"/>
      <c r="DE822"/>
      <c r="DF822"/>
      <c r="DG822"/>
      <c r="DH822"/>
      <c r="DI822"/>
      <c r="DJ822"/>
      <c r="DK822"/>
      <c r="DL822"/>
      <c r="DM822"/>
      <c r="DN822"/>
      <c r="DO822"/>
      <c r="DP822"/>
      <c r="DQ822"/>
      <c r="DR822"/>
      <c r="DS822"/>
      <c r="DT822"/>
      <c r="DU822"/>
      <c r="DV822"/>
      <c r="DW822"/>
      <c r="DX822"/>
      <c r="DY822"/>
      <c r="DZ822"/>
      <c r="EA822"/>
      <c r="EB822"/>
      <c r="EC822"/>
      <c r="ED822"/>
      <c r="EE822"/>
      <c r="EF822"/>
      <c r="EG822"/>
      <c r="EH822"/>
      <c r="EI822"/>
      <c r="EJ822"/>
      <c r="EK822"/>
      <c r="EL822"/>
      <c r="EM822"/>
      <c r="EN822"/>
      <c r="EO822"/>
      <c r="EP822"/>
      <c r="EQ822"/>
      <c r="ER822"/>
      <c r="ES822"/>
      <c r="ET822"/>
      <c r="EU822"/>
      <c r="EV822"/>
      <c r="EW822"/>
      <c r="EX822"/>
    </row>
    <row r="823" spans="1:154" x14ac:dyDescent="0.25">
      <c r="A823"/>
      <c r="B823" s="2"/>
      <c r="C823" s="2"/>
      <c r="D823" s="2"/>
      <c r="E823" s="2"/>
      <c r="F823" s="2"/>
      <c r="G823" s="2"/>
      <c r="H823" s="2"/>
      <c r="I823" s="2"/>
      <c r="J823" s="2"/>
      <c r="K823" s="2"/>
      <c r="AM823"/>
      <c r="AN823"/>
      <c r="AO823"/>
      <c r="AP823"/>
      <c r="AQ823"/>
      <c r="AR823"/>
      <c r="AS823"/>
      <c r="AT823"/>
      <c r="AU823"/>
      <c r="AV823"/>
      <c r="AW823"/>
      <c r="AX823"/>
      <c r="AY823"/>
      <c r="AZ823"/>
      <c r="BA823"/>
      <c r="BB823"/>
      <c r="BC823"/>
      <c r="BD823"/>
      <c r="BE823"/>
      <c r="BF823"/>
      <c r="BG823"/>
      <c r="BH823"/>
      <c r="BI823"/>
      <c r="BJ823"/>
      <c r="BK823"/>
      <c r="BL823"/>
      <c r="BM823"/>
      <c r="BN823"/>
      <c r="BO823"/>
      <c r="BP823"/>
      <c r="BQ823"/>
      <c r="BR823"/>
      <c r="BS823"/>
      <c r="BT823"/>
      <c r="BU823"/>
      <c r="BV823"/>
      <c r="BW823"/>
      <c r="BX823"/>
      <c r="BY823"/>
      <c r="BZ823"/>
      <c r="CA823"/>
      <c r="CB823"/>
      <c r="CC823"/>
      <c r="CD823"/>
      <c r="CE823"/>
      <c r="CF823"/>
      <c r="CG823"/>
      <c r="CH823"/>
      <c r="CI823"/>
      <c r="CJ823"/>
      <c r="CK823"/>
      <c r="CL823"/>
      <c r="CM823"/>
      <c r="CN823"/>
      <c r="CO823"/>
      <c r="CP823"/>
      <c r="CQ823"/>
      <c r="CR823"/>
      <c r="CS823"/>
      <c r="CT823"/>
      <c r="CU823"/>
      <c r="CV823"/>
      <c r="CW823"/>
      <c r="CX823"/>
      <c r="CY823"/>
      <c r="CZ823"/>
      <c r="DA823"/>
      <c r="DB823"/>
      <c r="DC823"/>
      <c r="DD823"/>
      <c r="DE823"/>
      <c r="DF823"/>
      <c r="DG823"/>
      <c r="DH823"/>
      <c r="DI823"/>
      <c r="DJ823"/>
      <c r="DK823"/>
      <c r="DL823"/>
      <c r="DM823"/>
      <c r="DN823"/>
      <c r="DO823"/>
      <c r="DP823"/>
      <c r="DQ823"/>
      <c r="DR823"/>
      <c r="DS823"/>
      <c r="DT823"/>
      <c r="DU823"/>
      <c r="DV823"/>
      <c r="DW823"/>
      <c r="DX823"/>
      <c r="DY823"/>
      <c r="DZ823"/>
      <c r="EA823"/>
      <c r="EB823"/>
      <c r="EC823"/>
      <c r="ED823"/>
      <c r="EE823"/>
      <c r="EF823"/>
      <c r="EG823"/>
      <c r="EH823"/>
      <c r="EI823"/>
      <c r="EJ823"/>
      <c r="EK823"/>
      <c r="EL823"/>
      <c r="EM823"/>
      <c r="EN823"/>
      <c r="EO823"/>
      <c r="EP823"/>
      <c r="EQ823"/>
      <c r="ER823"/>
      <c r="ES823"/>
      <c r="ET823"/>
      <c r="EU823"/>
      <c r="EV823"/>
      <c r="EW823"/>
      <c r="EX823"/>
    </row>
    <row r="824" spans="1:154" x14ac:dyDescent="0.25">
      <c r="A824"/>
      <c r="B824" s="2"/>
      <c r="C824" s="2"/>
      <c r="D824" s="2"/>
      <c r="E824" s="2"/>
      <c r="F824" s="2"/>
      <c r="G824" s="2"/>
      <c r="H824" s="2"/>
      <c r="I824" s="2"/>
      <c r="J824" s="2"/>
      <c r="K824" s="2"/>
      <c r="AM824"/>
      <c r="AN824"/>
      <c r="AO824"/>
      <c r="AP824"/>
      <c r="AQ824"/>
      <c r="AR824"/>
      <c r="AS824"/>
      <c r="AT824"/>
      <c r="AU824"/>
      <c r="AV824"/>
      <c r="AW824"/>
      <c r="AX824"/>
      <c r="AY824"/>
      <c r="AZ824"/>
      <c r="BA824"/>
      <c r="BB824"/>
      <c r="BC824"/>
      <c r="BD824"/>
      <c r="BE824"/>
      <c r="BF824"/>
      <c r="BG824"/>
      <c r="BH824"/>
      <c r="BI824"/>
      <c r="BJ824"/>
      <c r="BK824"/>
      <c r="BL824"/>
      <c r="BM824"/>
      <c r="BN824"/>
      <c r="BO824"/>
      <c r="BP824"/>
      <c r="BQ824"/>
      <c r="BR824"/>
      <c r="BS824"/>
      <c r="BT824"/>
      <c r="BU824"/>
      <c r="BV824"/>
      <c r="BW824"/>
      <c r="BX824"/>
      <c r="BY824"/>
      <c r="BZ824"/>
      <c r="CA824"/>
      <c r="CB824"/>
      <c r="CC824"/>
      <c r="CD824"/>
      <c r="CE824"/>
      <c r="CF824"/>
      <c r="CG824"/>
      <c r="CH824"/>
      <c r="CI824"/>
      <c r="CJ824"/>
      <c r="CK824"/>
      <c r="CL824"/>
      <c r="CM824"/>
      <c r="CN824"/>
      <c r="CO824"/>
      <c r="CP824"/>
      <c r="CQ824"/>
      <c r="CR824"/>
      <c r="CS824"/>
      <c r="CT824"/>
      <c r="CU824"/>
      <c r="CV824"/>
      <c r="CW824"/>
      <c r="CX824"/>
      <c r="CY824"/>
      <c r="CZ824"/>
      <c r="DA824"/>
      <c r="DB824"/>
      <c r="DC824"/>
      <c r="DD824"/>
      <c r="DE824"/>
      <c r="DF824"/>
      <c r="DG824"/>
      <c r="DH824"/>
      <c r="DI824"/>
      <c r="DJ824"/>
      <c r="DK824"/>
      <c r="DL824"/>
      <c r="DM824"/>
      <c r="DN824"/>
      <c r="DO824"/>
      <c r="DP824"/>
      <c r="DQ824"/>
      <c r="DR824"/>
      <c r="DS824"/>
      <c r="DT824"/>
      <c r="DU824"/>
      <c r="DV824"/>
      <c r="DW824"/>
      <c r="DX824"/>
      <c r="DY824"/>
      <c r="DZ824"/>
      <c r="EA824"/>
      <c r="EB824"/>
      <c r="EC824"/>
      <c r="ED824"/>
      <c r="EE824"/>
      <c r="EF824"/>
      <c r="EG824"/>
      <c r="EH824"/>
      <c r="EI824"/>
      <c r="EJ824"/>
      <c r="EK824"/>
      <c r="EL824"/>
      <c r="EM824"/>
      <c r="EN824"/>
      <c r="EO824"/>
      <c r="EP824"/>
      <c r="EQ824"/>
      <c r="ER824"/>
      <c r="ES824"/>
      <c r="ET824"/>
      <c r="EU824"/>
      <c r="EV824"/>
      <c r="EW824"/>
      <c r="EX824"/>
    </row>
    <row r="825" spans="1:154" x14ac:dyDescent="0.25">
      <c r="A825"/>
      <c r="B825" s="2"/>
      <c r="C825" s="2"/>
      <c r="D825" s="2"/>
      <c r="E825" s="2"/>
      <c r="F825" s="2"/>
      <c r="G825" s="2"/>
      <c r="H825" s="2"/>
      <c r="I825" s="2"/>
      <c r="J825" s="2"/>
      <c r="K825" s="2"/>
      <c r="AM825"/>
      <c r="AN825"/>
      <c r="AO825"/>
      <c r="AP825"/>
      <c r="AQ825"/>
      <c r="AR825"/>
      <c r="AS825"/>
      <c r="AT825"/>
      <c r="AU825"/>
      <c r="AV825"/>
      <c r="AW825"/>
      <c r="AX825"/>
      <c r="AY825"/>
      <c r="AZ825"/>
      <c r="BA825"/>
      <c r="BB825"/>
      <c r="BC825"/>
      <c r="BD825"/>
      <c r="BE825"/>
      <c r="BF825"/>
      <c r="BG825"/>
      <c r="BH825"/>
      <c r="BI825"/>
      <c r="BJ825"/>
      <c r="BK825"/>
      <c r="BL825"/>
      <c r="BM825"/>
      <c r="BN825"/>
      <c r="BO825"/>
      <c r="BP825"/>
      <c r="BQ825"/>
      <c r="BR825"/>
      <c r="BS825"/>
      <c r="BT825"/>
      <c r="BU825"/>
      <c r="BV825"/>
      <c r="BW825"/>
      <c r="BX825"/>
      <c r="BY825"/>
      <c r="BZ825"/>
      <c r="CA825"/>
      <c r="CB825"/>
      <c r="CC825"/>
      <c r="CD825"/>
      <c r="CE825"/>
      <c r="CF825"/>
      <c r="CG825"/>
      <c r="CH825"/>
      <c r="CI825"/>
      <c r="CJ825"/>
      <c r="CK825"/>
      <c r="CL825"/>
      <c r="CM825"/>
      <c r="CN825"/>
      <c r="CO825"/>
      <c r="CP825"/>
      <c r="CQ825"/>
      <c r="CR825"/>
      <c r="CS825"/>
      <c r="CT825"/>
      <c r="CU825"/>
      <c r="CV825"/>
      <c r="CW825"/>
      <c r="CX825"/>
      <c r="CY825"/>
      <c r="CZ825"/>
      <c r="DA825"/>
      <c r="DB825"/>
      <c r="DC825"/>
      <c r="DD825"/>
      <c r="DE825"/>
      <c r="DF825"/>
      <c r="DG825"/>
      <c r="DH825"/>
      <c r="DI825"/>
      <c r="DJ825"/>
      <c r="DK825"/>
      <c r="DL825"/>
      <c r="DM825"/>
      <c r="DN825"/>
      <c r="DO825"/>
      <c r="DP825"/>
      <c r="DQ825"/>
      <c r="DR825"/>
      <c r="DS825"/>
      <c r="DT825"/>
      <c r="DU825"/>
      <c r="DV825"/>
      <c r="DW825"/>
      <c r="DX825"/>
      <c r="DY825"/>
      <c r="DZ825"/>
      <c r="EA825"/>
      <c r="EB825"/>
      <c r="EC825"/>
      <c r="ED825"/>
      <c r="EE825"/>
      <c r="EF825"/>
      <c r="EG825"/>
      <c r="EH825"/>
      <c r="EI825"/>
      <c r="EJ825"/>
      <c r="EK825"/>
      <c r="EL825"/>
      <c r="EM825"/>
      <c r="EN825"/>
      <c r="EO825"/>
      <c r="EP825"/>
      <c r="EQ825"/>
      <c r="ER825"/>
      <c r="ES825"/>
      <c r="ET825"/>
      <c r="EU825"/>
      <c r="EV825"/>
      <c r="EW825"/>
      <c r="EX825"/>
    </row>
    <row r="826" spans="1:154" x14ac:dyDescent="0.25">
      <c r="A826"/>
      <c r="B826" s="2"/>
      <c r="C826" s="2"/>
      <c r="D826" s="2"/>
      <c r="E826" s="2"/>
      <c r="F826" s="2"/>
      <c r="G826" s="2"/>
      <c r="H826" s="2"/>
      <c r="I826" s="2"/>
      <c r="J826" s="2"/>
      <c r="K826" s="2"/>
      <c r="AM826"/>
      <c r="AN826"/>
      <c r="AO826"/>
      <c r="AP826"/>
      <c r="AQ826"/>
      <c r="AR826"/>
      <c r="AS826"/>
      <c r="AT826"/>
      <c r="AU826"/>
      <c r="AV826"/>
      <c r="AW826"/>
      <c r="AX826"/>
      <c r="AY826"/>
      <c r="AZ826"/>
      <c r="BA826"/>
      <c r="BB826"/>
      <c r="BC826"/>
      <c r="BD826"/>
      <c r="BE826"/>
      <c r="BF826"/>
      <c r="BG826"/>
      <c r="BH826"/>
      <c r="BI826"/>
      <c r="BJ826"/>
      <c r="BK826"/>
      <c r="BL826"/>
      <c r="BM826"/>
      <c r="BN826"/>
      <c r="BO826"/>
      <c r="BP826"/>
      <c r="BQ826"/>
      <c r="BR826"/>
      <c r="BS826"/>
      <c r="BT826"/>
      <c r="BU826"/>
      <c r="BV826"/>
      <c r="BW826"/>
      <c r="BX826"/>
      <c r="BY826"/>
      <c r="BZ826"/>
      <c r="CA826"/>
      <c r="CB826"/>
      <c r="CC826"/>
      <c r="CD826"/>
      <c r="CE826"/>
      <c r="CF826"/>
      <c r="CG826"/>
      <c r="CH826"/>
      <c r="CI826"/>
      <c r="CJ826"/>
      <c r="CK826"/>
      <c r="CL826"/>
      <c r="CM826"/>
      <c r="CN826"/>
      <c r="CO826"/>
      <c r="CP826"/>
      <c r="CQ826"/>
      <c r="CR826"/>
      <c r="CS826"/>
      <c r="CT826"/>
      <c r="CU826"/>
      <c r="CV826"/>
      <c r="CW826"/>
      <c r="CX826"/>
      <c r="CY826"/>
      <c r="CZ826"/>
      <c r="DA826"/>
      <c r="DB826"/>
      <c r="DC826"/>
      <c r="DD826"/>
      <c r="DE826"/>
      <c r="DF826"/>
      <c r="DG826"/>
      <c r="DH826"/>
      <c r="DI826"/>
      <c r="DJ826"/>
      <c r="DK826"/>
      <c r="DL826"/>
      <c r="DM826"/>
      <c r="DN826"/>
      <c r="DO826"/>
      <c r="DP826"/>
      <c r="DQ826"/>
      <c r="DR826"/>
      <c r="DS826"/>
      <c r="DT826"/>
      <c r="DU826"/>
      <c r="DV826"/>
      <c r="DW826"/>
      <c r="DX826"/>
      <c r="DY826"/>
      <c r="DZ826"/>
      <c r="EA826"/>
      <c r="EB826"/>
      <c r="EC826"/>
      <c r="ED826"/>
      <c r="EE826"/>
      <c r="EF826"/>
      <c r="EG826"/>
      <c r="EH826"/>
      <c r="EI826"/>
      <c r="EJ826"/>
      <c r="EK826"/>
      <c r="EL826"/>
      <c r="EM826"/>
      <c r="EN826"/>
      <c r="EO826"/>
      <c r="EP826"/>
      <c r="EQ826"/>
      <c r="ER826"/>
      <c r="ES826"/>
      <c r="ET826"/>
      <c r="EU826"/>
      <c r="EV826"/>
      <c r="EW826"/>
      <c r="EX826"/>
    </row>
    <row r="827" spans="1:154" x14ac:dyDescent="0.25">
      <c r="A827"/>
      <c r="B827" s="2"/>
      <c r="C827" s="2"/>
      <c r="D827" s="2"/>
      <c r="E827" s="2"/>
      <c r="F827" s="2"/>
      <c r="G827" s="2"/>
      <c r="H827" s="2"/>
      <c r="I827" s="2"/>
      <c r="J827" s="2"/>
      <c r="K827" s="2"/>
      <c r="AM827"/>
      <c r="AN827"/>
      <c r="AO827"/>
      <c r="AP827"/>
      <c r="AQ827"/>
      <c r="AR827"/>
      <c r="AS827"/>
      <c r="AT827"/>
      <c r="AU827"/>
      <c r="AV827"/>
      <c r="AW827"/>
      <c r="AX827"/>
      <c r="AY827"/>
      <c r="AZ827"/>
      <c r="BA827"/>
      <c r="BB827"/>
      <c r="BC827"/>
      <c r="BD827"/>
      <c r="BE827"/>
      <c r="BF827"/>
      <c r="BG827"/>
      <c r="BH827"/>
      <c r="BI827"/>
      <c r="BJ827"/>
      <c r="BK827"/>
      <c r="BL827"/>
      <c r="BM827"/>
      <c r="BN827"/>
      <c r="BO827"/>
      <c r="BP827"/>
      <c r="BQ827"/>
      <c r="BR827"/>
      <c r="BS827"/>
      <c r="BT827"/>
      <c r="BU827"/>
      <c r="BV827"/>
      <c r="BW827"/>
      <c r="BX827"/>
      <c r="BY827"/>
      <c r="BZ827"/>
      <c r="CA827"/>
      <c r="CB827"/>
      <c r="CC827"/>
      <c r="CD827"/>
      <c r="CE827"/>
      <c r="CF827"/>
      <c r="CG827"/>
      <c r="CH827"/>
      <c r="CI827"/>
      <c r="CJ827"/>
      <c r="CK827"/>
      <c r="CL827"/>
      <c r="CM827"/>
      <c r="CN827"/>
      <c r="CO827"/>
      <c r="CP827"/>
      <c r="CQ827"/>
      <c r="CR827"/>
      <c r="CS827"/>
      <c r="CT827"/>
      <c r="CU827"/>
      <c r="CV827"/>
      <c r="CW827"/>
      <c r="CX827"/>
      <c r="CY827"/>
      <c r="CZ827"/>
      <c r="DA827"/>
      <c r="DB827"/>
      <c r="DC827"/>
      <c r="DD827"/>
      <c r="DE827"/>
      <c r="DF827"/>
      <c r="DG827"/>
      <c r="DH827"/>
      <c r="DI827"/>
      <c r="DJ827"/>
      <c r="DK827"/>
      <c r="DL827"/>
      <c r="DM827"/>
      <c r="DN827"/>
      <c r="DO827"/>
      <c r="DP827"/>
      <c r="DQ827"/>
      <c r="DR827"/>
      <c r="DS827"/>
      <c r="DT827"/>
      <c r="DU827"/>
      <c r="DV827"/>
      <c r="DW827"/>
      <c r="DX827"/>
      <c r="DY827"/>
      <c r="DZ827"/>
      <c r="EA827"/>
      <c r="EB827"/>
      <c r="EC827"/>
      <c r="ED827"/>
      <c r="EE827"/>
      <c r="EF827"/>
      <c r="EG827"/>
      <c r="EH827"/>
      <c r="EI827"/>
      <c r="EJ827"/>
      <c r="EK827"/>
      <c r="EL827"/>
      <c r="EM827"/>
      <c r="EN827"/>
      <c r="EO827"/>
      <c r="EP827"/>
      <c r="EQ827"/>
      <c r="ER827"/>
      <c r="ES827"/>
      <c r="ET827"/>
      <c r="EU827"/>
      <c r="EV827"/>
      <c r="EW827"/>
      <c r="EX827"/>
    </row>
    <row r="828" spans="1:154" x14ac:dyDescent="0.25">
      <c r="A828"/>
      <c r="B828" s="2"/>
      <c r="C828" s="2"/>
      <c r="D828" s="2"/>
      <c r="E828" s="2"/>
      <c r="F828" s="2"/>
      <c r="G828" s="2"/>
      <c r="H828" s="2"/>
      <c r="I828" s="2"/>
      <c r="J828" s="2"/>
      <c r="K828" s="2"/>
      <c r="AM828"/>
      <c r="AN828"/>
      <c r="AO828"/>
      <c r="AP828"/>
      <c r="AQ828"/>
      <c r="AR828"/>
      <c r="AS828"/>
      <c r="AT828"/>
      <c r="AU828"/>
      <c r="AV828"/>
      <c r="AW828"/>
      <c r="AX828"/>
      <c r="AY828"/>
      <c r="AZ828"/>
      <c r="BA828"/>
      <c r="BB828"/>
      <c r="BC828"/>
      <c r="BD828"/>
      <c r="BE828"/>
      <c r="BF828"/>
      <c r="BG828"/>
      <c r="BH828"/>
      <c r="BI828"/>
      <c r="BJ828"/>
      <c r="BK828"/>
      <c r="BL828"/>
      <c r="BM828"/>
      <c r="BN828"/>
      <c r="BO828"/>
      <c r="BP828"/>
      <c r="BQ828"/>
      <c r="BR828"/>
      <c r="BS828"/>
      <c r="BT828"/>
      <c r="BU828"/>
      <c r="BV828"/>
      <c r="BW828"/>
      <c r="BX828"/>
      <c r="BY828"/>
      <c r="BZ828"/>
      <c r="CA828"/>
      <c r="CB828"/>
      <c r="CC828"/>
      <c r="CD828"/>
      <c r="CE828"/>
      <c r="CF828"/>
      <c r="CG828"/>
      <c r="CH828"/>
      <c r="CI828"/>
      <c r="CJ828"/>
      <c r="CK828"/>
      <c r="CL828"/>
      <c r="CM828"/>
      <c r="CN828"/>
      <c r="CO828"/>
      <c r="CP828"/>
      <c r="CQ828"/>
      <c r="CR828"/>
      <c r="CS828"/>
      <c r="CT828"/>
      <c r="CU828"/>
      <c r="CV828"/>
      <c r="CW828"/>
      <c r="CX828"/>
      <c r="CY828"/>
      <c r="CZ828"/>
      <c r="DA828"/>
      <c r="DB828"/>
      <c r="DC828"/>
      <c r="DD828"/>
      <c r="DE828"/>
      <c r="DF828"/>
      <c r="DG828"/>
      <c r="DH828"/>
      <c r="DI828"/>
      <c r="DJ828"/>
      <c r="DK828"/>
      <c r="DL828"/>
      <c r="DM828"/>
      <c r="DN828"/>
      <c r="DO828"/>
      <c r="DP828"/>
      <c r="DQ828"/>
      <c r="DR828"/>
      <c r="DS828"/>
      <c r="DT828"/>
      <c r="DU828"/>
      <c r="DV828"/>
      <c r="DW828"/>
      <c r="DX828"/>
      <c r="DY828"/>
      <c r="DZ828"/>
      <c r="EA828"/>
      <c r="EB828"/>
      <c r="EC828"/>
      <c r="ED828"/>
      <c r="EE828"/>
      <c r="EF828"/>
      <c r="EG828"/>
      <c r="EH828"/>
      <c r="EI828"/>
      <c r="EJ828"/>
      <c r="EK828"/>
      <c r="EL828"/>
      <c r="EM828"/>
      <c r="EN828"/>
      <c r="EO828"/>
      <c r="EP828"/>
      <c r="EQ828"/>
      <c r="ER828"/>
      <c r="ES828"/>
      <c r="ET828"/>
      <c r="EU828"/>
      <c r="EV828"/>
      <c r="EW828"/>
      <c r="EX828"/>
    </row>
    <row r="829" spans="1:154" x14ac:dyDescent="0.25">
      <c r="A829"/>
      <c r="B829" s="2"/>
      <c r="C829" s="2"/>
      <c r="D829" s="2"/>
      <c r="E829" s="2"/>
      <c r="F829" s="2"/>
      <c r="G829" s="2"/>
      <c r="H829" s="2"/>
      <c r="I829" s="2"/>
      <c r="J829" s="2"/>
      <c r="K829" s="2"/>
      <c r="AM829"/>
      <c r="AN829"/>
      <c r="AO829"/>
      <c r="AP829"/>
      <c r="AQ829"/>
      <c r="AR829"/>
      <c r="AS829"/>
      <c r="AT829"/>
      <c r="AU829"/>
      <c r="AV829"/>
      <c r="AW829"/>
      <c r="AX829"/>
      <c r="AY829"/>
      <c r="AZ829"/>
      <c r="BA829"/>
      <c r="BB829"/>
      <c r="BC829"/>
      <c r="BD829"/>
      <c r="BE829"/>
      <c r="BF829"/>
      <c r="BG829"/>
      <c r="BH829"/>
      <c r="BI829"/>
      <c r="BJ829"/>
      <c r="BK829"/>
      <c r="BL829"/>
      <c r="BM829"/>
      <c r="BN829"/>
      <c r="BO829"/>
      <c r="BP829"/>
      <c r="BQ829"/>
      <c r="BR829"/>
      <c r="BS829"/>
      <c r="BT829"/>
      <c r="BU829"/>
      <c r="BV829"/>
      <c r="BW829"/>
      <c r="BX829"/>
      <c r="BY829"/>
      <c r="BZ829"/>
      <c r="CA829"/>
      <c r="CB829"/>
      <c r="CC829"/>
      <c r="CD829"/>
      <c r="CE829"/>
      <c r="CF829"/>
      <c r="CG829"/>
      <c r="CH829"/>
      <c r="CI829"/>
      <c r="CJ829"/>
      <c r="CK829"/>
      <c r="CL829"/>
      <c r="CM829"/>
      <c r="CN829"/>
      <c r="CO829"/>
      <c r="CP829"/>
      <c r="CQ829"/>
      <c r="CR829"/>
      <c r="CS829"/>
      <c r="CT829"/>
      <c r="CU829"/>
      <c r="CV829"/>
      <c r="CW829"/>
      <c r="CX829"/>
      <c r="CY829"/>
      <c r="CZ829"/>
      <c r="DA829"/>
      <c r="DB829"/>
      <c r="DC829"/>
      <c r="DD829"/>
      <c r="DE829"/>
      <c r="DF829"/>
      <c r="DG829"/>
      <c r="DH829"/>
      <c r="DI829"/>
      <c r="DJ829"/>
      <c r="DK829"/>
      <c r="DL829"/>
      <c r="DM829"/>
      <c r="DN829"/>
      <c r="DO829"/>
      <c r="DP829"/>
      <c r="DQ829"/>
      <c r="DR829"/>
      <c r="DS829"/>
      <c r="DT829"/>
      <c r="DU829"/>
      <c r="DV829"/>
      <c r="DW829"/>
      <c r="DX829"/>
      <c r="DY829"/>
      <c r="DZ829"/>
      <c r="EA829"/>
      <c r="EB829"/>
      <c r="EC829"/>
      <c r="ED829"/>
      <c r="EE829"/>
      <c r="EF829"/>
      <c r="EG829"/>
      <c r="EH829"/>
      <c r="EI829"/>
      <c r="EJ829"/>
      <c r="EK829"/>
      <c r="EL829"/>
      <c r="EM829"/>
      <c r="EN829"/>
      <c r="EO829"/>
      <c r="EP829"/>
      <c r="EQ829"/>
      <c r="ER829"/>
      <c r="ES829"/>
      <c r="ET829"/>
      <c r="EU829"/>
      <c r="EV829"/>
      <c r="EW829"/>
      <c r="EX829"/>
    </row>
    <row r="830" spans="1:154" x14ac:dyDescent="0.25">
      <c r="A830"/>
      <c r="B830" s="2"/>
      <c r="C830" s="2"/>
      <c r="D830" s="2"/>
      <c r="E830" s="2"/>
      <c r="F830" s="2"/>
      <c r="G830" s="2"/>
      <c r="H830" s="2"/>
      <c r="I830" s="2"/>
      <c r="J830" s="2"/>
      <c r="K830" s="2"/>
      <c r="AM830"/>
      <c r="AN830"/>
      <c r="AO830"/>
      <c r="AP830"/>
      <c r="AQ830"/>
      <c r="AR830"/>
      <c r="AS830"/>
      <c r="AT830"/>
      <c r="AU830"/>
      <c r="AV830"/>
      <c r="AW830"/>
      <c r="AX830"/>
      <c r="AY830"/>
      <c r="AZ830"/>
      <c r="BA830"/>
      <c r="BB830"/>
      <c r="BC830"/>
      <c r="BD830"/>
      <c r="BE830"/>
      <c r="BF830"/>
      <c r="BG830"/>
      <c r="BH830"/>
      <c r="BI830"/>
      <c r="BJ830"/>
      <c r="BK830"/>
      <c r="BL830"/>
      <c r="BM830"/>
      <c r="BN830"/>
      <c r="BO830"/>
      <c r="BP830"/>
      <c r="BQ830"/>
      <c r="BR830"/>
      <c r="BS830"/>
      <c r="BT830"/>
      <c r="BU830"/>
      <c r="BV830"/>
      <c r="BW830"/>
      <c r="BX830"/>
      <c r="BY830"/>
      <c r="BZ830"/>
      <c r="CA830"/>
      <c r="CB830"/>
      <c r="CC830"/>
      <c r="CD830"/>
      <c r="CE830"/>
      <c r="CF830"/>
      <c r="CG830"/>
      <c r="CH830"/>
      <c r="CI830"/>
      <c r="CJ830"/>
      <c r="CK830"/>
      <c r="CL830"/>
      <c r="CM830"/>
      <c r="CN830"/>
      <c r="CO830"/>
      <c r="CP830"/>
      <c r="CQ830"/>
      <c r="CR830"/>
      <c r="CS830"/>
      <c r="CT830"/>
      <c r="CU830"/>
      <c r="CV830"/>
      <c r="CW830"/>
      <c r="CX830"/>
      <c r="CY830"/>
      <c r="CZ830"/>
      <c r="DA830"/>
      <c r="DB830"/>
      <c r="DC830"/>
      <c r="DD830"/>
      <c r="DE830"/>
      <c r="DF830"/>
      <c r="DG830"/>
      <c r="DH830"/>
      <c r="DI830"/>
      <c r="DJ830"/>
      <c r="DK830"/>
      <c r="DL830"/>
      <c r="DM830"/>
      <c r="DN830"/>
      <c r="DO830"/>
      <c r="DP830"/>
      <c r="DQ830"/>
      <c r="DR830"/>
      <c r="DS830"/>
      <c r="DT830"/>
      <c r="DU830"/>
      <c r="DV830"/>
      <c r="DW830"/>
      <c r="DX830"/>
      <c r="DY830"/>
      <c r="DZ830"/>
      <c r="EA830"/>
      <c r="EB830"/>
      <c r="EC830"/>
      <c r="ED830"/>
      <c r="EE830"/>
      <c r="EF830"/>
      <c r="EG830"/>
      <c r="EH830"/>
      <c r="EI830"/>
      <c r="EJ830"/>
      <c r="EK830"/>
      <c r="EL830"/>
      <c r="EM830"/>
      <c r="EN830"/>
      <c r="EO830"/>
      <c r="EP830"/>
      <c r="EQ830"/>
      <c r="ER830"/>
      <c r="ES830"/>
      <c r="ET830"/>
      <c r="EU830"/>
      <c r="EV830"/>
      <c r="EW830"/>
      <c r="EX830"/>
    </row>
    <row r="831" spans="1:154" x14ac:dyDescent="0.25">
      <c r="A831"/>
      <c r="B831" s="2"/>
      <c r="C831" s="2"/>
      <c r="D831" s="2"/>
      <c r="E831" s="2"/>
      <c r="F831" s="2"/>
      <c r="G831" s="2"/>
      <c r="H831" s="2"/>
      <c r="I831" s="2"/>
      <c r="J831" s="2"/>
      <c r="K831" s="2"/>
      <c r="AM831"/>
      <c r="AN831"/>
      <c r="AO831"/>
      <c r="AP831"/>
      <c r="AQ831"/>
      <c r="AR831"/>
      <c r="AS831"/>
      <c r="AT831"/>
      <c r="AU831"/>
      <c r="AV831"/>
      <c r="AW831"/>
      <c r="AX831"/>
      <c r="AY831"/>
      <c r="AZ831"/>
      <c r="BA831"/>
      <c r="BB831"/>
      <c r="BC831"/>
      <c r="BD831"/>
      <c r="BE831"/>
      <c r="BF831"/>
      <c r="BG831"/>
      <c r="BH831"/>
      <c r="BI831"/>
      <c r="BJ831"/>
      <c r="BK831"/>
      <c r="BL831"/>
      <c r="BM831"/>
      <c r="BN831"/>
      <c r="BO831"/>
      <c r="BP831"/>
      <c r="BQ831"/>
      <c r="BR831"/>
      <c r="BS831"/>
      <c r="BT831"/>
      <c r="BU831"/>
      <c r="BV831"/>
      <c r="BW831"/>
      <c r="BX831"/>
      <c r="BY831"/>
      <c r="BZ831"/>
      <c r="CA831"/>
      <c r="CB831"/>
      <c r="CC831"/>
      <c r="CD831"/>
      <c r="CE831"/>
      <c r="CF831"/>
      <c r="CG831"/>
      <c r="CH831"/>
      <c r="CI831"/>
      <c r="CJ831"/>
      <c r="CK831"/>
      <c r="CL831"/>
      <c r="CM831"/>
      <c r="CN831"/>
      <c r="CO831"/>
      <c r="CP831"/>
      <c r="CQ831"/>
      <c r="CR831"/>
      <c r="CS831"/>
      <c r="CT831"/>
      <c r="CU831"/>
      <c r="CV831"/>
      <c r="CW831"/>
      <c r="CX831"/>
      <c r="CY831"/>
      <c r="CZ831"/>
      <c r="DA831"/>
      <c r="DB831"/>
      <c r="DC831"/>
      <c r="DD831"/>
      <c r="DE831"/>
      <c r="DF831"/>
      <c r="DG831"/>
      <c r="DH831"/>
      <c r="DI831"/>
      <c r="DJ831"/>
      <c r="DK831"/>
      <c r="DL831"/>
      <c r="DM831"/>
      <c r="DN831"/>
      <c r="DO831"/>
      <c r="DP831"/>
      <c r="DQ831"/>
      <c r="DR831"/>
      <c r="DS831"/>
      <c r="DT831"/>
      <c r="DU831"/>
      <c r="DV831"/>
      <c r="DW831"/>
      <c r="DX831"/>
      <c r="DY831"/>
      <c r="DZ831"/>
      <c r="EA831"/>
      <c r="EB831"/>
      <c r="EC831"/>
      <c r="ED831"/>
      <c r="EE831"/>
      <c r="EF831"/>
      <c r="EG831"/>
      <c r="EH831"/>
      <c r="EI831"/>
      <c r="EJ831"/>
      <c r="EK831"/>
      <c r="EL831"/>
      <c r="EM831"/>
      <c r="EN831"/>
      <c r="EO831"/>
      <c r="EP831"/>
      <c r="EQ831"/>
      <c r="ER831"/>
      <c r="ES831"/>
      <c r="ET831"/>
      <c r="EU831"/>
      <c r="EV831"/>
      <c r="EW831"/>
      <c r="EX831"/>
    </row>
    <row r="832" spans="1:154" x14ac:dyDescent="0.25">
      <c r="A832"/>
      <c r="B832" s="2"/>
      <c r="C832" s="2"/>
      <c r="D832" s="2"/>
      <c r="E832" s="2"/>
      <c r="F832" s="2"/>
      <c r="G832" s="2"/>
      <c r="H832" s="2"/>
      <c r="I832" s="2"/>
      <c r="J832" s="2"/>
      <c r="K832" s="2"/>
      <c r="AM832"/>
      <c r="AN832"/>
      <c r="AO832"/>
      <c r="AP832"/>
      <c r="AQ832"/>
      <c r="AR832"/>
      <c r="AS832"/>
      <c r="AT832"/>
      <c r="AU832"/>
      <c r="AV832"/>
      <c r="AW832"/>
      <c r="AX832"/>
      <c r="AY832"/>
      <c r="AZ832"/>
      <c r="BA832"/>
      <c r="BB832"/>
      <c r="BC832"/>
      <c r="BD832"/>
      <c r="BE832"/>
      <c r="BF832"/>
      <c r="BG832"/>
      <c r="BH832"/>
      <c r="BI832"/>
      <c r="BJ832"/>
      <c r="BK832"/>
      <c r="BL832"/>
      <c r="BM832"/>
      <c r="BN832"/>
      <c r="BO832"/>
      <c r="BP832"/>
      <c r="BQ832"/>
      <c r="BR832"/>
      <c r="BS832"/>
      <c r="BT832"/>
      <c r="BU832"/>
      <c r="BV832"/>
      <c r="BW832"/>
      <c r="BX832"/>
      <c r="BY832"/>
      <c r="BZ832"/>
      <c r="CA832"/>
      <c r="CB832"/>
      <c r="CC832"/>
      <c r="CD832"/>
      <c r="CE832"/>
      <c r="CF832"/>
      <c r="CG832"/>
      <c r="CH832"/>
      <c r="CI832"/>
      <c r="CJ832"/>
      <c r="CK832"/>
      <c r="CL832"/>
      <c r="CM832"/>
      <c r="CN832"/>
      <c r="CO832"/>
      <c r="CP832"/>
      <c r="CQ832"/>
      <c r="CR832"/>
      <c r="CS832"/>
      <c r="CT832"/>
      <c r="CU832"/>
      <c r="CV832"/>
      <c r="CW832"/>
      <c r="CX832"/>
      <c r="CY832"/>
      <c r="CZ832"/>
      <c r="DA832"/>
      <c r="DB832"/>
      <c r="DC832"/>
      <c r="DD832"/>
      <c r="DE832"/>
      <c r="DF832"/>
      <c r="DG832"/>
      <c r="DH832"/>
      <c r="DI832"/>
      <c r="DJ832"/>
      <c r="DK832"/>
      <c r="DL832"/>
      <c r="DM832"/>
      <c r="DN832"/>
      <c r="DO832"/>
      <c r="DP832"/>
      <c r="DQ832"/>
      <c r="DR832"/>
      <c r="DS832"/>
      <c r="DT832"/>
      <c r="DU832"/>
      <c r="DV832"/>
      <c r="DW832"/>
      <c r="DX832"/>
      <c r="DY832"/>
      <c r="DZ832"/>
      <c r="EA832"/>
      <c r="EB832"/>
      <c r="EC832"/>
      <c r="ED832"/>
      <c r="EE832"/>
      <c r="EF832"/>
      <c r="EG832"/>
      <c r="EH832"/>
      <c r="EI832"/>
      <c r="EJ832"/>
      <c r="EK832"/>
      <c r="EL832"/>
      <c r="EM832"/>
      <c r="EN832"/>
      <c r="EO832"/>
      <c r="EP832"/>
      <c r="EQ832"/>
      <c r="ER832"/>
      <c r="ES832"/>
      <c r="ET832"/>
      <c r="EU832"/>
      <c r="EV832"/>
      <c r="EW832"/>
      <c r="EX832"/>
    </row>
    <row r="833" spans="1:154" x14ac:dyDescent="0.25">
      <c r="A833"/>
      <c r="B833" s="2"/>
      <c r="C833" s="2"/>
      <c r="D833" s="2"/>
      <c r="E833" s="2"/>
      <c r="F833" s="2"/>
      <c r="G833" s="2"/>
      <c r="H833" s="2"/>
      <c r="I833" s="2"/>
      <c r="J833" s="2"/>
      <c r="K833" s="2"/>
      <c r="AM833"/>
      <c r="AN833"/>
      <c r="AO833"/>
      <c r="AP833"/>
      <c r="AQ833"/>
      <c r="AR833"/>
      <c r="AS833"/>
      <c r="AT833"/>
      <c r="AU833"/>
      <c r="AV833"/>
      <c r="AW833"/>
      <c r="AX833"/>
      <c r="AY833"/>
      <c r="AZ833"/>
      <c r="BA833"/>
      <c r="BB833"/>
      <c r="BC833"/>
      <c r="BD833"/>
      <c r="BE833"/>
      <c r="BF833"/>
      <c r="BG833"/>
      <c r="BH833"/>
      <c r="BI833"/>
      <c r="BJ833"/>
      <c r="BK833"/>
      <c r="BL833"/>
      <c r="BM833"/>
      <c r="BN833"/>
      <c r="BO833"/>
      <c r="BP833"/>
      <c r="BQ833"/>
      <c r="BR833"/>
      <c r="BS833"/>
      <c r="BT833"/>
      <c r="BU833"/>
      <c r="BV833"/>
      <c r="BW833"/>
      <c r="BX833"/>
      <c r="BY833"/>
      <c r="BZ833"/>
      <c r="CA833"/>
      <c r="CB833"/>
      <c r="CC833"/>
      <c r="CD833"/>
      <c r="CE833"/>
      <c r="CF833"/>
      <c r="CG833"/>
      <c r="CH833"/>
      <c r="CI833"/>
      <c r="CJ833"/>
      <c r="CK833"/>
      <c r="CL833"/>
      <c r="CM833"/>
      <c r="CN833"/>
      <c r="CO833"/>
      <c r="CP833"/>
      <c r="CQ833"/>
      <c r="CR833"/>
      <c r="CS833"/>
      <c r="CT833"/>
      <c r="CU833"/>
      <c r="CV833"/>
      <c r="CW833"/>
      <c r="CX833"/>
      <c r="CY833"/>
      <c r="CZ833"/>
      <c r="DA833"/>
      <c r="DB833"/>
      <c r="DC833"/>
      <c r="DD833"/>
      <c r="DE833"/>
      <c r="DF833"/>
      <c r="DG833"/>
      <c r="DH833"/>
      <c r="DI833"/>
      <c r="DJ833"/>
      <c r="DK833"/>
      <c r="DL833"/>
      <c r="DM833"/>
      <c r="DN833"/>
      <c r="DO833"/>
      <c r="DP833"/>
      <c r="DQ833"/>
      <c r="DR833"/>
      <c r="DS833"/>
      <c r="DT833"/>
      <c r="DU833"/>
      <c r="DV833"/>
      <c r="DW833"/>
      <c r="DX833"/>
      <c r="DY833"/>
      <c r="DZ833"/>
      <c r="EA833"/>
      <c r="EB833"/>
      <c r="EC833"/>
      <c r="ED833"/>
      <c r="EE833"/>
      <c r="EF833"/>
      <c r="EG833"/>
      <c r="EH833"/>
      <c r="EI833"/>
      <c r="EJ833"/>
      <c r="EK833"/>
      <c r="EL833"/>
      <c r="EM833"/>
      <c r="EN833"/>
      <c r="EO833"/>
      <c r="EP833"/>
      <c r="EQ833"/>
      <c r="ER833"/>
      <c r="ES833"/>
      <c r="ET833"/>
      <c r="EU833"/>
      <c r="EV833"/>
      <c r="EW833"/>
      <c r="EX833"/>
    </row>
    <row r="834" spans="1:154" x14ac:dyDescent="0.25">
      <c r="A834"/>
      <c r="B834" s="2"/>
      <c r="C834" s="2"/>
      <c r="D834" s="2"/>
      <c r="E834" s="2"/>
      <c r="F834" s="2"/>
      <c r="G834" s="2"/>
      <c r="H834" s="2"/>
      <c r="I834" s="2"/>
      <c r="J834" s="2"/>
      <c r="K834" s="2"/>
      <c r="AM834"/>
      <c r="AN834"/>
      <c r="AO834"/>
      <c r="AP834"/>
      <c r="AQ834"/>
      <c r="AR834"/>
      <c r="AS834"/>
      <c r="AT834"/>
      <c r="AU834"/>
      <c r="AV834"/>
      <c r="AW834"/>
      <c r="AX834"/>
      <c r="AY834"/>
      <c r="AZ834"/>
      <c r="BA834"/>
      <c r="BB834"/>
      <c r="BC834"/>
      <c r="BD834"/>
      <c r="BE834"/>
      <c r="BF834"/>
      <c r="BG834"/>
      <c r="BH834"/>
      <c r="BI834"/>
      <c r="BJ834"/>
      <c r="BK834"/>
      <c r="BL834"/>
      <c r="BM834"/>
      <c r="BN834"/>
      <c r="BO834"/>
      <c r="BP834"/>
      <c r="BQ834"/>
      <c r="BR834"/>
      <c r="BS834"/>
      <c r="BT834"/>
      <c r="BU834"/>
      <c r="BV834"/>
      <c r="BW834"/>
      <c r="BX834"/>
      <c r="BY834"/>
      <c r="BZ834"/>
      <c r="CA834"/>
      <c r="CB834"/>
      <c r="CC834"/>
      <c r="CD834"/>
      <c r="CE834"/>
      <c r="CF834"/>
      <c r="CG834"/>
      <c r="CH834"/>
      <c r="CI834"/>
      <c r="CJ834"/>
      <c r="CK834"/>
      <c r="CL834"/>
      <c r="CM834"/>
      <c r="CN834"/>
      <c r="CO834"/>
      <c r="CP834"/>
      <c r="CQ834"/>
      <c r="CR834"/>
      <c r="CS834"/>
      <c r="CT834"/>
      <c r="CU834"/>
      <c r="CV834"/>
      <c r="CW834"/>
      <c r="CX834"/>
      <c r="CY834"/>
      <c r="CZ834"/>
      <c r="DA834"/>
      <c r="DB834"/>
      <c r="DC834"/>
      <c r="DD834"/>
      <c r="DE834"/>
      <c r="DF834"/>
      <c r="DG834"/>
      <c r="DH834"/>
      <c r="DI834"/>
      <c r="DJ834"/>
      <c r="DK834"/>
      <c r="DL834"/>
      <c r="DM834"/>
      <c r="DN834"/>
      <c r="DO834"/>
      <c r="DP834"/>
      <c r="DQ834"/>
      <c r="DR834"/>
      <c r="DS834"/>
      <c r="DT834"/>
      <c r="DU834"/>
      <c r="DV834"/>
      <c r="DW834"/>
      <c r="DX834"/>
      <c r="DY834"/>
      <c r="DZ834"/>
      <c r="EA834"/>
      <c r="EB834"/>
      <c r="EC834"/>
      <c r="ED834"/>
      <c r="EE834"/>
      <c r="EF834"/>
      <c r="EG834"/>
      <c r="EH834"/>
      <c r="EI834"/>
      <c r="EJ834"/>
      <c r="EK834"/>
      <c r="EL834"/>
      <c r="EM834"/>
      <c r="EN834"/>
      <c r="EO834"/>
      <c r="EP834"/>
      <c r="EQ834"/>
      <c r="ER834"/>
      <c r="ES834"/>
      <c r="ET834"/>
      <c r="EU834"/>
      <c r="EV834"/>
      <c r="EW834"/>
      <c r="EX834"/>
    </row>
    <row r="835" spans="1:154" x14ac:dyDescent="0.25">
      <c r="A835"/>
      <c r="B835" s="2"/>
      <c r="C835" s="2"/>
      <c r="D835" s="2"/>
      <c r="E835" s="2"/>
      <c r="F835" s="2"/>
      <c r="G835" s="2"/>
      <c r="H835" s="2"/>
      <c r="I835" s="2"/>
      <c r="J835" s="2"/>
      <c r="K835" s="2"/>
      <c r="AM835"/>
      <c r="AN835"/>
      <c r="AO835"/>
      <c r="AP835"/>
      <c r="AQ835"/>
      <c r="AR835"/>
      <c r="AS835"/>
      <c r="AT835"/>
      <c r="AU835"/>
      <c r="AV835"/>
      <c r="AW835"/>
      <c r="AX835"/>
      <c r="AY835"/>
      <c r="AZ835"/>
      <c r="BA835"/>
      <c r="BB835"/>
      <c r="BC835"/>
      <c r="BD835"/>
      <c r="BE835"/>
      <c r="BF835"/>
      <c r="BG835"/>
      <c r="BH835"/>
      <c r="BI835"/>
      <c r="BJ835"/>
      <c r="BK835"/>
      <c r="BL835"/>
      <c r="BM835"/>
      <c r="BN835"/>
      <c r="BO835"/>
      <c r="BP835"/>
      <c r="BQ835"/>
      <c r="BR835"/>
      <c r="BS835"/>
      <c r="BT835"/>
      <c r="BU835"/>
      <c r="BV835"/>
      <c r="BW835"/>
      <c r="BX835"/>
      <c r="BY835"/>
      <c r="BZ835"/>
      <c r="CA835"/>
      <c r="CB835"/>
      <c r="CC835"/>
      <c r="CD835"/>
      <c r="CE835"/>
      <c r="CF835"/>
      <c r="CG835"/>
      <c r="CH835"/>
      <c r="CI835"/>
      <c r="CJ835"/>
      <c r="CK835"/>
      <c r="CL835"/>
      <c r="CM835"/>
      <c r="CN835"/>
      <c r="CO835"/>
      <c r="CP835"/>
      <c r="CQ835"/>
      <c r="CR835"/>
      <c r="CS835"/>
      <c r="CT835"/>
      <c r="CU835"/>
      <c r="CV835"/>
      <c r="CW835"/>
      <c r="CX835"/>
      <c r="CY835"/>
      <c r="CZ835"/>
      <c r="DA835"/>
      <c r="DB835"/>
      <c r="DC835"/>
      <c r="DD835"/>
      <c r="DE835"/>
      <c r="DF835"/>
      <c r="DG835"/>
      <c r="DH835"/>
      <c r="DI835"/>
      <c r="DJ835"/>
      <c r="DK835"/>
      <c r="DL835"/>
      <c r="DM835"/>
      <c r="DN835"/>
      <c r="DO835"/>
      <c r="DP835"/>
      <c r="DQ835"/>
      <c r="DR835"/>
      <c r="DS835"/>
      <c r="DT835"/>
      <c r="DU835"/>
      <c r="DV835"/>
      <c r="DW835"/>
      <c r="DX835"/>
      <c r="DY835"/>
      <c r="DZ835"/>
      <c r="EA835"/>
      <c r="EB835"/>
      <c r="EC835"/>
      <c r="ED835"/>
      <c r="EE835"/>
      <c r="EF835"/>
      <c r="EG835"/>
      <c r="EH835"/>
      <c r="EI835"/>
      <c r="EJ835"/>
      <c r="EK835"/>
      <c r="EL835"/>
      <c r="EM835"/>
      <c r="EN835"/>
      <c r="EO835"/>
      <c r="EP835"/>
      <c r="EQ835"/>
      <c r="ER835"/>
      <c r="ES835"/>
      <c r="ET835"/>
      <c r="EU835"/>
      <c r="EV835"/>
      <c r="EW835"/>
      <c r="EX835"/>
    </row>
    <row r="836" spans="1:154" x14ac:dyDescent="0.25">
      <c r="A836"/>
      <c r="B836" s="2"/>
      <c r="C836" s="2"/>
      <c r="D836" s="2"/>
      <c r="E836" s="2"/>
      <c r="F836" s="2"/>
      <c r="G836" s="2"/>
      <c r="H836" s="2"/>
      <c r="I836" s="2"/>
      <c r="J836" s="2"/>
      <c r="K836" s="2"/>
      <c r="AM836"/>
      <c r="AN836"/>
      <c r="AO836"/>
      <c r="AP836"/>
      <c r="AQ836"/>
      <c r="AR836"/>
      <c r="AS836"/>
      <c r="AT836"/>
      <c r="AU836"/>
      <c r="AV836"/>
      <c r="AW836"/>
      <c r="AX836"/>
      <c r="AY836"/>
      <c r="AZ836"/>
      <c r="BA836"/>
      <c r="BB836"/>
      <c r="BC836"/>
      <c r="BD836"/>
      <c r="BE836"/>
      <c r="BF836"/>
      <c r="BG836"/>
      <c r="BH836"/>
      <c r="BI836"/>
      <c r="BJ836"/>
      <c r="BK836"/>
      <c r="BL836"/>
      <c r="BM836"/>
      <c r="BN836"/>
      <c r="BO836"/>
      <c r="BP836"/>
      <c r="BQ836"/>
      <c r="BR836"/>
      <c r="BS836"/>
      <c r="BT836"/>
      <c r="BU836"/>
      <c r="BV836"/>
      <c r="BW836"/>
      <c r="BX836"/>
      <c r="BY836"/>
      <c r="BZ836"/>
      <c r="CA836"/>
      <c r="CB836"/>
      <c r="CC836"/>
      <c r="CD836"/>
      <c r="CE836"/>
      <c r="CF836"/>
      <c r="CG836"/>
      <c r="CH836"/>
      <c r="CI836"/>
      <c r="CJ836"/>
      <c r="CK836"/>
      <c r="CL836"/>
      <c r="CM836"/>
      <c r="CN836"/>
      <c r="CO836"/>
      <c r="CP836"/>
      <c r="CQ836"/>
      <c r="CR836"/>
      <c r="CS836"/>
      <c r="CT836"/>
      <c r="CU836"/>
      <c r="CV836"/>
      <c r="CW836"/>
      <c r="CX836"/>
      <c r="CY836"/>
      <c r="CZ836"/>
      <c r="DA836"/>
      <c r="DB836"/>
      <c r="DC836"/>
      <c r="DD836"/>
      <c r="DE836"/>
      <c r="DF836"/>
      <c r="DG836"/>
      <c r="DH836"/>
      <c r="DI836"/>
      <c r="DJ836"/>
      <c r="DK836"/>
      <c r="DL836"/>
      <c r="DM836"/>
      <c r="DN836"/>
      <c r="DO836"/>
      <c r="DP836"/>
      <c r="DQ836"/>
      <c r="DR836"/>
      <c r="DS836"/>
      <c r="DT836"/>
      <c r="DU836"/>
      <c r="DV836"/>
      <c r="DW836"/>
      <c r="DX836"/>
      <c r="DY836"/>
      <c r="DZ836"/>
      <c r="EA836"/>
      <c r="EB836"/>
      <c r="EC836"/>
      <c r="ED836"/>
      <c r="EE836"/>
      <c r="EF836"/>
      <c r="EG836"/>
      <c r="EH836"/>
      <c r="EI836"/>
      <c r="EJ836"/>
      <c r="EK836"/>
      <c r="EL836"/>
      <c r="EM836"/>
      <c r="EN836"/>
      <c r="EO836"/>
      <c r="EP836"/>
      <c r="EQ836"/>
      <c r="ER836"/>
      <c r="ES836"/>
      <c r="ET836"/>
      <c r="EU836"/>
      <c r="EV836"/>
      <c r="EW836"/>
      <c r="EX836"/>
    </row>
    <row r="837" spans="1:154" x14ac:dyDescent="0.25">
      <c r="A837"/>
      <c r="B837" s="2"/>
      <c r="C837" s="2"/>
      <c r="D837" s="2"/>
      <c r="E837" s="2"/>
      <c r="F837" s="2"/>
      <c r="G837" s="2"/>
      <c r="H837" s="2"/>
      <c r="I837" s="2"/>
      <c r="J837" s="2"/>
      <c r="K837" s="2"/>
      <c r="AM837"/>
      <c r="AN837"/>
      <c r="AO837"/>
      <c r="AP837"/>
      <c r="AQ837"/>
      <c r="AR837"/>
      <c r="AS837"/>
      <c r="AT837"/>
      <c r="AU837"/>
      <c r="AV837"/>
      <c r="AW837"/>
      <c r="AX837"/>
      <c r="AY837"/>
      <c r="AZ837"/>
      <c r="BA837"/>
      <c r="BB837"/>
      <c r="BC837"/>
      <c r="BD837"/>
      <c r="BE837"/>
      <c r="BF837"/>
      <c r="BG837"/>
      <c r="BH837"/>
      <c r="BI837"/>
      <c r="BJ837"/>
      <c r="BK837"/>
      <c r="BL837"/>
      <c r="BM837"/>
      <c r="BN837"/>
      <c r="BO837"/>
      <c r="BP837"/>
      <c r="BQ837"/>
      <c r="BR837"/>
      <c r="BS837"/>
      <c r="BT837"/>
      <c r="BU837"/>
      <c r="BV837"/>
      <c r="BW837"/>
      <c r="BX837"/>
      <c r="BY837"/>
      <c r="BZ837"/>
      <c r="CA837"/>
      <c r="CB837"/>
      <c r="CC837"/>
      <c r="CD837"/>
      <c r="CE837"/>
      <c r="CF837"/>
      <c r="CG837"/>
      <c r="CH837"/>
      <c r="CI837"/>
      <c r="CJ837"/>
      <c r="CK837"/>
      <c r="CL837"/>
      <c r="CM837"/>
      <c r="CN837"/>
      <c r="CO837"/>
      <c r="CP837"/>
      <c r="CQ837"/>
      <c r="CR837"/>
      <c r="CS837"/>
      <c r="CT837"/>
      <c r="CU837"/>
      <c r="CV837"/>
      <c r="CW837"/>
      <c r="CX837"/>
      <c r="CY837"/>
      <c r="CZ837"/>
      <c r="DA837"/>
      <c r="DB837"/>
      <c r="DC837"/>
      <c r="DD837"/>
      <c r="DE837"/>
      <c r="DF837"/>
      <c r="DG837"/>
      <c r="DH837"/>
      <c r="DI837"/>
      <c r="DJ837"/>
      <c r="DK837"/>
      <c r="DL837"/>
      <c r="DM837"/>
      <c r="DN837"/>
      <c r="DO837"/>
      <c r="DP837"/>
      <c r="DQ837"/>
      <c r="DR837"/>
      <c r="DS837"/>
      <c r="DT837"/>
      <c r="DU837"/>
      <c r="DV837"/>
      <c r="DW837"/>
      <c r="DX837"/>
      <c r="DY837"/>
      <c r="DZ837"/>
      <c r="EA837"/>
      <c r="EB837"/>
      <c r="EC837"/>
      <c r="ED837"/>
      <c r="EE837"/>
      <c r="EF837"/>
      <c r="EG837"/>
      <c r="EH837"/>
      <c r="EI837"/>
      <c r="EJ837"/>
      <c r="EK837"/>
      <c r="EL837"/>
      <c r="EM837"/>
      <c r="EN837"/>
      <c r="EO837"/>
      <c r="EP837"/>
      <c r="EQ837"/>
      <c r="ER837"/>
      <c r="ES837"/>
      <c r="ET837"/>
      <c r="EU837"/>
      <c r="EV837"/>
      <c r="EW837"/>
      <c r="EX837"/>
    </row>
    <row r="838" spans="1:154" x14ac:dyDescent="0.25">
      <c r="A838"/>
      <c r="B838" s="2"/>
      <c r="C838" s="2"/>
      <c r="D838" s="2"/>
      <c r="E838" s="2"/>
      <c r="F838" s="2"/>
      <c r="G838" s="2"/>
      <c r="H838" s="2"/>
      <c r="I838" s="2"/>
      <c r="J838" s="2"/>
      <c r="K838" s="2"/>
      <c r="AM838"/>
      <c r="AN838"/>
      <c r="AO838"/>
      <c r="AP838"/>
      <c r="AQ838"/>
      <c r="AR838"/>
      <c r="AS838"/>
      <c r="AT838"/>
      <c r="AU838"/>
      <c r="AV838"/>
      <c r="AW838"/>
      <c r="AX838"/>
      <c r="AY838"/>
      <c r="AZ838"/>
      <c r="BA838"/>
      <c r="BB838"/>
      <c r="BC838"/>
      <c r="BD838"/>
      <c r="BE838"/>
      <c r="BF838"/>
      <c r="BG838"/>
      <c r="BH838"/>
      <c r="BI838"/>
      <c r="BJ838"/>
      <c r="BK838"/>
      <c r="BL838"/>
      <c r="BM838"/>
      <c r="BN838"/>
      <c r="BO838"/>
      <c r="BP838"/>
      <c r="BQ838"/>
      <c r="BR838"/>
      <c r="BS838"/>
      <c r="BT838"/>
      <c r="BU838"/>
      <c r="BV838"/>
      <c r="BW838"/>
      <c r="BX838"/>
      <c r="BY838"/>
      <c r="BZ838"/>
      <c r="CA838"/>
      <c r="CB838"/>
      <c r="CC838"/>
      <c r="CD838"/>
      <c r="CE838"/>
      <c r="CF838"/>
      <c r="CG838"/>
      <c r="CH838"/>
      <c r="CI838"/>
      <c r="CJ838"/>
      <c r="CK838"/>
      <c r="CL838"/>
      <c r="CM838"/>
      <c r="CN838"/>
      <c r="CO838"/>
      <c r="CP838"/>
      <c r="CQ838"/>
      <c r="CR838"/>
      <c r="CS838"/>
      <c r="CT838"/>
      <c r="CU838"/>
      <c r="CV838"/>
      <c r="CW838"/>
      <c r="CX838"/>
      <c r="CY838"/>
      <c r="CZ838"/>
      <c r="DA838"/>
      <c r="DB838"/>
      <c r="DC838"/>
      <c r="DD838"/>
      <c r="DE838"/>
      <c r="DF838"/>
      <c r="DG838"/>
      <c r="DH838"/>
      <c r="DI838"/>
      <c r="DJ838"/>
      <c r="DK838"/>
      <c r="DL838"/>
      <c r="DM838"/>
      <c r="DN838"/>
      <c r="DO838"/>
      <c r="DP838"/>
      <c r="DQ838"/>
      <c r="DR838"/>
      <c r="DS838"/>
      <c r="DT838"/>
      <c r="DU838"/>
      <c r="DV838"/>
      <c r="DW838"/>
      <c r="DX838"/>
      <c r="DY838"/>
      <c r="DZ838"/>
      <c r="EA838"/>
      <c r="EB838"/>
      <c r="EC838"/>
      <c r="ED838"/>
      <c r="EE838"/>
      <c r="EF838"/>
      <c r="EG838"/>
      <c r="EH838"/>
      <c r="EI838"/>
      <c r="EJ838"/>
      <c r="EK838"/>
      <c r="EL838"/>
      <c r="EM838"/>
      <c r="EN838"/>
      <c r="EO838"/>
      <c r="EP838"/>
      <c r="EQ838"/>
      <c r="ER838"/>
      <c r="ES838"/>
      <c r="ET838"/>
      <c r="EU838"/>
      <c r="EV838"/>
      <c r="EW838"/>
      <c r="EX838"/>
    </row>
    <row r="839" spans="1:154" x14ac:dyDescent="0.25">
      <c r="A839"/>
      <c r="B839" s="2"/>
      <c r="C839" s="2"/>
      <c r="D839" s="2"/>
      <c r="E839" s="2"/>
      <c r="F839" s="2"/>
      <c r="G839" s="2"/>
      <c r="H839" s="2"/>
      <c r="I839" s="2"/>
      <c r="J839" s="2"/>
      <c r="K839" s="2"/>
      <c r="AM839"/>
      <c r="AN839"/>
      <c r="AO839"/>
      <c r="AP839"/>
      <c r="AQ839"/>
      <c r="AR839"/>
      <c r="AS839"/>
      <c r="AT839"/>
      <c r="AU839"/>
      <c r="AV839"/>
      <c r="AW839"/>
      <c r="AX839"/>
      <c r="AY839"/>
      <c r="AZ839"/>
      <c r="BA839"/>
      <c r="BB839"/>
      <c r="BC839"/>
      <c r="BD839"/>
      <c r="BE839"/>
      <c r="BF839"/>
      <c r="BG839"/>
      <c r="BH839"/>
      <c r="BI839"/>
      <c r="BJ839"/>
      <c r="BK839"/>
      <c r="BL839"/>
      <c r="BM839"/>
      <c r="BN839"/>
      <c r="BO839"/>
      <c r="BP839"/>
      <c r="BQ839"/>
      <c r="BR839"/>
      <c r="BS839"/>
      <c r="BT839"/>
      <c r="BU839"/>
      <c r="BV839"/>
      <c r="BW839"/>
      <c r="BX839"/>
      <c r="BY839"/>
      <c r="BZ839"/>
      <c r="CA839"/>
      <c r="CB839"/>
      <c r="CC839"/>
      <c r="CD839"/>
      <c r="CE839"/>
      <c r="CF839"/>
      <c r="CG839"/>
      <c r="CH839"/>
      <c r="CI839"/>
      <c r="CJ839"/>
      <c r="CK839"/>
      <c r="CL839"/>
      <c r="CM839"/>
      <c r="CN839"/>
      <c r="CO839"/>
      <c r="CP839"/>
      <c r="CQ839"/>
      <c r="CR839"/>
      <c r="CS839"/>
      <c r="CT839"/>
      <c r="CU839"/>
      <c r="CV839"/>
      <c r="CW839"/>
      <c r="CX839"/>
      <c r="CY839"/>
      <c r="CZ839"/>
      <c r="DA839"/>
      <c r="DB839"/>
      <c r="DC839"/>
      <c r="DD839"/>
      <c r="DE839"/>
      <c r="DF839"/>
      <c r="DG839"/>
      <c r="DH839"/>
      <c r="DI839"/>
      <c r="DJ839"/>
      <c r="DK839"/>
      <c r="DL839"/>
      <c r="DM839"/>
      <c r="DN839"/>
      <c r="DO839"/>
      <c r="DP839"/>
      <c r="DQ839"/>
      <c r="DR839"/>
      <c r="DS839"/>
      <c r="DT839"/>
      <c r="DU839"/>
      <c r="DV839"/>
      <c r="DW839"/>
      <c r="DX839"/>
      <c r="DY839"/>
      <c r="DZ839"/>
      <c r="EA839"/>
      <c r="EB839"/>
      <c r="EC839"/>
      <c r="ED839"/>
      <c r="EE839"/>
      <c r="EF839"/>
      <c r="EG839"/>
      <c r="EH839"/>
      <c r="EI839"/>
      <c r="EJ839"/>
      <c r="EK839"/>
      <c r="EL839"/>
      <c r="EM839"/>
      <c r="EN839"/>
      <c r="EO839"/>
      <c r="EP839"/>
      <c r="EQ839"/>
      <c r="ER839"/>
      <c r="ES839"/>
      <c r="ET839"/>
      <c r="EU839"/>
      <c r="EV839"/>
      <c r="EW839"/>
      <c r="EX839"/>
    </row>
    <row r="840" spans="1:154" x14ac:dyDescent="0.25">
      <c r="A840"/>
      <c r="B840" s="2"/>
      <c r="C840" s="2"/>
      <c r="D840" s="2"/>
      <c r="E840" s="2"/>
      <c r="F840" s="2"/>
      <c r="G840" s="2"/>
      <c r="H840" s="2"/>
      <c r="I840" s="2"/>
      <c r="J840" s="2"/>
      <c r="K840" s="2"/>
      <c r="AM840"/>
      <c r="AN840"/>
      <c r="AO840"/>
      <c r="AP840"/>
      <c r="AQ840"/>
      <c r="AR840"/>
      <c r="AS840"/>
      <c r="AT840"/>
      <c r="AU840"/>
      <c r="AV840"/>
      <c r="AW840"/>
      <c r="AX840"/>
      <c r="AY840"/>
      <c r="AZ840"/>
      <c r="BA840"/>
      <c r="BB840"/>
      <c r="BC840"/>
      <c r="BD840"/>
      <c r="BE840"/>
      <c r="BF840"/>
      <c r="BG840"/>
      <c r="BH840"/>
      <c r="BI840"/>
      <c r="BJ840"/>
      <c r="BK840"/>
      <c r="BL840"/>
      <c r="BM840"/>
      <c r="BN840"/>
      <c r="BO840"/>
      <c r="BP840"/>
      <c r="BQ840"/>
      <c r="BR840"/>
      <c r="BS840"/>
      <c r="BT840"/>
      <c r="BU840"/>
      <c r="BV840"/>
      <c r="BW840"/>
      <c r="BX840"/>
      <c r="BY840"/>
      <c r="BZ840"/>
      <c r="CA840"/>
      <c r="CB840"/>
      <c r="CC840"/>
      <c r="CD840"/>
      <c r="CE840"/>
      <c r="CF840"/>
      <c r="CG840"/>
      <c r="CH840"/>
      <c r="CI840"/>
      <c r="CJ840"/>
      <c r="CK840"/>
      <c r="CL840"/>
      <c r="CM840"/>
      <c r="CN840"/>
      <c r="CO840"/>
      <c r="CP840"/>
      <c r="CQ840"/>
      <c r="CR840"/>
      <c r="CS840"/>
      <c r="CT840"/>
      <c r="CU840"/>
      <c r="CV840"/>
      <c r="CW840"/>
      <c r="CX840"/>
      <c r="CY840"/>
      <c r="CZ840"/>
      <c r="DA840"/>
      <c r="DB840"/>
      <c r="DC840"/>
      <c r="DD840"/>
      <c r="DE840"/>
      <c r="DF840"/>
      <c r="DG840"/>
      <c r="DH840"/>
      <c r="DI840"/>
      <c r="DJ840"/>
      <c r="DK840"/>
      <c r="DL840"/>
      <c r="DM840"/>
      <c r="DN840"/>
      <c r="DO840"/>
      <c r="DP840"/>
      <c r="DQ840"/>
      <c r="DR840"/>
      <c r="DS840"/>
      <c r="DT840"/>
      <c r="DU840"/>
      <c r="DV840"/>
      <c r="DW840"/>
      <c r="DX840"/>
      <c r="DY840"/>
      <c r="DZ840"/>
      <c r="EA840"/>
      <c r="EB840"/>
      <c r="EC840"/>
      <c r="ED840"/>
      <c r="EE840"/>
      <c r="EF840"/>
      <c r="EG840"/>
      <c r="EH840"/>
      <c r="EI840"/>
      <c r="EJ840"/>
      <c r="EK840"/>
      <c r="EL840"/>
      <c r="EM840"/>
      <c r="EN840"/>
      <c r="EO840"/>
      <c r="EP840"/>
      <c r="EQ840"/>
      <c r="ER840"/>
      <c r="ES840"/>
      <c r="ET840"/>
      <c r="EU840"/>
      <c r="EV840"/>
      <c r="EW840"/>
      <c r="EX840"/>
    </row>
    <row r="841" spans="1:154" x14ac:dyDescent="0.25">
      <c r="A841"/>
      <c r="B841" s="2"/>
      <c r="C841" s="2"/>
      <c r="D841" s="2"/>
      <c r="E841" s="2"/>
      <c r="F841" s="2"/>
      <c r="G841" s="2"/>
      <c r="H841" s="2"/>
      <c r="I841" s="2"/>
      <c r="J841" s="2"/>
      <c r="K841" s="2"/>
      <c r="AM841"/>
      <c r="AN841"/>
      <c r="AO841"/>
      <c r="AP841"/>
      <c r="AQ841"/>
      <c r="AR841"/>
      <c r="AS841"/>
      <c r="AT841"/>
      <c r="AU841"/>
      <c r="AV841"/>
      <c r="AW841"/>
      <c r="AX841"/>
      <c r="AY841"/>
      <c r="AZ841"/>
      <c r="BA841"/>
      <c r="BB841"/>
      <c r="BC841"/>
      <c r="BD841"/>
      <c r="BE841"/>
      <c r="BF841"/>
      <c r="BG841"/>
      <c r="BH841"/>
      <c r="BI841"/>
      <c r="BJ841"/>
      <c r="BK841"/>
      <c r="BL841"/>
      <c r="BM841"/>
      <c r="BN841"/>
      <c r="BO841"/>
      <c r="BP841"/>
      <c r="BQ841"/>
      <c r="BR841"/>
      <c r="BS841"/>
      <c r="BT841"/>
      <c r="BU841"/>
      <c r="BV841"/>
      <c r="BW841"/>
      <c r="BX841"/>
      <c r="BY841"/>
      <c r="BZ841"/>
      <c r="CA841"/>
      <c r="CB841"/>
      <c r="CC841"/>
      <c r="CD841"/>
      <c r="CE841"/>
      <c r="CF841"/>
      <c r="CG841"/>
      <c r="CH841"/>
      <c r="CI841"/>
      <c r="CJ841"/>
      <c r="CK841"/>
      <c r="CL841"/>
      <c r="CM841"/>
      <c r="CN841"/>
      <c r="CO841"/>
      <c r="CP841"/>
      <c r="CQ841"/>
      <c r="CR841"/>
      <c r="CS841"/>
      <c r="CT841"/>
      <c r="CU841"/>
      <c r="CV841"/>
      <c r="CW841"/>
      <c r="CX841"/>
      <c r="CY841"/>
      <c r="CZ841"/>
      <c r="DA841"/>
      <c r="DB841"/>
      <c r="DC841"/>
      <c r="DD841"/>
      <c r="DE841"/>
      <c r="DF841"/>
      <c r="DG841"/>
      <c r="DH841"/>
      <c r="DI841"/>
      <c r="DJ841"/>
      <c r="DK841"/>
      <c r="DL841"/>
      <c r="DM841"/>
      <c r="DN841"/>
      <c r="DO841"/>
      <c r="DP841"/>
      <c r="DQ841"/>
      <c r="DR841"/>
      <c r="DS841"/>
      <c r="DT841"/>
      <c r="DU841"/>
      <c r="DV841"/>
      <c r="DW841"/>
      <c r="DX841"/>
      <c r="DY841"/>
      <c r="DZ841"/>
      <c r="EA841"/>
      <c r="EB841"/>
      <c r="EC841"/>
      <c r="ED841"/>
      <c r="EE841"/>
      <c r="EF841"/>
      <c r="EG841"/>
      <c r="EH841"/>
      <c r="EI841"/>
      <c r="EJ841"/>
      <c r="EK841"/>
      <c r="EL841"/>
      <c r="EM841"/>
      <c r="EN841"/>
      <c r="EO841"/>
      <c r="EP841"/>
      <c r="EQ841"/>
      <c r="ER841"/>
      <c r="ES841"/>
      <c r="ET841"/>
      <c r="EU841"/>
      <c r="EV841"/>
      <c r="EW841"/>
      <c r="EX841"/>
    </row>
    <row r="842" spans="1:154" x14ac:dyDescent="0.25">
      <c r="A842"/>
      <c r="B842" s="2"/>
      <c r="C842" s="2"/>
      <c r="D842" s="2"/>
      <c r="E842" s="2"/>
      <c r="F842" s="2"/>
      <c r="G842" s="2"/>
      <c r="H842" s="2"/>
      <c r="I842" s="2"/>
      <c r="J842" s="2"/>
      <c r="K842" s="2"/>
      <c r="AM842"/>
      <c r="AN842"/>
      <c r="AO842"/>
      <c r="AP842"/>
      <c r="AQ842"/>
      <c r="AR842"/>
      <c r="AS842"/>
      <c r="AT842"/>
      <c r="AU842"/>
      <c r="AV842"/>
      <c r="AW842"/>
      <c r="AX842"/>
      <c r="AY842"/>
      <c r="AZ842"/>
      <c r="BA842"/>
      <c r="BB842"/>
      <c r="BC842"/>
      <c r="BD842"/>
      <c r="BE842"/>
      <c r="BF842"/>
      <c r="BG842"/>
      <c r="BH842"/>
      <c r="BI842"/>
      <c r="BJ842"/>
      <c r="BK842"/>
      <c r="BL842"/>
      <c r="BM842"/>
      <c r="BN842"/>
      <c r="BO842"/>
      <c r="BP842"/>
      <c r="BQ842"/>
      <c r="BR842"/>
      <c r="BS842"/>
      <c r="BT842"/>
      <c r="BU842"/>
      <c r="BV842"/>
      <c r="BW842"/>
      <c r="BX842"/>
      <c r="BY842"/>
      <c r="BZ842"/>
      <c r="CA842"/>
      <c r="CB842"/>
      <c r="CC842"/>
      <c r="CD842"/>
      <c r="CE842"/>
      <c r="CF842"/>
      <c r="CG842"/>
      <c r="CH842"/>
      <c r="CI842"/>
      <c r="CJ842"/>
      <c r="CK842"/>
      <c r="CL842"/>
      <c r="CM842"/>
      <c r="CN842"/>
      <c r="CO842"/>
      <c r="CP842"/>
      <c r="CQ842"/>
      <c r="CR842"/>
      <c r="CS842"/>
      <c r="CT842"/>
      <c r="CU842"/>
      <c r="CV842"/>
      <c r="CW842"/>
      <c r="CX842"/>
      <c r="CY842"/>
      <c r="CZ842"/>
      <c r="DA842"/>
      <c r="DB842"/>
      <c r="DC842"/>
      <c r="DD842"/>
      <c r="DE842"/>
      <c r="DF842"/>
      <c r="DG842"/>
      <c r="DH842"/>
      <c r="DI842"/>
      <c r="DJ842"/>
      <c r="DK842"/>
      <c r="DL842"/>
      <c r="DM842"/>
      <c r="DN842"/>
      <c r="DO842"/>
      <c r="DP842"/>
      <c r="DQ842"/>
      <c r="DR842"/>
      <c r="DS842"/>
      <c r="DT842"/>
      <c r="DU842"/>
      <c r="DV842"/>
      <c r="DW842"/>
      <c r="DX842"/>
      <c r="DY842"/>
      <c r="DZ842"/>
      <c r="EA842"/>
      <c r="EB842"/>
      <c r="EC842"/>
      <c r="ED842"/>
      <c r="EE842"/>
      <c r="EF842"/>
      <c r="EG842"/>
      <c r="EH842"/>
      <c r="EI842"/>
      <c r="EJ842"/>
      <c r="EK842"/>
      <c r="EL842"/>
      <c r="EM842"/>
      <c r="EN842"/>
      <c r="EO842"/>
      <c r="EP842"/>
      <c r="EQ842"/>
      <c r="ER842"/>
      <c r="ES842"/>
      <c r="ET842"/>
      <c r="EU842"/>
      <c r="EV842"/>
      <c r="EW842"/>
      <c r="EX842"/>
    </row>
    <row r="843" spans="1:154" x14ac:dyDescent="0.25">
      <c r="A843"/>
      <c r="B843" s="2"/>
      <c r="C843" s="2"/>
      <c r="D843" s="2"/>
      <c r="E843" s="2"/>
      <c r="F843" s="2"/>
      <c r="G843" s="2"/>
      <c r="H843" s="2"/>
      <c r="I843" s="2"/>
      <c r="J843" s="2"/>
      <c r="K843" s="2"/>
      <c r="AM843"/>
      <c r="AN843"/>
      <c r="AO843"/>
      <c r="AP843"/>
      <c r="AQ843"/>
      <c r="AR843"/>
      <c r="AS843"/>
      <c r="AT843"/>
      <c r="AU843"/>
      <c r="AV843"/>
      <c r="AW843"/>
      <c r="AX843"/>
      <c r="AY843"/>
      <c r="AZ843"/>
      <c r="BA843"/>
      <c r="BB843"/>
      <c r="BC843"/>
      <c r="BD843"/>
      <c r="BE843"/>
      <c r="BF843"/>
      <c r="BG843"/>
      <c r="BH843"/>
      <c r="BI843"/>
      <c r="BJ843"/>
      <c r="BK843"/>
      <c r="BL843"/>
      <c r="BM843"/>
      <c r="BN843"/>
      <c r="BO843"/>
      <c r="BP843"/>
      <c r="BQ843"/>
      <c r="BR843"/>
      <c r="BS843"/>
      <c r="BT843"/>
      <c r="BU843"/>
      <c r="BV843"/>
      <c r="BW843"/>
      <c r="BX843"/>
      <c r="BY843"/>
      <c r="BZ843"/>
      <c r="CA843"/>
      <c r="CB843"/>
      <c r="CC843"/>
      <c r="CD843"/>
      <c r="CE843"/>
      <c r="CF843"/>
      <c r="CG843"/>
      <c r="CH843"/>
      <c r="CI843"/>
      <c r="CJ843"/>
      <c r="CK843"/>
      <c r="CL843"/>
      <c r="CM843"/>
      <c r="CN843"/>
      <c r="CO843"/>
      <c r="CP843"/>
      <c r="CQ843"/>
      <c r="CR843"/>
      <c r="CS843"/>
      <c r="CT843"/>
      <c r="CU843"/>
      <c r="CV843"/>
      <c r="CW843"/>
      <c r="CX843"/>
      <c r="CY843"/>
      <c r="CZ843"/>
      <c r="DA843"/>
      <c r="DB843"/>
      <c r="DC843"/>
      <c r="DD843"/>
      <c r="DE843"/>
      <c r="DF843"/>
      <c r="DG843"/>
      <c r="DH843"/>
      <c r="DI843"/>
      <c r="DJ843"/>
      <c r="DK843"/>
      <c r="DL843"/>
      <c r="DM843"/>
      <c r="DN843"/>
      <c r="DO843"/>
      <c r="DP843"/>
      <c r="DQ843"/>
      <c r="DR843"/>
      <c r="DS843"/>
      <c r="DT843"/>
      <c r="DU843"/>
      <c r="DV843"/>
      <c r="DW843"/>
      <c r="DX843"/>
      <c r="DY843"/>
      <c r="DZ843"/>
      <c r="EA843"/>
      <c r="EB843"/>
      <c r="EC843"/>
      <c r="ED843"/>
      <c r="EE843"/>
      <c r="EF843"/>
      <c r="EG843"/>
      <c r="EH843"/>
      <c r="EI843"/>
      <c r="EJ843"/>
      <c r="EK843"/>
      <c r="EL843"/>
      <c r="EM843"/>
      <c r="EN843"/>
      <c r="EO843"/>
      <c r="EP843"/>
      <c r="EQ843"/>
      <c r="ER843"/>
      <c r="ES843"/>
      <c r="ET843"/>
      <c r="EU843"/>
      <c r="EV843"/>
      <c r="EW843"/>
      <c r="EX843"/>
    </row>
    <row r="844" spans="1:154" x14ac:dyDescent="0.25">
      <c r="A844"/>
      <c r="B844" s="2"/>
      <c r="C844" s="2"/>
      <c r="D844" s="2"/>
      <c r="E844" s="2"/>
      <c r="F844" s="2"/>
      <c r="G844" s="2"/>
      <c r="H844" s="2"/>
      <c r="I844" s="2"/>
      <c r="J844" s="2"/>
      <c r="K844" s="2"/>
      <c r="AM844"/>
      <c r="AN844"/>
      <c r="AO844"/>
      <c r="AP844"/>
      <c r="AQ844"/>
      <c r="AR844"/>
      <c r="AS844"/>
      <c r="AT844"/>
      <c r="AU844"/>
      <c r="AV844"/>
      <c r="AW844"/>
      <c r="AX844"/>
      <c r="AY844"/>
      <c r="AZ844"/>
      <c r="BA844"/>
      <c r="BB844"/>
      <c r="BC844"/>
      <c r="BD844"/>
      <c r="BE844"/>
      <c r="BF844"/>
      <c r="BG844"/>
      <c r="BH844"/>
      <c r="BI844"/>
      <c r="BJ844"/>
      <c r="BK844"/>
      <c r="BL844"/>
      <c r="BM844"/>
      <c r="BN844"/>
      <c r="BO844"/>
      <c r="BP844"/>
      <c r="BQ844"/>
      <c r="BR844"/>
      <c r="BS844"/>
      <c r="BT844"/>
      <c r="BU844"/>
      <c r="BV844"/>
      <c r="BW844"/>
      <c r="BX844"/>
      <c r="BY844"/>
      <c r="BZ844"/>
      <c r="CA844"/>
      <c r="CB844"/>
      <c r="CC844"/>
      <c r="CD844"/>
      <c r="CE844"/>
      <c r="CF844"/>
      <c r="CG844"/>
      <c r="CH844"/>
      <c r="CI844"/>
      <c r="CJ844"/>
      <c r="CK844"/>
      <c r="CL844"/>
      <c r="CM844"/>
      <c r="CN844"/>
      <c r="CO844"/>
      <c r="CP844"/>
      <c r="CQ844"/>
      <c r="CR844"/>
      <c r="CS844"/>
      <c r="CT844"/>
      <c r="CU844"/>
      <c r="CV844"/>
      <c r="CW844"/>
      <c r="CX844"/>
      <c r="CY844"/>
      <c r="CZ844"/>
      <c r="DA844"/>
      <c r="DB844"/>
      <c r="DC844"/>
      <c r="DD844"/>
      <c r="DE844"/>
      <c r="DF844"/>
      <c r="DG844"/>
      <c r="DH844"/>
      <c r="DI844"/>
      <c r="DJ844"/>
      <c r="DK844"/>
      <c r="DL844"/>
      <c r="DM844"/>
      <c r="DN844"/>
      <c r="DO844"/>
      <c r="DP844"/>
      <c r="DQ844"/>
      <c r="DR844"/>
      <c r="DS844"/>
      <c r="DT844"/>
      <c r="DU844"/>
      <c r="DV844"/>
      <c r="DW844"/>
      <c r="DX844"/>
      <c r="DY844"/>
      <c r="DZ844"/>
      <c r="EA844"/>
      <c r="EB844"/>
      <c r="EC844"/>
      <c r="ED844"/>
      <c r="EE844"/>
      <c r="EF844"/>
      <c r="EG844"/>
      <c r="EH844"/>
      <c r="EI844"/>
      <c r="EJ844"/>
      <c r="EK844"/>
      <c r="EL844"/>
      <c r="EM844"/>
      <c r="EN844"/>
      <c r="EO844"/>
      <c r="EP844"/>
      <c r="EQ844"/>
      <c r="ER844"/>
      <c r="ES844"/>
      <c r="ET844"/>
      <c r="EU844"/>
      <c r="EV844"/>
      <c r="EW844"/>
      <c r="EX844"/>
    </row>
    <row r="845" spans="1:154" x14ac:dyDescent="0.25">
      <c r="A845"/>
      <c r="B845" s="2"/>
      <c r="C845" s="2"/>
      <c r="D845" s="2"/>
      <c r="E845" s="2"/>
      <c r="F845" s="2"/>
      <c r="G845" s="2"/>
      <c r="H845" s="2"/>
      <c r="I845" s="2"/>
      <c r="J845" s="2"/>
      <c r="K845" s="2"/>
      <c r="AM845"/>
      <c r="AN845"/>
      <c r="AO845"/>
      <c r="AP845"/>
      <c r="AQ845"/>
      <c r="AR845"/>
      <c r="AS845"/>
      <c r="AT845"/>
      <c r="AU845"/>
      <c r="AV845"/>
      <c r="AW845"/>
      <c r="AX845"/>
      <c r="AY845"/>
      <c r="AZ845"/>
      <c r="BA845"/>
      <c r="BB845"/>
      <c r="BC845"/>
      <c r="BD845"/>
      <c r="BE845"/>
      <c r="BF845"/>
      <c r="BG845"/>
      <c r="BH845"/>
      <c r="BI845"/>
      <c r="BJ845"/>
      <c r="BK845"/>
      <c r="BL845"/>
      <c r="BM845"/>
      <c r="BN845"/>
      <c r="BO845"/>
      <c r="BP845"/>
      <c r="BQ845"/>
      <c r="BR845"/>
      <c r="BS845"/>
      <c r="BT845"/>
      <c r="BU845"/>
      <c r="BV845"/>
      <c r="BW845"/>
      <c r="BX845"/>
      <c r="BY845"/>
      <c r="BZ845"/>
      <c r="CA845"/>
      <c r="CB845"/>
      <c r="CC845"/>
      <c r="CD845"/>
      <c r="CE845"/>
      <c r="CF845"/>
      <c r="CG845"/>
      <c r="CH845"/>
      <c r="CI845"/>
      <c r="CJ845"/>
      <c r="CK845"/>
      <c r="CL845"/>
      <c r="CM845"/>
      <c r="CN845"/>
      <c r="CO845"/>
      <c r="CP845"/>
      <c r="CQ845"/>
      <c r="CR845"/>
      <c r="CS845"/>
      <c r="CT845"/>
      <c r="CU845"/>
      <c r="CV845"/>
      <c r="CW845"/>
      <c r="CX845"/>
      <c r="CY845"/>
      <c r="CZ845"/>
      <c r="DA845"/>
      <c r="DB845"/>
      <c r="DC845"/>
      <c r="DD845"/>
      <c r="DE845"/>
      <c r="DF845"/>
      <c r="DG845"/>
      <c r="DH845"/>
      <c r="DI845"/>
      <c r="DJ845"/>
      <c r="DK845"/>
      <c r="DL845"/>
      <c r="DM845"/>
      <c r="DN845"/>
      <c r="DO845"/>
      <c r="DP845"/>
      <c r="DQ845"/>
      <c r="DR845"/>
      <c r="DS845"/>
      <c r="DT845"/>
      <c r="DU845"/>
      <c r="DV845"/>
      <c r="DW845"/>
      <c r="DX845"/>
      <c r="DY845"/>
      <c r="DZ845"/>
      <c r="EA845"/>
      <c r="EB845"/>
      <c r="EC845"/>
      <c r="ED845"/>
      <c r="EE845"/>
      <c r="EF845"/>
      <c r="EG845"/>
      <c r="EH845"/>
      <c r="EI845"/>
      <c r="EJ845"/>
      <c r="EK845"/>
      <c r="EL845"/>
      <c r="EM845"/>
      <c r="EN845"/>
      <c r="EO845"/>
      <c r="EP845"/>
      <c r="EQ845"/>
      <c r="ER845"/>
      <c r="ES845"/>
      <c r="ET845"/>
      <c r="EU845"/>
      <c r="EV845"/>
      <c r="EW845"/>
      <c r="EX845"/>
    </row>
    <row r="846" spans="1:154" x14ac:dyDescent="0.25">
      <c r="A846"/>
      <c r="B846" s="2"/>
      <c r="C846" s="2"/>
      <c r="D846" s="2"/>
      <c r="E846" s="2"/>
      <c r="F846" s="2"/>
      <c r="G846" s="2"/>
      <c r="H846" s="2"/>
      <c r="I846" s="2"/>
      <c r="J846" s="2"/>
      <c r="K846" s="2"/>
      <c r="AM846"/>
      <c r="AN846"/>
      <c r="AO846"/>
      <c r="AP846"/>
      <c r="AQ846"/>
      <c r="AR846"/>
      <c r="AS846"/>
      <c r="AT846"/>
      <c r="AU846"/>
      <c r="AV846"/>
      <c r="AW846"/>
      <c r="AX846"/>
      <c r="AY846"/>
      <c r="AZ846"/>
      <c r="BA846"/>
      <c r="BB846"/>
      <c r="BC846"/>
      <c r="BD846"/>
      <c r="BE846"/>
      <c r="BF846"/>
      <c r="BG846"/>
      <c r="BH846"/>
      <c r="BI846"/>
      <c r="BJ846"/>
      <c r="BK846"/>
      <c r="BL846"/>
      <c r="BM846"/>
      <c r="BN846"/>
      <c r="BO846"/>
      <c r="BP846"/>
      <c r="BQ846"/>
      <c r="BR846"/>
      <c r="BS846"/>
      <c r="BT846"/>
      <c r="BU846"/>
      <c r="BV846"/>
      <c r="BW846"/>
      <c r="BX846"/>
      <c r="BY846"/>
      <c r="BZ846"/>
      <c r="CA846"/>
      <c r="CB846"/>
      <c r="CC846"/>
      <c r="CD846"/>
      <c r="CE846"/>
      <c r="CF846"/>
      <c r="CG846"/>
      <c r="CH846"/>
      <c r="CI846"/>
      <c r="CJ846"/>
      <c r="CK846"/>
      <c r="CL846"/>
      <c r="CM846"/>
      <c r="CN846"/>
      <c r="CO846"/>
      <c r="CP846"/>
      <c r="CQ846"/>
      <c r="CR846"/>
      <c r="CS846"/>
      <c r="CT846"/>
      <c r="CU846"/>
      <c r="CV846"/>
      <c r="CW846"/>
      <c r="CX846"/>
      <c r="CY846"/>
      <c r="CZ846"/>
      <c r="DA846"/>
      <c r="DB846"/>
      <c r="DC846"/>
      <c r="DD846"/>
      <c r="DE846"/>
      <c r="DF846"/>
      <c r="DG846"/>
      <c r="DH846"/>
      <c r="DI846"/>
      <c r="DJ846"/>
      <c r="DK846"/>
      <c r="DL846"/>
      <c r="DM846"/>
      <c r="DN846"/>
      <c r="DO846"/>
      <c r="DP846"/>
      <c r="DQ846"/>
      <c r="DR846"/>
      <c r="DS846"/>
      <c r="DT846"/>
      <c r="DU846"/>
      <c r="DV846"/>
      <c r="DW846"/>
      <c r="DX846"/>
      <c r="DY846"/>
      <c r="DZ846"/>
      <c r="EA846"/>
      <c r="EB846"/>
      <c r="EC846"/>
      <c r="ED846"/>
      <c r="EE846"/>
      <c r="EF846"/>
      <c r="EG846"/>
      <c r="EH846"/>
      <c r="EI846"/>
      <c r="EJ846"/>
      <c r="EK846"/>
      <c r="EL846"/>
      <c r="EM846"/>
      <c r="EN846"/>
      <c r="EO846"/>
      <c r="EP846"/>
      <c r="EQ846"/>
      <c r="ER846"/>
      <c r="ES846"/>
      <c r="ET846"/>
      <c r="EU846"/>
      <c r="EV846"/>
      <c r="EW846"/>
      <c r="EX846"/>
    </row>
    <row r="847" spans="1:154" x14ac:dyDescent="0.25">
      <c r="A847"/>
      <c r="B847" s="2"/>
      <c r="C847" s="2"/>
      <c r="D847" s="2"/>
      <c r="E847" s="2"/>
      <c r="F847" s="2"/>
      <c r="G847" s="2"/>
      <c r="H847" s="2"/>
      <c r="I847" s="2"/>
      <c r="J847" s="2"/>
      <c r="K847" s="2"/>
      <c r="AM847"/>
      <c r="AN847"/>
      <c r="AO847"/>
      <c r="AP847"/>
      <c r="AQ847"/>
      <c r="AR847"/>
      <c r="AS847"/>
      <c r="AT847"/>
      <c r="AU847"/>
      <c r="AV847"/>
      <c r="AW847"/>
      <c r="AX847"/>
      <c r="AY847"/>
      <c r="AZ847"/>
      <c r="BA847"/>
      <c r="BB847"/>
      <c r="BC847"/>
      <c r="BD847"/>
      <c r="BE847"/>
      <c r="BF847"/>
      <c r="BG847"/>
      <c r="BH847"/>
      <c r="BI847"/>
      <c r="BJ847"/>
      <c r="BK847"/>
      <c r="BL847"/>
      <c r="BM847"/>
      <c r="BN847"/>
      <c r="BO847"/>
      <c r="BP847"/>
      <c r="BQ847"/>
      <c r="BR847"/>
      <c r="BS847"/>
      <c r="BT847"/>
      <c r="BU847"/>
      <c r="BV847"/>
      <c r="BW847"/>
      <c r="BX847"/>
      <c r="BY847"/>
      <c r="BZ847"/>
      <c r="CA847"/>
      <c r="CB847"/>
      <c r="CC847"/>
      <c r="CD847"/>
      <c r="CE847"/>
      <c r="CF847"/>
      <c r="CG847"/>
      <c r="CH847"/>
      <c r="CI847"/>
      <c r="CJ847"/>
      <c r="CK847"/>
      <c r="CL847"/>
      <c r="CM847"/>
      <c r="CN847"/>
      <c r="CO847"/>
      <c r="CP847"/>
      <c r="CQ847"/>
      <c r="CR847"/>
      <c r="CS847"/>
      <c r="CT847"/>
      <c r="CU847"/>
      <c r="CV847"/>
      <c r="CW847"/>
      <c r="CX847"/>
      <c r="CY847"/>
      <c r="CZ847"/>
      <c r="DA847"/>
      <c r="DB847"/>
      <c r="DC847"/>
      <c r="DD847"/>
      <c r="DE847"/>
      <c r="DF847"/>
      <c r="DG847"/>
      <c r="DH847"/>
      <c r="DI847"/>
      <c r="DJ847"/>
      <c r="DK847"/>
      <c r="DL847"/>
      <c r="DM847"/>
      <c r="DN847"/>
      <c r="DO847"/>
      <c r="DP847"/>
      <c r="DQ847"/>
      <c r="DR847"/>
      <c r="DS847"/>
      <c r="DT847"/>
      <c r="DU847"/>
      <c r="DV847"/>
      <c r="DW847"/>
      <c r="DX847"/>
      <c r="DY847"/>
      <c r="DZ847"/>
      <c r="EA847"/>
      <c r="EB847"/>
      <c r="EC847"/>
      <c r="ED847"/>
      <c r="EE847"/>
      <c r="EF847"/>
      <c r="EG847"/>
      <c r="EH847"/>
      <c r="EI847"/>
      <c r="EJ847"/>
      <c r="EK847"/>
      <c r="EL847"/>
      <c r="EM847"/>
      <c r="EN847"/>
      <c r="EO847"/>
      <c r="EP847"/>
      <c r="EQ847"/>
      <c r="ER847"/>
      <c r="ES847"/>
      <c r="ET847"/>
      <c r="EU847"/>
      <c r="EV847"/>
      <c r="EW847"/>
      <c r="EX847"/>
    </row>
    <row r="848" spans="1:154" x14ac:dyDescent="0.25">
      <c r="A848"/>
      <c r="B848" s="2"/>
      <c r="C848" s="2"/>
      <c r="D848" s="2"/>
      <c r="E848" s="2"/>
      <c r="F848" s="2"/>
      <c r="G848" s="2"/>
      <c r="H848" s="2"/>
      <c r="I848" s="2"/>
      <c r="J848" s="2"/>
      <c r="K848" s="2"/>
      <c r="AM848"/>
      <c r="AN848"/>
      <c r="AO848"/>
      <c r="AP848"/>
      <c r="AQ848"/>
      <c r="AR848"/>
      <c r="AS848"/>
      <c r="AT848"/>
      <c r="AU848"/>
      <c r="AV848"/>
      <c r="AW848"/>
      <c r="AX848"/>
      <c r="AY848"/>
      <c r="AZ848"/>
      <c r="BA848"/>
      <c r="BB848"/>
      <c r="BC848"/>
      <c r="BD848"/>
      <c r="BE848"/>
      <c r="BF848"/>
      <c r="BG848"/>
      <c r="BH848"/>
      <c r="BI848"/>
      <c r="BJ848"/>
      <c r="BK848"/>
      <c r="BL848"/>
      <c r="BM848"/>
      <c r="BN848"/>
      <c r="BO848"/>
      <c r="BP848"/>
      <c r="BQ848"/>
      <c r="BR848"/>
      <c r="BS848"/>
      <c r="BT848"/>
      <c r="BU848"/>
      <c r="BV848"/>
      <c r="BW848"/>
      <c r="BX848"/>
      <c r="BY848"/>
      <c r="BZ848"/>
      <c r="CA848"/>
      <c r="CB848"/>
      <c r="CC848"/>
      <c r="CD848"/>
      <c r="CE848"/>
      <c r="CF848"/>
      <c r="CG848"/>
      <c r="CH848"/>
      <c r="CI848"/>
      <c r="CJ848"/>
      <c r="CK848"/>
      <c r="CL848"/>
      <c r="CM848"/>
      <c r="CN848"/>
      <c r="CO848"/>
      <c r="CP848"/>
      <c r="CQ848"/>
      <c r="CR848"/>
      <c r="CS848"/>
      <c r="CT848"/>
      <c r="CU848"/>
      <c r="CV848"/>
      <c r="CW848"/>
      <c r="CX848"/>
      <c r="CY848"/>
      <c r="CZ848"/>
      <c r="DA848"/>
      <c r="DB848"/>
      <c r="DC848"/>
      <c r="DD848"/>
      <c r="DE848"/>
      <c r="DF848"/>
      <c r="DG848"/>
      <c r="DH848"/>
      <c r="DI848"/>
      <c r="DJ848"/>
      <c r="DK848"/>
      <c r="DL848"/>
      <c r="DM848"/>
      <c r="DN848"/>
      <c r="DO848"/>
      <c r="DP848"/>
      <c r="DQ848"/>
      <c r="DR848"/>
      <c r="DS848"/>
      <c r="DT848"/>
      <c r="DU848"/>
      <c r="DV848"/>
      <c r="DW848"/>
      <c r="DX848"/>
      <c r="DY848"/>
      <c r="DZ848"/>
      <c r="EA848"/>
      <c r="EB848"/>
      <c r="EC848"/>
      <c r="ED848"/>
      <c r="EE848"/>
      <c r="EF848"/>
      <c r="EG848"/>
      <c r="EH848"/>
      <c r="EI848"/>
      <c r="EJ848"/>
      <c r="EK848"/>
      <c r="EL848"/>
      <c r="EM848"/>
      <c r="EN848"/>
      <c r="EO848"/>
      <c r="EP848"/>
      <c r="EQ848"/>
      <c r="ER848"/>
      <c r="ES848"/>
      <c r="ET848"/>
      <c r="EU848"/>
      <c r="EV848"/>
      <c r="EW848"/>
      <c r="EX848"/>
    </row>
    <row r="849" spans="1:154" x14ac:dyDescent="0.25">
      <c r="A849"/>
      <c r="B849" s="2"/>
      <c r="C849" s="2"/>
      <c r="D849" s="2"/>
      <c r="E849" s="2"/>
      <c r="F849" s="2"/>
      <c r="G849" s="2"/>
      <c r="H849" s="2"/>
      <c r="I849" s="2"/>
      <c r="J849" s="2"/>
      <c r="K849" s="2"/>
      <c r="AM849"/>
      <c r="AN849"/>
      <c r="AO849"/>
      <c r="AP849"/>
      <c r="AQ849"/>
      <c r="AR849"/>
      <c r="AS849"/>
      <c r="AT849"/>
      <c r="AU849"/>
      <c r="AV849"/>
      <c r="AW849"/>
      <c r="AX849"/>
      <c r="AY849"/>
      <c r="AZ849"/>
      <c r="BA849"/>
      <c r="BB849"/>
      <c r="BC849"/>
      <c r="BD849"/>
      <c r="BE849"/>
      <c r="BF849"/>
      <c r="BG849"/>
      <c r="BH849"/>
      <c r="BI849"/>
      <c r="BJ849"/>
      <c r="BK849"/>
      <c r="BL849"/>
      <c r="BM849"/>
      <c r="BN849"/>
      <c r="BO849"/>
      <c r="BP849"/>
      <c r="BQ849"/>
      <c r="BR849"/>
      <c r="BS849"/>
      <c r="BT849"/>
      <c r="BU849"/>
      <c r="BV849"/>
      <c r="BW849"/>
      <c r="BX849"/>
      <c r="BY849"/>
      <c r="BZ849"/>
      <c r="CA849"/>
      <c r="CB849"/>
      <c r="CC849"/>
      <c r="CD849"/>
      <c r="CE849"/>
      <c r="CF849"/>
      <c r="CG849"/>
      <c r="CH849"/>
      <c r="CI849"/>
      <c r="CJ849"/>
      <c r="CK849"/>
      <c r="CL849"/>
      <c r="CM849"/>
      <c r="CN849"/>
      <c r="CO849"/>
      <c r="CP849"/>
      <c r="CQ849"/>
      <c r="CR849"/>
      <c r="CS849"/>
      <c r="CT849"/>
      <c r="CU849"/>
      <c r="CV849"/>
      <c r="CW849"/>
      <c r="CX849"/>
      <c r="CY849"/>
      <c r="CZ849"/>
      <c r="DA849"/>
      <c r="DB849"/>
      <c r="DC849"/>
      <c r="DD849"/>
      <c r="DE849"/>
      <c r="DF849"/>
      <c r="DG849"/>
      <c r="DH849"/>
      <c r="DI849"/>
      <c r="DJ849"/>
      <c r="DK849"/>
      <c r="DL849"/>
      <c r="DM849"/>
      <c r="DN849"/>
      <c r="DO849"/>
      <c r="DP849"/>
      <c r="DQ849"/>
      <c r="DR849"/>
      <c r="DS849"/>
      <c r="DT849"/>
      <c r="DU849"/>
      <c r="DV849"/>
      <c r="DW849"/>
      <c r="DX849"/>
      <c r="DY849"/>
      <c r="DZ849"/>
      <c r="EA849"/>
      <c r="EB849"/>
      <c r="EC849"/>
      <c r="ED849"/>
      <c r="EE849"/>
      <c r="EF849"/>
      <c r="EG849"/>
      <c r="EH849"/>
      <c r="EI849"/>
      <c r="EJ849"/>
      <c r="EK849"/>
      <c r="EL849"/>
      <c r="EM849"/>
      <c r="EN849"/>
      <c r="EO849"/>
      <c r="EP849"/>
      <c r="EQ849"/>
      <c r="ER849"/>
      <c r="ES849"/>
      <c r="ET849"/>
      <c r="EU849"/>
      <c r="EV849"/>
      <c r="EW849"/>
      <c r="EX849"/>
    </row>
    <row r="850" spans="1:154" x14ac:dyDescent="0.25">
      <c r="A850"/>
      <c r="B850" s="2"/>
      <c r="C850" s="2"/>
      <c r="D850" s="2"/>
      <c r="E850" s="2"/>
      <c r="F850" s="2"/>
      <c r="G850" s="2"/>
      <c r="H850" s="2"/>
      <c r="I850" s="2"/>
      <c r="J850" s="2"/>
      <c r="K850" s="2"/>
      <c r="AM850"/>
      <c r="AN850"/>
      <c r="AO850"/>
      <c r="AP850"/>
      <c r="AQ850"/>
      <c r="AR850"/>
      <c r="AS850"/>
      <c r="AT850"/>
      <c r="AU850"/>
      <c r="AV850"/>
      <c r="AW850"/>
      <c r="AX850"/>
      <c r="AY850"/>
      <c r="AZ850"/>
      <c r="BA850"/>
      <c r="BB850"/>
      <c r="BC850"/>
      <c r="BD850"/>
      <c r="BE850"/>
      <c r="BF850"/>
      <c r="BG850"/>
      <c r="BH850"/>
      <c r="BI850"/>
      <c r="BJ850"/>
      <c r="BK850"/>
      <c r="BL850"/>
      <c r="BM850"/>
      <c r="BN850"/>
      <c r="BO850"/>
      <c r="BP850"/>
      <c r="BQ850"/>
      <c r="BR850"/>
      <c r="BS850"/>
      <c r="BT850"/>
      <c r="BU850"/>
      <c r="BV850"/>
      <c r="BW850"/>
      <c r="BX850"/>
      <c r="BY850"/>
      <c r="BZ850"/>
      <c r="CA850"/>
      <c r="CB850"/>
      <c r="CC850"/>
      <c r="CD850"/>
      <c r="CE850"/>
      <c r="CF850"/>
      <c r="CG850"/>
      <c r="CH850"/>
      <c r="CI850"/>
      <c r="CJ850"/>
      <c r="CK850"/>
      <c r="CL850"/>
      <c r="CM850"/>
      <c r="CN850"/>
      <c r="CO850"/>
      <c r="CP850"/>
      <c r="CQ850"/>
      <c r="CR850"/>
      <c r="CS850"/>
      <c r="CT850"/>
      <c r="CU850"/>
      <c r="CV850"/>
      <c r="CW850"/>
      <c r="CX850"/>
      <c r="CY850"/>
      <c r="CZ850"/>
      <c r="DA850"/>
      <c r="DB850"/>
      <c r="DC850"/>
      <c r="DD850"/>
      <c r="DE850"/>
      <c r="DF850"/>
      <c r="DG850"/>
      <c r="DH850"/>
      <c r="DI850"/>
      <c r="DJ850"/>
      <c r="DK850"/>
      <c r="DL850"/>
      <c r="DM850"/>
      <c r="DN850"/>
      <c r="DO850"/>
      <c r="DP850"/>
      <c r="DQ850"/>
      <c r="DR850"/>
      <c r="DS850"/>
      <c r="DT850"/>
      <c r="DU850"/>
      <c r="DV850"/>
      <c r="DW850"/>
      <c r="DX850"/>
      <c r="DY850"/>
      <c r="DZ850"/>
      <c r="EA850"/>
      <c r="EB850"/>
      <c r="EC850"/>
      <c r="ED850"/>
      <c r="EE850"/>
      <c r="EF850"/>
      <c r="EG850"/>
      <c r="EH850"/>
      <c r="EI850"/>
      <c r="EJ850"/>
      <c r="EK850"/>
      <c r="EL850"/>
      <c r="EM850"/>
      <c r="EN850"/>
      <c r="EO850"/>
      <c r="EP850"/>
      <c r="EQ850"/>
      <c r="ER850"/>
      <c r="ES850"/>
      <c r="ET850"/>
      <c r="EU850"/>
      <c r="EV850"/>
      <c r="EW850"/>
      <c r="EX850"/>
    </row>
    <row r="851" spans="1:154" x14ac:dyDescent="0.25">
      <c r="A851"/>
      <c r="B851" s="2"/>
      <c r="C851" s="2"/>
      <c r="D851" s="2"/>
      <c r="E851" s="2"/>
      <c r="F851" s="2"/>
      <c r="G851" s="2"/>
      <c r="H851" s="2"/>
      <c r="I851" s="2"/>
      <c r="J851" s="2"/>
      <c r="K851" s="2"/>
      <c r="AM851"/>
      <c r="AN851"/>
      <c r="AO851"/>
      <c r="AP851"/>
      <c r="AQ851"/>
      <c r="AR851"/>
      <c r="AS851"/>
      <c r="AT851"/>
      <c r="AU851"/>
      <c r="AV851"/>
      <c r="AW851"/>
      <c r="AX851"/>
      <c r="AY851"/>
      <c r="AZ851"/>
      <c r="BA851"/>
      <c r="BB851"/>
      <c r="BC851"/>
      <c r="BD851"/>
      <c r="BE851"/>
      <c r="BF851"/>
      <c r="BG851"/>
      <c r="BH851"/>
      <c r="BI851"/>
      <c r="BJ851"/>
      <c r="BK851"/>
      <c r="BL851"/>
      <c r="BM851"/>
      <c r="BN851"/>
      <c r="BO851"/>
      <c r="BP851"/>
      <c r="BQ851"/>
      <c r="BR851"/>
      <c r="BS851"/>
      <c r="BT851"/>
      <c r="BU851"/>
      <c r="BV851"/>
      <c r="BW851"/>
      <c r="BX851"/>
      <c r="BY851"/>
      <c r="BZ851"/>
      <c r="CA851"/>
      <c r="CB851"/>
      <c r="CC851"/>
      <c r="CD851"/>
      <c r="CE851"/>
      <c r="CF851"/>
      <c r="CG851"/>
      <c r="CH851"/>
      <c r="CI851"/>
      <c r="CJ851"/>
      <c r="CK851"/>
      <c r="CL851"/>
      <c r="CM851"/>
      <c r="CN851"/>
      <c r="CO851"/>
      <c r="CP851"/>
      <c r="CQ851"/>
      <c r="CR851"/>
      <c r="CS851"/>
      <c r="CT851"/>
      <c r="CU851"/>
      <c r="CV851"/>
      <c r="CW851"/>
      <c r="CX851"/>
      <c r="CY851"/>
      <c r="CZ851"/>
      <c r="DA851"/>
      <c r="DB851"/>
      <c r="DC851"/>
      <c r="DD851"/>
      <c r="DE851"/>
      <c r="DF851"/>
      <c r="DG851"/>
      <c r="DH851"/>
      <c r="DI851"/>
      <c r="DJ851"/>
      <c r="DK851"/>
      <c r="DL851"/>
      <c r="DM851"/>
      <c r="DN851"/>
      <c r="DO851"/>
      <c r="DP851"/>
      <c r="DQ851"/>
      <c r="DR851"/>
      <c r="DS851"/>
      <c r="DT851"/>
      <c r="DU851"/>
      <c r="DV851"/>
      <c r="DW851"/>
      <c r="DX851"/>
      <c r="DY851"/>
      <c r="DZ851"/>
      <c r="EA851"/>
      <c r="EB851"/>
      <c r="EC851"/>
      <c r="ED851"/>
      <c r="EE851"/>
      <c r="EF851"/>
      <c r="EG851"/>
      <c r="EH851"/>
      <c r="EI851"/>
      <c r="EJ851"/>
      <c r="EK851"/>
      <c r="EL851"/>
      <c r="EM851"/>
      <c r="EN851"/>
      <c r="EO851"/>
      <c r="EP851"/>
      <c r="EQ851"/>
      <c r="ER851"/>
      <c r="ES851"/>
      <c r="ET851"/>
      <c r="EU851"/>
      <c r="EV851"/>
      <c r="EW851"/>
      <c r="EX851"/>
    </row>
    <row r="852" spans="1:154" x14ac:dyDescent="0.25">
      <c r="A852"/>
      <c r="B852" s="2"/>
      <c r="C852" s="2"/>
      <c r="D852" s="2"/>
      <c r="E852" s="2"/>
      <c r="F852" s="2"/>
      <c r="G852" s="2"/>
      <c r="H852" s="2"/>
      <c r="I852" s="2"/>
      <c r="J852" s="2"/>
      <c r="K852" s="2"/>
      <c r="AM852"/>
      <c r="AN852"/>
      <c r="AO852"/>
      <c r="AP852"/>
      <c r="AQ852"/>
      <c r="AR852"/>
      <c r="AS852"/>
      <c r="AT852"/>
      <c r="AU852"/>
      <c r="AV852"/>
      <c r="AW852"/>
      <c r="AX852"/>
      <c r="AY852"/>
      <c r="AZ852"/>
      <c r="BA852"/>
      <c r="BB852"/>
      <c r="BC852"/>
      <c r="BD852"/>
      <c r="BE852"/>
      <c r="BF852"/>
      <c r="BG852"/>
      <c r="BH852"/>
      <c r="BI852"/>
      <c r="BJ852"/>
      <c r="BK852"/>
      <c r="BL852"/>
      <c r="BM852"/>
      <c r="BN852"/>
      <c r="BO852"/>
      <c r="BP852"/>
      <c r="BQ852"/>
      <c r="BR852"/>
      <c r="BS852"/>
      <c r="BT852"/>
      <c r="BU852"/>
      <c r="BV852"/>
      <c r="BW852"/>
      <c r="BX852"/>
      <c r="BY852"/>
      <c r="BZ852"/>
      <c r="CA852"/>
      <c r="CB852"/>
      <c r="CC852"/>
      <c r="CD852"/>
      <c r="CE852"/>
      <c r="CF852"/>
      <c r="CG852"/>
      <c r="CH852"/>
      <c r="CI852"/>
      <c r="CJ852"/>
      <c r="CK852"/>
      <c r="CL852"/>
      <c r="CM852"/>
      <c r="CN852"/>
      <c r="CO852"/>
      <c r="CP852"/>
      <c r="CQ852"/>
      <c r="CR852"/>
      <c r="CS852"/>
      <c r="CT852"/>
      <c r="CU852"/>
      <c r="CV852"/>
      <c r="CW852"/>
      <c r="CX852"/>
      <c r="CY852"/>
      <c r="CZ852"/>
      <c r="DA852"/>
      <c r="DB852"/>
      <c r="DC852"/>
      <c r="DD852"/>
      <c r="DE852"/>
      <c r="DF852"/>
      <c r="DG852"/>
      <c r="DH852"/>
      <c r="DI852"/>
      <c r="DJ852"/>
      <c r="DK852"/>
      <c r="DL852"/>
      <c r="DM852"/>
      <c r="DN852"/>
      <c r="DO852"/>
      <c r="DP852"/>
      <c r="DQ852"/>
      <c r="DR852"/>
      <c r="DS852"/>
      <c r="DT852"/>
      <c r="DU852"/>
      <c r="DV852"/>
      <c r="DW852"/>
      <c r="DX852"/>
      <c r="DY852"/>
      <c r="DZ852"/>
      <c r="EA852"/>
      <c r="EB852"/>
      <c r="EC852"/>
      <c r="ED852"/>
      <c r="EE852"/>
      <c r="EF852"/>
      <c r="EG852"/>
      <c r="EH852"/>
      <c r="EI852"/>
      <c r="EJ852"/>
      <c r="EK852"/>
      <c r="EL852"/>
      <c r="EM852"/>
      <c r="EN852"/>
      <c r="EO852"/>
      <c r="EP852"/>
      <c r="EQ852"/>
      <c r="ER852"/>
      <c r="ES852"/>
      <c r="ET852"/>
      <c r="EU852"/>
      <c r="EV852"/>
      <c r="EW852"/>
      <c r="EX852"/>
    </row>
    <row r="853" spans="1:154" x14ac:dyDescent="0.25">
      <c r="A853"/>
      <c r="B853" s="2"/>
      <c r="C853" s="2"/>
      <c r="D853" s="2"/>
      <c r="E853" s="2"/>
      <c r="F853" s="2"/>
      <c r="G853" s="2"/>
      <c r="H853" s="2"/>
      <c r="I853" s="2"/>
      <c r="J853" s="2"/>
      <c r="K853" s="2"/>
      <c r="AM853"/>
      <c r="AN853"/>
      <c r="AO853"/>
      <c r="AP853"/>
      <c r="AQ853"/>
      <c r="AR853"/>
      <c r="AS853"/>
      <c r="AT853"/>
      <c r="AU853"/>
      <c r="AV853"/>
      <c r="AW853"/>
      <c r="AX853"/>
      <c r="AY853"/>
      <c r="AZ853"/>
      <c r="BA853"/>
      <c r="BB853"/>
      <c r="BC853"/>
      <c r="BD853"/>
      <c r="BE853"/>
      <c r="BF853"/>
      <c r="BG853"/>
      <c r="BH853"/>
      <c r="BI853"/>
      <c r="BJ853"/>
      <c r="BK853"/>
      <c r="BL853"/>
      <c r="BM853"/>
      <c r="BN853"/>
      <c r="BO853"/>
      <c r="BP853"/>
      <c r="BQ853"/>
      <c r="BR853"/>
      <c r="BS853"/>
      <c r="BT853"/>
      <c r="BU853"/>
      <c r="BV853"/>
      <c r="BW853"/>
      <c r="BX853"/>
      <c r="BY853"/>
      <c r="BZ853"/>
      <c r="CA853"/>
      <c r="CB853"/>
      <c r="CC853"/>
      <c r="CD853"/>
      <c r="CE853"/>
      <c r="CF853"/>
      <c r="CG853"/>
      <c r="CH853"/>
      <c r="CI853"/>
      <c r="CJ853"/>
      <c r="CK853"/>
      <c r="CL853"/>
      <c r="CM853"/>
      <c r="CN853"/>
      <c r="CO853"/>
      <c r="CP853"/>
      <c r="CQ853"/>
      <c r="CR853"/>
      <c r="CS853"/>
      <c r="CT853"/>
      <c r="CU853"/>
      <c r="CV853"/>
      <c r="CW853"/>
      <c r="CX853"/>
      <c r="CY853"/>
      <c r="CZ853"/>
      <c r="DA853"/>
      <c r="DB853"/>
      <c r="DC853"/>
      <c r="DD853"/>
      <c r="DE853"/>
      <c r="DF853"/>
      <c r="DG853"/>
      <c r="DH853"/>
      <c r="DI853"/>
      <c r="DJ853"/>
      <c r="DK853"/>
      <c r="DL853"/>
      <c r="DM853"/>
      <c r="DN853"/>
      <c r="DO853"/>
      <c r="DP853"/>
      <c r="DQ853"/>
      <c r="DR853"/>
      <c r="DS853"/>
      <c r="DT853"/>
      <c r="DU853"/>
      <c r="DV853"/>
      <c r="DW853"/>
      <c r="DX853"/>
      <c r="DY853"/>
      <c r="DZ853"/>
      <c r="EA853"/>
      <c r="EB853"/>
      <c r="EC853"/>
      <c r="ED853"/>
      <c r="EE853"/>
      <c r="EF853"/>
      <c r="EG853"/>
      <c r="EH853"/>
      <c r="EI853"/>
      <c r="EJ853"/>
      <c r="EK853"/>
      <c r="EL853"/>
      <c r="EM853"/>
      <c r="EN853"/>
      <c r="EO853"/>
      <c r="EP853"/>
      <c r="EQ853"/>
      <c r="ER853"/>
      <c r="ES853"/>
      <c r="ET853"/>
      <c r="EU853"/>
      <c r="EV853"/>
      <c r="EW853"/>
      <c r="EX853"/>
    </row>
    <row r="854" spans="1:154" x14ac:dyDescent="0.25">
      <c r="A854"/>
      <c r="B854" s="2"/>
      <c r="C854" s="2"/>
      <c r="D854" s="2"/>
      <c r="E854" s="2"/>
      <c r="F854" s="2"/>
      <c r="G854" s="2"/>
      <c r="H854" s="2"/>
      <c r="I854" s="2"/>
      <c r="J854" s="2"/>
      <c r="K854" s="2"/>
      <c r="AM854"/>
      <c r="AN854"/>
      <c r="AO854"/>
      <c r="AP854"/>
      <c r="AQ854"/>
      <c r="AR854"/>
      <c r="AS854"/>
      <c r="AT854"/>
      <c r="AU854"/>
      <c r="AV854"/>
      <c r="AW854"/>
      <c r="AX854"/>
      <c r="AY854"/>
      <c r="AZ854"/>
      <c r="BA854"/>
      <c r="BB854"/>
      <c r="BC854"/>
      <c r="BD854"/>
      <c r="BE854"/>
      <c r="BF854"/>
      <c r="BG854"/>
      <c r="BH854"/>
      <c r="BI854"/>
      <c r="BJ854"/>
      <c r="BK854"/>
      <c r="BL854"/>
      <c r="BM854"/>
      <c r="BN854"/>
      <c r="BO854"/>
      <c r="BP854"/>
      <c r="BQ854"/>
      <c r="BR854"/>
      <c r="BS854"/>
      <c r="BT854"/>
      <c r="BU854"/>
      <c r="BV854"/>
      <c r="BW854"/>
      <c r="BX854"/>
      <c r="BY854"/>
      <c r="BZ854"/>
      <c r="CA854"/>
      <c r="CB854"/>
      <c r="CC854"/>
      <c r="CD854"/>
      <c r="CE854"/>
      <c r="CF854"/>
      <c r="CG854"/>
      <c r="CH854"/>
      <c r="CI854"/>
      <c r="CJ854"/>
      <c r="CK854"/>
      <c r="CL854"/>
      <c r="CM854"/>
      <c r="CN854"/>
      <c r="CO854"/>
      <c r="CP854"/>
      <c r="CQ854"/>
      <c r="CR854"/>
      <c r="CS854"/>
      <c r="CT854"/>
      <c r="CU854"/>
      <c r="CV854"/>
      <c r="CW854"/>
      <c r="CX854"/>
      <c r="CY854"/>
      <c r="CZ854"/>
      <c r="DA854"/>
      <c r="DB854"/>
      <c r="DC854"/>
      <c r="DD854"/>
      <c r="DE854"/>
      <c r="DF854"/>
      <c r="DG854"/>
      <c r="DH854"/>
      <c r="DI854"/>
      <c r="DJ854"/>
      <c r="DK854"/>
      <c r="DL854"/>
      <c r="DM854"/>
      <c r="DN854"/>
      <c r="DO854"/>
      <c r="DP854"/>
      <c r="DQ854"/>
      <c r="DR854"/>
      <c r="DS854"/>
      <c r="DT854"/>
      <c r="DU854"/>
      <c r="DV854"/>
      <c r="DW854"/>
      <c r="DX854"/>
      <c r="DY854"/>
      <c r="DZ854"/>
      <c r="EA854"/>
      <c r="EB854"/>
      <c r="EC854"/>
      <c r="ED854"/>
      <c r="EE854"/>
      <c r="EF854"/>
      <c r="EG854"/>
      <c r="EH854"/>
      <c r="EI854"/>
      <c r="EJ854"/>
      <c r="EK854"/>
      <c r="EL854"/>
      <c r="EM854"/>
      <c r="EN854"/>
      <c r="EO854"/>
      <c r="EP854"/>
      <c r="EQ854"/>
      <c r="ER854"/>
      <c r="ES854"/>
      <c r="ET854"/>
      <c r="EU854"/>
      <c r="EV854"/>
      <c r="EW854"/>
      <c r="EX854"/>
    </row>
    <row r="855" spans="1:154" x14ac:dyDescent="0.25">
      <c r="A855"/>
      <c r="B855" s="2"/>
      <c r="C855" s="2"/>
      <c r="D855" s="2"/>
      <c r="E855" s="2"/>
      <c r="F855" s="2"/>
      <c r="G855" s="2"/>
      <c r="H855" s="2"/>
      <c r="I855" s="2"/>
      <c r="J855" s="2"/>
      <c r="K855" s="2"/>
      <c r="AM855"/>
      <c r="AN855"/>
      <c r="AO855"/>
      <c r="AP855"/>
      <c r="AQ855"/>
      <c r="AR855"/>
      <c r="AS855"/>
      <c r="AT855"/>
      <c r="AU855"/>
      <c r="AV855"/>
      <c r="AW855"/>
      <c r="AX855"/>
      <c r="AY855"/>
      <c r="AZ855"/>
      <c r="BA855"/>
      <c r="BB855"/>
      <c r="BC855"/>
      <c r="BD855"/>
      <c r="BE855"/>
      <c r="BF855"/>
      <c r="BG855"/>
      <c r="BH855"/>
      <c r="BI855"/>
      <c r="BJ855"/>
      <c r="BK855"/>
      <c r="BL855"/>
      <c r="BM855"/>
      <c r="BN855"/>
      <c r="BO855"/>
      <c r="BP855"/>
      <c r="BQ855"/>
      <c r="BR855"/>
      <c r="BS855"/>
      <c r="BT855"/>
      <c r="BU855"/>
      <c r="BV855"/>
      <c r="BW855"/>
      <c r="BX855"/>
      <c r="BY855"/>
      <c r="BZ855"/>
      <c r="CA855"/>
      <c r="CB855"/>
      <c r="CC855"/>
      <c r="CD855"/>
      <c r="CE855"/>
      <c r="CF855"/>
      <c r="CG855"/>
      <c r="CH855"/>
      <c r="CI855"/>
      <c r="CJ855"/>
      <c r="CK855"/>
      <c r="CL855"/>
      <c r="CM855"/>
      <c r="CN855"/>
      <c r="CO855"/>
      <c r="CP855"/>
      <c r="CQ855"/>
      <c r="CR855"/>
      <c r="CS855"/>
      <c r="CT855"/>
      <c r="CU855"/>
      <c r="CV855"/>
      <c r="CW855"/>
      <c r="CX855"/>
      <c r="CY855"/>
      <c r="CZ855"/>
      <c r="DA855"/>
      <c r="DB855"/>
      <c r="DC855"/>
      <c r="DD855"/>
      <c r="DE855"/>
      <c r="DF855"/>
      <c r="DG855"/>
      <c r="DH855"/>
      <c r="DI855"/>
      <c r="DJ855"/>
      <c r="DK855"/>
      <c r="DL855"/>
      <c r="DM855"/>
      <c r="DN855"/>
      <c r="DO855"/>
      <c r="DP855"/>
      <c r="DQ855"/>
      <c r="DR855"/>
      <c r="DS855"/>
      <c r="DT855"/>
      <c r="DU855"/>
      <c r="DV855"/>
      <c r="DW855"/>
      <c r="DX855"/>
      <c r="DY855"/>
      <c r="DZ855"/>
      <c r="EA855"/>
      <c r="EB855"/>
      <c r="EC855"/>
      <c r="ED855"/>
      <c r="EE855"/>
      <c r="EF855"/>
      <c r="EG855"/>
      <c r="EH855"/>
      <c r="EI855"/>
      <c r="EJ855"/>
      <c r="EK855"/>
      <c r="EL855"/>
      <c r="EM855"/>
      <c r="EN855"/>
      <c r="EO855"/>
      <c r="EP855"/>
      <c r="EQ855"/>
      <c r="ER855"/>
      <c r="ES855"/>
      <c r="ET855"/>
      <c r="EU855"/>
      <c r="EV855"/>
      <c r="EW855"/>
      <c r="EX855"/>
    </row>
    <row r="856" spans="1:154" x14ac:dyDescent="0.25">
      <c r="A856"/>
      <c r="B856" s="2"/>
      <c r="C856" s="2"/>
      <c r="D856" s="2"/>
      <c r="E856" s="2"/>
      <c r="F856" s="2"/>
      <c r="G856" s="2"/>
      <c r="H856" s="2"/>
      <c r="I856" s="2"/>
      <c r="J856" s="2"/>
      <c r="K856" s="2"/>
      <c r="AM856"/>
      <c r="AN856"/>
      <c r="AO856"/>
      <c r="AP856"/>
      <c r="AQ856"/>
      <c r="AR856"/>
      <c r="AS856"/>
      <c r="AT856"/>
      <c r="AU856"/>
      <c r="AV856"/>
      <c r="AW856"/>
      <c r="AX856"/>
      <c r="AY856"/>
      <c r="AZ856"/>
      <c r="BA856"/>
      <c r="BB856"/>
      <c r="BC856"/>
      <c r="BD856"/>
      <c r="BE856"/>
      <c r="BF856"/>
      <c r="BG856"/>
      <c r="BH856"/>
      <c r="BI856"/>
      <c r="BJ856"/>
      <c r="BK856"/>
      <c r="BL856"/>
      <c r="BM856"/>
      <c r="BN856"/>
      <c r="BO856"/>
      <c r="BP856"/>
      <c r="BQ856"/>
      <c r="BR856"/>
      <c r="BS856"/>
      <c r="BT856"/>
      <c r="BU856"/>
      <c r="BV856"/>
      <c r="BW856"/>
      <c r="BX856"/>
      <c r="BY856"/>
      <c r="BZ856"/>
      <c r="CA856"/>
      <c r="CB856"/>
      <c r="CC856"/>
      <c r="CD856"/>
      <c r="CE856"/>
      <c r="CF856"/>
      <c r="CG856"/>
      <c r="CH856"/>
      <c r="CI856"/>
      <c r="CJ856"/>
      <c r="CK856"/>
      <c r="CL856"/>
      <c r="CM856"/>
      <c r="CN856"/>
      <c r="CO856"/>
      <c r="CP856"/>
      <c r="CQ856"/>
      <c r="CR856"/>
      <c r="CS856"/>
      <c r="CT856"/>
      <c r="CU856"/>
      <c r="CV856"/>
      <c r="CW856"/>
      <c r="CX856"/>
      <c r="CY856"/>
      <c r="CZ856"/>
      <c r="DA856"/>
      <c r="DB856"/>
      <c r="DC856"/>
      <c r="DD856"/>
      <c r="DE856"/>
      <c r="DF856"/>
      <c r="DG856"/>
      <c r="DH856"/>
      <c r="DI856"/>
      <c r="DJ856"/>
      <c r="DK856"/>
      <c r="DL856"/>
      <c r="DM856"/>
      <c r="DN856"/>
      <c r="DO856"/>
      <c r="DP856"/>
      <c r="DQ856"/>
      <c r="DR856"/>
      <c r="DS856"/>
      <c r="DT856"/>
      <c r="DU856"/>
      <c r="DV856"/>
      <c r="DW856"/>
      <c r="DX856"/>
      <c r="DY856"/>
      <c r="DZ856"/>
      <c r="EA856"/>
      <c r="EB856"/>
      <c r="EC856"/>
      <c r="ED856"/>
      <c r="EE856"/>
      <c r="EF856"/>
      <c r="EG856"/>
      <c r="EH856"/>
      <c r="EI856"/>
      <c r="EJ856"/>
      <c r="EK856"/>
      <c r="EL856"/>
      <c r="EM856"/>
      <c r="EN856"/>
      <c r="EO856"/>
      <c r="EP856"/>
      <c r="EQ856"/>
      <c r="ER856"/>
      <c r="ES856"/>
      <c r="ET856"/>
      <c r="EU856"/>
      <c r="EV856"/>
      <c r="EW856"/>
      <c r="EX856"/>
    </row>
    <row r="857" spans="1:154" x14ac:dyDescent="0.25">
      <c r="A857"/>
      <c r="B857" s="2"/>
      <c r="C857" s="2"/>
      <c r="D857" s="2"/>
      <c r="E857" s="2"/>
      <c r="F857" s="2"/>
      <c r="G857" s="2"/>
      <c r="H857" s="2"/>
      <c r="I857" s="2"/>
      <c r="J857" s="2"/>
      <c r="K857" s="2"/>
      <c r="AM857"/>
      <c r="AN857"/>
      <c r="AO857"/>
      <c r="AP857"/>
      <c r="AQ857"/>
      <c r="AR857"/>
      <c r="AS857"/>
      <c r="AT857"/>
      <c r="AU857"/>
      <c r="AV857"/>
      <c r="AW857"/>
      <c r="AX857"/>
      <c r="AY857"/>
      <c r="AZ857"/>
      <c r="BA857"/>
      <c r="BB857"/>
      <c r="BC857"/>
      <c r="BD857"/>
      <c r="BE857"/>
      <c r="BF857"/>
      <c r="BG857"/>
      <c r="BH857"/>
      <c r="BI857"/>
      <c r="BJ857"/>
      <c r="BK857"/>
      <c r="BL857"/>
      <c r="BM857"/>
      <c r="BN857"/>
      <c r="BO857"/>
      <c r="BP857"/>
      <c r="BQ857"/>
      <c r="BR857"/>
      <c r="BS857"/>
      <c r="BT857"/>
      <c r="BU857"/>
      <c r="BV857"/>
      <c r="BW857"/>
      <c r="BX857"/>
      <c r="BY857"/>
      <c r="BZ857"/>
      <c r="CA857"/>
      <c r="CB857"/>
      <c r="CC857"/>
      <c r="CD857"/>
      <c r="CE857"/>
      <c r="CF857"/>
      <c r="CG857"/>
      <c r="CH857"/>
      <c r="CI857"/>
      <c r="CJ857"/>
      <c r="CK857"/>
      <c r="CL857"/>
      <c r="CM857"/>
      <c r="CN857"/>
      <c r="CO857"/>
      <c r="CP857"/>
      <c r="CQ857"/>
      <c r="CR857"/>
      <c r="CS857"/>
      <c r="CT857"/>
      <c r="CU857"/>
      <c r="CV857"/>
      <c r="CW857"/>
      <c r="CX857"/>
      <c r="CY857"/>
      <c r="CZ857"/>
      <c r="DA857"/>
      <c r="DB857"/>
      <c r="DC857"/>
      <c r="DD857"/>
      <c r="DE857"/>
      <c r="DF857"/>
      <c r="DG857"/>
      <c r="DH857"/>
      <c r="DI857"/>
      <c r="DJ857"/>
      <c r="DK857"/>
      <c r="DL857"/>
      <c r="DM857"/>
      <c r="DN857"/>
      <c r="DO857"/>
      <c r="DP857"/>
      <c r="DQ857"/>
      <c r="DR857"/>
      <c r="DS857"/>
      <c r="DT857"/>
      <c r="DU857"/>
      <c r="DV857"/>
      <c r="DW857"/>
      <c r="DX857"/>
      <c r="DY857"/>
      <c r="DZ857"/>
      <c r="EA857"/>
      <c r="EB857"/>
      <c r="EC857"/>
      <c r="ED857"/>
      <c r="EE857"/>
      <c r="EF857"/>
      <c r="EG857"/>
      <c r="EH857"/>
      <c r="EI857"/>
      <c r="EJ857"/>
      <c r="EK857"/>
      <c r="EL857"/>
      <c r="EM857"/>
      <c r="EN857"/>
      <c r="EO857"/>
      <c r="EP857"/>
      <c r="EQ857"/>
      <c r="ER857"/>
      <c r="ES857"/>
      <c r="ET857"/>
      <c r="EU857"/>
      <c r="EV857"/>
      <c r="EW857"/>
      <c r="EX857"/>
    </row>
    <row r="858" spans="1:154" x14ac:dyDescent="0.25">
      <c r="A858"/>
      <c r="B858" s="2"/>
      <c r="C858" s="2"/>
      <c r="D858" s="2"/>
      <c r="E858" s="2"/>
      <c r="F858" s="2"/>
      <c r="G858" s="2"/>
      <c r="H858" s="2"/>
      <c r="I858" s="2"/>
      <c r="J858" s="2"/>
      <c r="K858" s="2"/>
      <c r="AM858"/>
      <c r="AN858"/>
      <c r="AO858"/>
      <c r="AP858"/>
      <c r="AQ858"/>
      <c r="AR858"/>
      <c r="AS858"/>
      <c r="AT858"/>
      <c r="AU858"/>
      <c r="AV858"/>
      <c r="AW858"/>
      <c r="AX858"/>
      <c r="AY858"/>
      <c r="AZ858"/>
      <c r="BA858"/>
      <c r="BB858"/>
      <c r="BC858"/>
      <c r="BD858"/>
      <c r="BE858"/>
      <c r="BF858"/>
      <c r="BG858"/>
      <c r="BH858"/>
      <c r="BI858"/>
      <c r="BJ858"/>
      <c r="BK858"/>
      <c r="BL858"/>
      <c r="BM858"/>
      <c r="BN858"/>
      <c r="BO858"/>
      <c r="BP858"/>
      <c r="BQ858"/>
      <c r="BR858"/>
      <c r="BS858"/>
      <c r="BT858"/>
      <c r="BU858"/>
      <c r="BV858"/>
      <c r="BW858"/>
      <c r="BX858"/>
      <c r="BY858"/>
      <c r="BZ858"/>
      <c r="CA858"/>
      <c r="CB858"/>
      <c r="CC858"/>
      <c r="CD858"/>
      <c r="CE858"/>
      <c r="CF858"/>
      <c r="CG858"/>
      <c r="CH858"/>
      <c r="CI858"/>
      <c r="CJ858"/>
      <c r="CK858"/>
      <c r="CL858"/>
      <c r="CM858"/>
      <c r="CN858"/>
      <c r="CO858"/>
      <c r="CP858"/>
      <c r="CQ858"/>
      <c r="CR858"/>
      <c r="CS858"/>
      <c r="CT858"/>
      <c r="CU858"/>
      <c r="CV858"/>
      <c r="CW858"/>
      <c r="CX858"/>
      <c r="CY858"/>
      <c r="CZ858"/>
      <c r="DA858"/>
      <c r="DB858"/>
      <c r="DC858"/>
      <c r="DD858"/>
      <c r="DE858"/>
      <c r="DF858"/>
      <c r="DG858"/>
      <c r="DH858"/>
      <c r="DI858"/>
      <c r="DJ858"/>
      <c r="DK858"/>
      <c r="DL858"/>
      <c r="DM858"/>
      <c r="DN858"/>
      <c r="DO858"/>
      <c r="DP858"/>
      <c r="DQ858"/>
      <c r="DR858"/>
      <c r="DS858"/>
      <c r="DT858"/>
      <c r="DU858"/>
      <c r="DV858"/>
      <c r="DW858"/>
      <c r="DX858"/>
      <c r="DY858"/>
      <c r="DZ858"/>
      <c r="EA858"/>
      <c r="EB858"/>
      <c r="EC858"/>
      <c r="ED858"/>
      <c r="EE858"/>
      <c r="EF858"/>
      <c r="EG858"/>
      <c r="EH858"/>
      <c r="EI858"/>
      <c r="EJ858"/>
      <c r="EK858"/>
      <c r="EL858"/>
      <c r="EM858"/>
      <c r="EN858"/>
      <c r="EO858"/>
      <c r="EP858"/>
      <c r="EQ858"/>
      <c r="ER858"/>
      <c r="ES858"/>
      <c r="ET858"/>
      <c r="EU858"/>
      <c r="EV858"/>
      <c r="EW858"/>
      <c r="EX858"/>
    </row>
    <row r="859" spans="1:154" x14ac:dyDescent="0.25">
      <c r="A859"/>
      <c r="B859" s="2"/>
      <c r="C859" s="2"/>
      <c r="D859" s="2"/>
      <c r="E859" s="2"/>
      <c r="F859" s="2"/>
      <c r="G859" s="2"/>
      <c r="H859" s="2"/>
      <c r="I859" s="2"/>
      <c r="J859" s="2"/>
      <c r="K859" s="2"/>
      <c r="AM859"/>
      <c r="AN859"/>
      <c r="AO859"/>
      <c r="AP859"/>
      <c r="AQ859"/>
      <c r="AR859"/>
      <c r="AS859"/>
      <c r="AT859"/>
      <c r="AU859"/>
      <c r="AV859"/>
      <c r="AW859"/>
      <c r="AX859"/>
      <c r="AY859"/>
      <c r="AZ859"/>
      <c r="BA859"/>
      <c r="BB859"/>
      <c r="BC859"/>
      <c r="BD859"/>
      <c r="BE859"/>
      <c r="BF859"/>
      <c r="BG859"/>
      <c r="BH859"/>
      <c r="BI859"/>
      <c r="BJ859"/>
      <c r="BK859"/>
      <c r="BL859"/>
      <c r="BM859"/>
      <c r="BN859"/>
      <c r="BO859"/>
      <c r="BP859"/>
      <c r="BQ859"/>
      <c r="BR859"/>
      <c r="BS859"/>
      <c r="BT859"/>
      <c r="BU859"/>
      <c r="BV859"/>
      <c r="BW859"/>
      <c r="BX859"/>
      <c r="BY859"/>
      <c r="BZ859"/>
      <c r="CA859"/>
      <c r="CB859"/>
      <c r="CC859"/>
      <c r="CD859"/>
      <c r="CE859"/>
      <c r="CF859"/>
      <c r="CG859"/>
      <c r="CH859"/>
      <c r="CI859"/>
      <c r="CJ859"/>
      <c r="CK859"/>
      <c r="CL859"/>
      <c r="CM859"/>
      <c r="CN859"/>
      <c r="CO859"/>
      <c r="CP859"/>
      <c r="CQ859"/>
      <c r="CR859"/>
      <c r="CS859"/>
      <c r="CT859"/>
      <c r="CU859"/>
      <c r="CV859"/>
      <c r="CW859"/>
      <c r="CX859"/>
      <c r="CY859"/>
      <c r="CZ859"/>
      <c r="DA859"/>
      <c r="DB859"/>
      <c r="DC859"/>
      <c r="DD859"/>
      <c r="DE859"/>
      <c r="DF859"/>
      <c r="DG859"/>
      <c r="DH859"/>
      <c r="DI859"/>
      <c r="DJ859"/>
      <c r="DK859"/>
      <c r="DL859"/>
      <c r="DM859"/>
      <c r="DN859"/>
      <c r="DO859"/>
      <c r="DP859"/>
      <c r="DQ859"/>
      <c r="DR859"/>
      <c r="DS859"/>
      <c r="DT859"/>
      <c r="DU859"/>
      <c r="DV859"/>
      <c r="DW859"/>
      <c r="DX859"/>
      <c r="DY859"/>
      <c r="DZ859"/>
      <c r="EA859"/>
      <c r="EB859"/>
      <c r="EC859"/>
      <c r="ED859"/>
      <c r="EE859"/>
      <c r="EF859"/>
      <c r="EG859"/>
      <c r="EH859"/>
      <c r="EI859"/>
      <c r="EJ859"/>
      <c r="EK859"/>
      <c r="EL859"/>
      <c r="EM859"/>
      <c r="EN859"/>
      <c r="EO859"/>
      <c r="EP859"/>
      <c r="EQ859"/>
      <c r="ER859"/>
      <c r="ES859"/>
      <c r="ET859"/>
      <c r="EU859"/>
      <c r="EV859"/>
      <c r="EW859"/>
      <c r="EX859"/>
    </row>
    <row r="860" spans="1:154" x14ac:dyDescent="0.25">
      <c r="A860"/>
      <c r="B860" s="2"/>
      <c r="C860" s="2"/>
      <c r="D860" s="2"/>
      <c r="E860" s="2"/>
      <c r="F860" s="2"/>
      <c r="G860" s="2"/>
      <c r="H860" s="2"/>
      <c r="I860" s="2"/>
      <c r="J860" s="2"/>
      <c r="K860" s="2"/>
      <c r="AM860"/>
      <c r="AN860"/>
      <c r="AO860"/>
      <c r="AP860"/>
      <c r="AQ860"/>
      <c r="AR860"/>
      <c r="AS860"/>
      <c r="AT860"/>
      <c r="AU860"/>
      <c r="AV860"/>
      <c r="AW860"/>
      <c r="AX860"/>
      <c r="AY860"/>
      <c r="AZ860"/>
      <c r="BA860"/>
      <c r="BB860"/>
      <c r="BC860"/>
      <c r="BD860"/>
      <c r="BE860"/>
      <c r="BF860"/>
      <c r="BG860"/>
      <c r="BH860"/>
      <c r="BI860"/>
      <c r="BJ860"/>
      <c r="BK860"/>
      <c r="BL860"/>
      <c r="BM860"/>
      <c r="BN860"/>
      <c r="BO860"/>
      <c r="BP860"/>
      <c r="BQ860"/>
      <c r="BR860"/>
      <c r="BS860"/>
      <c r="BT860"/>
      <c r="BU860"/>
      <c r="BV860"/>
      <c r="BW860"/>
      <c r="BX860"/>
      <c r="BY860"/>
      <c r="BZ860"/>
      <c r="CA860"/>
      <c r="CB860"/>
      <c r="CC860"/>
      <c r="CD860"/>
      <c r="CE860"/>
      <c r="CF860"/>
      <c r="CG860"/>
      <c r="CH860"/>
      <c r="CI860"/>
      <c r="CJ860"/>
      <c r="CK860"/>
      <c r="CL860"/>
      <c r="CM860"/>
      <c r="CN860"/>
      <c r="CO860"/>
      <c r="CP860"/>
      <c r="CQ860"/>
      <c r="CR860"/>
      <c r="CS860"/>
      <c r="CT860"/>
      <c r="CU860"/>
      <c r="CV860"/>
      <c r="CW860"/>
      <c r="CX860"/>
      <c r="CY860"/>
      <c r="CZ860"/>
      <c r="DA860"/>
      <c r="DB860"/>
      <c r="DC860"/>
      <c r="DD860"/>
      <c r="DE860"/>
      <c r="DF860"/>
      <c r="DG860"/>
      <c r="DH860"/>
      <c r="DI860"/>
      <c r="DJ860"/>
      <c r="DK860"/>
      <c r="DL860"/>
      <c r="DM860"/>
      <c r="DN860"/>
      <c r="DO860"/>
      <c r="DP860"/>
      <c r="DQ860"/>
      <c r="DR860"/>
      <c r="DS860"/>
      <c r="DT860"/>
      <c r="DU860"/>
      <c r="DV860"/>
      <c r="DW860"/>
      <c r="DX860"/>
      <c r="DY860"/>
      <c r="DZ860"/>
      <c r="EA860"/>
      <c r="EB860"/>
      <c r="EC860"/>
      <c r="ED860"/>
      <c r="EE860"/>
      <c r="EF860"/>
      <c r="EG860"/>
      <c r="EH860"/>
      <c r="EI860"/>
      <c r="EJ860"/>
      <c r="EK860"/>
      <c r="EL860"/>
      <c r="EM860"/>
      <c r="EN860"/>
      <c r="EO860"/>
      <c r="EP860"/>
      <c r="EQ860"/>
      <c r="ER860"/>
      <c r="ES860"/>
      <c r="ET860"/>
      <c r="EU860"/>
      <c r="EV860"/>
      <c r="EW860"/>
      <c r="EX860"/>
    </row>
    <row r="861" spans="1:154" x14ac:dyDescent="0.25">
      <c r="A861"/>
      <c r="B861" s="2"/>
      <c r="C861" s="2"/>
      <c r="D861" s="2"/>
      <c r="E861" s="2"/>
      <c r="F861" s="2"/>
      <c r="G861" s="2"/>
      <c r="H861" s="2"/>
      <c r="I861" s="2"/>
      <c r="J861" s="2"/>
      <c r="K861" s="2"/>
      <c r="AM861"/>
      <c r="AN861"/>
      <c r="AO861"/>
      <c r="AP861"/>
      <c r="AQ861"/>
      <c r="AR861"/>
      <c r="AS861"/>
      <c r="AT861"/>
      <c r="AU861"/>
      <c r="AV861"/>
      <c r="AW861"/>
      <c r="AX861"/>
      <c r="AY861"/>
      <c r="AZ861"/>
      <c r="BA861"/>
      <c r="BB861"/>
      <c r="BC861"/>
      <c r="BD861"/>
      <c r="BE861"/>
      <c r="BF861"/>
      <c r="BG861"/>
      <c r="BH861"/>
      <c r="BI861"/>
      <c r="BJ861"/>
      <c r="BK861"/>
      <c r="BL861"/>
      <c r="BM861"/>
      <c r="BN861"/>
      <c r="BO861"/>
      <c r="BP861"/>
      <c r="BQ861"/>
      <c r="BR861"/>
      <c r="BS861"/>
      <c r="BT861"/>
      <c r="BU861"/>
      <c r="BV861"/>
      <c r="BW861"/>
      <c r="BX861"/>
      <c r="BY861"/>
      <c r="BZ861"/>
      <c r="CA861"/>
      <c r="CB861"/>
      <c r="CC861"/>
      <c r="CD861"/>
      <c r="CE861"/>
      <c r="CF861"/>
      <c r="CG861"/>
      <c r="CH861"/>
      <c r="CI861"/>
      <c r="CJ861"/>
      <c r="CK861"/>
      <c r="CL861"/>
      <c r="CM861"/>
      <c r="CN861"/>
      <c r="CO861"/>
      <c r="CP861"/>
      <c r="CQ861"/>
      <c r="CR861"/>
      <c r="CS861"/>
      <c r="CT861"/>
      <c r="CU861"/>
      <c r="CV861"/>
      <c r="CW861"/>
      <c r="CX861"/>
      <c r="CY861"/>
      <c r="CZ861"/>
      <c r="DA861"/>
      <c r="DB861"/>
      <c r="DC861"/>
      <c r="DD861"/>
      <c r="DE861"/>
      <c r="DF861"/>
      <c r="DG861"/>
      <c r="DH861"/>
      <c r="DI861"/>
      <c r="DJ861"/>
      <c r="DK861"/>
      <c r="DL861"/>
      <c r="DM861"/>
      <c r="DN861"/>
      <c r="DO861"/>
      <c r="DP861"/>
      <c r="DQ861"/>
      <c r="DR861"/>
      <c r="DS861"/>
      <c r="DT861"/>
      <c r="DU861"/>
      <c r="DV861"/>
      <c r="DW861"/>
      <c r="DX861"/>
      <c r="DY861"/>
      <c r="DZ861"/>
      <c r="EA861"/>
      <c r="EB861"/>
      <c r="EC861"/>
      <c r="ED861"/>
      <c r="EE861"/>
      <c r="EF861"/>
      <c r="EG861"/>
      <c r="EH861"/>
      <c r="EI861"/>
      <c r="EJ861"/>
      <c r="EK861"/>
      <c r="EL861"/>
      <c r="EM861"/>
      <c r="EN861"/>
      <c r="EO861"/>
      <c r="EP861"/>
      <c r="EQ861"/>
      <c r="ER861"/>
      <c r="ES861"/>
      <c r="ET861"/>
      <c r="EU861"/>
      <c r="EV861"/>
      <c r="EW861"/>
      <c r="EX861"/>
    </row>
    <row r="862" spans="1:154" x14ac:dyDescent="0.25">
      <c r="A862"/>
      <c r="B862" s="2"/>
      <c r="C862" s="2"/>
      <c r="D862" s="2"/>
      <c r="E862" s="2"/>
      <c r="F862" s="2"/>
      <c r="G862" s="2"/>
      <c r="H862" s="2"/>
      <c r="I862" s="2"/>
      <c r="J862" s="2"/>
      <c r="K862" s="2"/>
      <c r="AM862"/>
      <c r="AN862"/>
      <c r="AO862"/>
      <c r="AP862"/>
      <c r="AQ862"/>
      <c r="AR862"/>
      <c r="AS862"/>
      <c r="AT862"/>
      <c r="AU862"/>
      <c r="AV862"/>
      <c r="AW862"/>
      <c r="AX862"/>
      <c r="AY862"/>
      <c r="AZ862"/>
      <c r="BA862"/>
      <c r="BB862"/>
      <c r="BC862"/>
      <c r="BD862"/>
      <c r="BE862"/>
      <c r="BF862"/>
      <c r="BG862"/>
      <c r="BH862"/>
      <c r="BI862"/>
      <c r="BJ862"/>
      <c r="BK862"/>
      <c r="BL862"/>
      <c r="BM862"/>
      <c r="BN862"/>
      <c r="BO862"/>
      <c r="BP862"/>
      <c r="BQ862"/>
      <c r="BR862"/>
      <c r="BS862"/>
      <c r="BT862"/>
      <c r="BU862"/>
      <c r="BV862"/>
      <c r="BW862"/>
      <c r="BX862"/>
      <c r="BY862"/>
      <c r="BZ862"/>
      <c r="CA862"/>
      <c r="CB862"/>
      <c r="CC862"/>
      <c r="CD862"/>
      <c r="CE862"/>
      <c r="CF862"/>
      <c r="CG862"/>
      <c r="CH862"/>
      <c r="CI862"/>
      <c r="CJ862"/>
      <c r="CK862"/>
      <c r="CL862"/>
      <c r="CM862"/>
      <c r="CN862"/>
      <c r="CO862"/>
      <c r="CP862"/>
      <c r="CQ862"/>
      <c r="CR862"/>
      <c r="CS862"/>
      <c r="CT862"/>
      <c r="CU862"/>
      <c r="CV862"/>
      <c r="CW862"/>
      <c r="CX862"/>
      <c r="CY862"/>
      <c r="CZ862"/>
      <c r="DA862"/>
      <c r="DB862"/>
      <c r="DC862"/>
      <c r="DD862"/>
      <c r="DE862"/>
      <c r="DF862"/>
      <c r="DG862"/>
      <c r="DH862"/>
      <c r="DI862"/>
      <c r="DJ862"/>
      <c r="DK862"/>
      <c r="DL862"/>
      <c r="DM862"/>
      <c r="DN862"/>
      <c r="DO862"/>
      <c r="DP862"/>
      <c r="DQ862"/>
      <c r="DR862"/>
      <c r="DS862"/>
      <c r="DT862"/>
      <c r="DU862"/>
      <c r="DV862"/>
      <c r="DW862"/>
      <c r="DX862"/>
      <c r="DY862"/>
      <c r="DZ862"/>
      <c r="EA862"/>
      <c r="EB862"/>
      <c r="EC862"/>
      <c r="ED862"/>
      <c r="EE862"/>
      <c r="EF862"/>
      <c r="EG862"/>
      <c r="EH862"/>
      <c r="EI862"/>
      <c r="EJ862"/>
      <c r="EK862"/>
      <c r="EL862"/>
      <c r="EM862"/>
      <c r="EN862"/>
      <c r="EO862"/>
      <c r="EP862"/>
      <c r="EQ862"/>
      <c r="ER862"/>
      <c r="ES862"/>
      <c r="ET862"/>
      <c r="EU862"/>
      <c r="EV862"/>
      <c r="EW862"/>
      <c r="EX862"/>
    </row>
    <row r="863" spans="1:154" x14ac:dyDescent="0.25">
      <c r="A863"/>
      <c r="B863" s="2"/>
      <c r="C863" s="2"/>
      <c r="D863" s="2"/>
      <c r="E863" s="2"/>
      <c r="F863" s="2"/>
      <c r="G863" s="2"/>
      <c r="H863" s="2"/>
      <c r="I863" s="2"/>
      <c r="J863" s="2"/>
      <c r="K863" s="2"/>
      <c r="AM863"/>
      <c r="AN863"/>
      <c r="AO863"/>
      <c r="AP863"/>
      <c r="AQ863"/>
      <c r="AR863"/>
      <c r="AS863"/>
      <c r="AT863"/>
      <c r="AU863"/>
      <c r="AV863"/>
      <c r="AW863"/>
      <c r="AX863"/>
      <c r="AY863"/>
      <c r="AZ863"/>
      <c r="BA863"/>
      <c r="BB863"/>
      <c r="BC863"/>
      <c r="BD863"/>
      <c r="BE863"/>
      <c r="BF863"/>
      <c r="BG863"/>
      <c r="BH863"/>
      <c r="BI863"/>
      <c r="BJ863"/>
      <c r="BK863"/>
      <c r="BL863"/>
      <c r="BM863"/>
      <c r="BN863"/>
      <c r="BO863"/>
      <c r="BP863"/>
      <c r="BQ863"/>
      <c r="BR863"/>
      <c r="BS863"/>
      <c r="BT863"/>
      <c r="BU863"/>
      <c r="BV863"/>
      <c r="BW863"/>
      <c r="BX863"/>
      <c r="BY863"/>
      <c r="BZ863"/>
      <c r="CA863"/>
      <c r="CB863"/>
      <c r="CC863"/>
      <c r="CD863"/>
      <c r="CE863"/>
      <c r="CF863"/>
      <c r="CG863"/>
      <c r="CH863"/>
      <c r="CI863"/>
      <c r="CJ863"/>
      <c r="CK863"/>
      <c r="CL863"/>
      <c r="CM863"/>
      <c r="CN863"/>
      <c r="CO863"/>
      <c r="CP863"/>
      <c r="CQ863"/>
      <c r="CR863"/>
      <c r="CS863"/>
      <c r="CT863"/>
      <c r="CU863"/>
      <c r="CV863"/>
      <c r="CW863"/>
      <c r="CX863"/>
      <c r="CY863"/>
      <c r="CZ863"/>
      <c r="DA863"/>
      <c r="DB863"/>
      <c r="DC863"/>
      <c r="DD863"/>
      <c r="DE863"/>
      <c r="DF863"/>
      <c r="DG863"/>
      <c r="DH863"/>
      <c r="DI863"/>
      <c r="DJ863"/>
      <c r="DK863"/>
      <c r="DL863"/>
      <c r="DM863"/>
      <c r="DN863"/>
      <c r="DO863"/>
      <c r="DP863"/>
      <c r="DQ863"/>
      <c r="DR863"/>
      <c r="DS863"/>
      <c r="DT863"/>
      <c r="DU863"/>
      <c r="DV863"/>
      <c r="DW863"/>
      <c r="DX863"/>
      <c r="DY863"/>
      <c r="DZ863"/>
      <c r="EA863"/>
      <c r="EB863"/>
      <c r="EC863"/>
      <c r="ED863"/>
      <c r="EE863"/>
      <c r="EF863"/>
      <c r="EG863"/>
      <c r="EH863"/>
      <c r="EI863"/>
      <c r="EJ863"/>
      <c r="EK863"/>
      <c r="EL863"/>
      <c r="EM863"/>
      <c r="EN863"/>
      <c r="EO863"/>
      <c r="EP863"/>
      <c r="EQ863"/>
      <c r="ER863"/>
      <c r="ES863"/>
      <c r="ET863"/>
      <c r="EU863"/>
      <c r="EV863"/>
      <c r="EW863"/>
      <c r="EX863"/>
    </row>
    <row r="864" spans="1:154" x14ac:dyDescent="0.25">
      <c r="A864"/>
      <c r="B864" s="2"/>
      <c r="C864" s="2"/>
      <c r="D864" s="2"/>
      <c r="E864" s="2"/>
      <c r="F864" s="2"/>
      <c r="G864" s="2"/>
      <c r="H864" s="2"/>
      <c r="I864" s="2"/>
      <c r="J864" s="2"/>
      <c r="K864" s="2"/>
      <c r="AM864"/>
      <c r="AN864"/>
      <c r="AO864"/>
      <c r="AP864"/>
      <c r="AQ864"/>
      <c r="AR864"/>
      <c r="AS864"/>
      <c r="AT864"/>
      <c r="AU864"/>
      <c r="AV864"/>
      <c r="AW864"/>
      <c r="AX864"/>
      <c r="AY864"/>
      <c r="AZ864"/>
      <c r="BA864"/>
      <c r="BB864"/>
      <c r="BC864"/>
      <c r="BD864"/>
      <c r="BE864"/>
      <c r="BF864"/>
      <c r="BG864"/>
      <c r="BH864"/>
      <c r="BI864"/>
      <c r="BJ864"/>
      <c r="BK864"/>
      <c r="BL864"/>
      <c r="BM864"/>
      <c r="BN864"/>
      <c r="BO864"/>
      <c r="BP864"/>
      <c r="BQ864"/>
      <c r="BR864"/>
      <c r="BS864"/>
      <c r="BT864"/>
      <c r="BU864"/>
      <c r="BV864"/>
      <c r="BW864"/>
      <c r="BX864"/>
      <c r="BY864"/>
      <c r="BZ864"/>
      <c r="CA864"/>
      <c r="CB864"/>
      <c r="CC864"/>
      <c r="CD864"/>
      <c r="CE864"/>
      <c r="CF864"/>
      <c r="CG864"/>
      <c r="CH864"/>
      <c r="CI864"/>
      <c r="CJ864"/>
      <c r="CK864"/>
      <c r="CL864"/>
      <c r="CM864"/>
      <c r="CN864"/>
      <c r="CO864"/>
      <c r="CP864"/>
      <c r="CQ864"/>
      <c r="CR864"/>
      <c r="CS864"/>
      <c r="CT864"/>
      <c r="CU864"/>
      <c r="CV864"/>
      <c r="CW864"/>
      <c r="CX864"/>
      <c r="CY864"/>
      <c r="CZ864"/>
      <c r="DA864"/>
      <c r="DB864"/>
      <c r="DC864"/>
      <c r="DD864"/>
      <c r="DE864"/>
      <c r="DF864"/>
      <c r="DG864"/>
      <c r="DH864"/>
      <c r="DI864"/>
      <c r="DJ864"/>
      <c r="DK864"/>
      <c r="DL864"/>
      <c r="DM864"/>
      <c r="DN864"/>
      <c r="DO864"/>
      <c r="DP864"/>
      <c r="DQ864"/>
      <c r="DR864"/>
      <c r="DS864"/>
      <c r="DT864"/>
      <c r="DU864"/>
      <c r="DV864"/>
      <c r="DW864"/>
      <c r="DX864"/>
      <c r="DY864"/>
      <c r="DZ864"/>
      <c r="EA864"/>
      <c r="EB864"/>
      <c r="EC864"/>
      <c r="ED864"/>
      <c r="EE864"/>
      <c r="EF864"/>
      <c r="EG864"/>
      <c r="EH864"/>
      <c r="EI864"/>
      <c r="EJ864"/>
      <c r="EK864"/>
      <c r="EL864"/>
      <c r="EM864"/>
      <c r="EN864"/>
      <c r="EO864"/>
      <c r="EP864"/>
      <c r="EQ864"/>
      <c r="ER864"/>
      <c r="ES864"/>
      <c r="ET864"/>
      <c r="EU864"/>
      <c r="EV864"/>
      <c r="EW864"/>
      <c r="EX864"/>
    </row>
    <row r="865" spans="1:154" x14ac:dyDescent="0.25">
      <c r="A865"/>
      <c r="B865" s="2"/>
      <c r="C865" s="2"/>
      <c r="D865" s="2"/>
      <c r="E865" s="2"/>
      <c r="F865" s="2"/>
      <c r="G865" s="2"/>
      <c r="H865" s="2"/>
      <c r="I865" s="2"/>
      <c r="J865" s="2"/>
      <c r="K865" s="2"/>
      <c r="AM865"/>
      <c r="AN865"/>
      <c r="AO865"/>
      <c r="AP865"/>
      <c r="AQ865"/>
      <c r="AR865"/>
      <c r="AS865"/>
      <c r="AT865"/>
      <c r="AU865"/>
      <c r="AV865"/>
      <c r="AW865"/>
      <c r="AX865"/>
      <c r="AY865"/>
      <c r="AZ865"/>
      <c r="BA865"/>
      <c r="BB865"/>
      <c r="BC865"/>
      <c r="BD865"/>
      <c r="BE865"/>
      <c r="BF865"/>
      <c r="BG865"/>
      <c r="BH865"/>
      <c r="BI865"/>
      <c r="BJ865"/>
      <c r="BK865"/>
      <c r="BL865"/>
      <c r="BM865"/>
      <c r="BN865"/>
      <c r="BO865"/>
      <c r="BP865"/>
      <c r="BQ865"/>
      <c r="BR865"/>
      <c r="BS865"/>
      <c r="BT865"/>
      <c r="BU865"/>
      <c r="BV865"/>
      <c r="BW865"/>
      <c r="BX865"/>
      <c r="BY865"/>
      <c r="BZ865"/>
      <c r="CA865"/>
      <c r="CB865"/>
      <c r="CC865"/>
      <c r="CD865"/>
      <c r="CE865"/>
      <c r="CF865"/>
      <c r="CG865"/>
      <c r="CH865"/>
      <c r="CI865"/>
      <c r="CJ865"/>
      <c r="CK865"/>
      <c r="CL865"/>
      <c r="CM865"/>
      <c r="CN865"/>
      <c r="CO865"/>
      <c r="CP865"/>
      <c r="CQ865"/>
      <c r="CR865"/>
      <c r="CS865"/>
      <c r="CT865"/>
      <c r="CU865"/>
      <c r="CV865"/>
      <c r="CW865"/>
      <c r="CX865"/>
      <c r="CY865"/>
      <c r="CZ865"/>
      <c r="DA865"/>
      <c r="DB865"/>
      <c r="DC865"/>
      <c r="DD865"/>
      <c r="DE865"/>
      <c r="DF865"/>
      <c r="DG865"/>
      <c r="DH865"/>
      <c r="DI865"/>
      <c r="DJ865"/>
      <c r="DK865"/>
      <c r="DL865"/>
      <c r="DM865"/>
      <c r="DN865"/>
      <c r="DO865"/>
      <c r="DP865"/>
      <c r="DQ865"/>
      <c r="DR865"/>
      <c r="DS865"/>
      <c r="DT865"/>
      <c r="DU865"/>
      <c r="DV865"/>
      <c r="DW865"/>
      <c r="DX865"/>
      <c r="DY865"/>
      <c r="DZ865"/>
      <c r="EA865"/>
      <c r="EB865"/>
      <c r="EC865"/>
      <c r="ED865"/>
      <c r="EE865"/>
      <c r="EF865"/>
      <c r="EG865"/>
      <c r="EH865"/>
      <c r="EI865"/>
      <c r="EJ865"/>
      <c r="EK865"/>
      <c r="EL865"/>
      <c r="EM865"/>
      <c r="EN865"/>
      <c r="EO865"/>
      <c r="EP865"/>
      <c r="EQ865"/>
      <c r="ER865"/>
      <c r="ES865"/>
      <c r="ET865"/>
      <c r="EU865"/>
      <c r="EV865"/>
      <c r="EW865"/>
      <c r="EX865"/>
    </row>
    <row r="866" spans="1:154" x14ac:dyDescent="0.25">
      <c r="A866"/>
      <c r="B866" s="2"/>
      <c r="C866" s="2"/>
      <c r="D866" s="2"/>
      <c r="E866" s="2"/>
      <c r="F866" s="2"/>
      <c r="G866" s="2"/>
      <c r="H866" s="2"/>
      <c r="I866" s="2"/>
      <c r="J866" s="2"/>
      <c r="K866" s="2"/>
      <c r="AM866"/>
      <c r="AN866"/>
      <c r="AO866"/>
      <c r="AP866"/>
      <c r="AQ866"/>
      <c r="AR866"/>
      <c r="AS866"/>
      <c r="AT866"/>
      <c r="AU866"/>
      <c r="AV866"/>
      <c r="AW866"/>
      <c r="AX866"/>
      <c r="AY866"/>
      <c r="AZ866"/>
      <c r="BA866"/>
      <c r="BB866"/>
      <c r="BC866"/>
      <c r="BD866"/>
      <c r="BE866"/>
      <c r="BF866"/>
      <c r="BG866"/>
      <c r="BH866"/>
      <c r="BI866"/>
      <c r="BJ866"/>
      <c r="BK866"/>
      <c r="BL866"/>
      <c r="BM866"/>
      <c r="BN866"/>
      <c r="BO866"/>
      <c r="BP866"/>
      <c r="BQ866"/>
      <c r="BR866"/>
      <c r="BS866"/>
      <c r="BT866"/>
      <c r="BU866"/>
      <c r="BV866"/>
      <c r="BW866"/>
      <c r="BX866"/>
      <c r="BY866"/>
      <c r="BZ866"/>
      <c r="CA866"/>
      <c r="CB866"/>
      <c r="CC866"/>
      <c r="CD866"/>
      <c r="CE866"/>
      <c r="CF866"/>
      <c r="CG866"/>
      <c r="CH866"/>
      <c r="CI866"/>
      <c r="CJ866"/>
      <c r="CK866"/>
      <c r="CL866"/>
      <c r="CM866"/>
      <c r="CN866"/>
      <c r="CO866"/>
      <c r="CP866"/>
      <c r="CQ866"/>
      <c r="CR866"/>
      <c r="CS866"/>
      <c r="CT866"/>
      <c r="CU866"/>
      <c r="CV866"/>
      <c r="CW866"/>
      <c r="CX866"/>
      <c r="CY866"/>
      <c r="CZ866"/>
      <c r="DA866"/>
      <c r="DB866"/>
      <c r="DC866"/>
      <c r="DD866"/>
      <c r="DE866"/>
      <c r="DF866"/>
      <c r="DG866"/>
      <c r="DH866"/>
      <c r="DI866"/>
      <c r="DJ866"/>
      <c r="DK866"/>
      <c r="DL866"/>
      <c r="DM866"/>
      <c r="DN866"/>
      <c r="DO866"/>
      <c r="DP866"/>
      <c r="DQ866"/>
      <c r="DR866"/>
      <c r="DS866"/>
      <c r="DT866"/>
      <c r="DU866"/>
      <c r="DV866"/>
      <c r="DW866"/>
      <c r="DX866"/>
      <c r="DY866"/>
      <c r="DZ866"/>
      <c r="EA866"/>
      <c r="EB866"/>
      <c r="EC866"/>
      <c r="ED866"/>
      <c r="EE866"/>
      <c r="EF866"/>
      <c r="EG866"/>
      <c r="EH866"/>
      <c r="EI866"/>
      <c r="EJ866"/>
      <c r="EK866"/>
      <c r="EL866"/>
      <c r="EM866"/>
      <c r="EN866"/>
      <c r="EO866"/>
      <c r="EP866"/>
      <c r="EQ866"/>
      <c r="ER866"/>
      <c r="ES866"/>
      <c r="ET866"/>
      <c r="EU866"/>
      <c r="EV866"/>
      <c r="EW866"/>
      <c r="EX866"/>
    </row>
    <row r="867" spans="1:154" x14ac:dyDescent="0.25">
      <c r="A867"/>
      <c r="B867" s="2"/>
      <c r="C867" s="2"/>
      <c r="D867" s="2"/>
      <c r="E867" s="2"/>
      <c r="F867" s="2"/>
      <c r="G867" s="2"/>
      <c r="H867" s="2"/>
      <c r="I867" s="2"/>
      <c r="J867" s="2"/>
      <c r="K867" s="2"/>
      <c r="AM867"/>
      <c r="AN867"/>
      <c r="AO867"/>
      <c r="AP867"/>
      <c r="AQ867"/>
      <c r="AR867"/>
      <c r="AS867"/>
      <c r="AT867"/>
      <c r="AU867"/>
      <c r="AV867"/>
      <c r="AW867"/>
      <c r="AX867"/>
      <c r="AY867"/>
      <c r="AZ867"/>
      <c r="BA867"/>
      <c r="BB867"/>
      <c r="BC867"/>
      <c r="BD867"/>
      <c r="BE867"/>
      <c r="BF867"/>
      <c r="BG867"/>
      <c r="BH867"/>
      <c r="BI867"/>
      <c r="BJ867"/>
      <c r="BK867"/>
      <c r="BL867"/>
      <c r="BM867"/>
      <c r="BN867"/>
      <c r="BO867"/>
      <c r="BP867"/>
      <c r="BQ867"/>
      <c r="BR867"/>
      <c r="BS867"/>
      <c r="BT867"/>
      <c r="BU867"/>
      <c r="BV867"/>
      <c r="BW867"/>
      <c r="BX867"/>
      <c r="BY867"/>
      <c r="BZ867"/>
      <c r="CA867"/>
      <c r="CB867"/>
      <c r="CC867"/>
      <c r="CD867"/>
      <c r="CE867"/>
      <c r="CF867"/>
      <c r="CG867"/>
      <c r="CH867"/>
      <c r="CI867"/>
      <c r="CJ867"/>
      <c r="CK867"/>
      <c r="CL867"/>
      <c r="CM867"/>
      <c r="CN867"/>
      <c r="CO867"/>
      <c r="CP867"/>
      <c r="CQ867"/>
      <c r="CR867"/>
      <c r="CS867"/>
      <c r="CT867"/>
      <c r="CU867"/>
      <c r="CV867"/>
      <c r="CW867"/>
      <c r="CX867"/>
      <c r="CY867"/>
      <c r="CZ867"/>
      <c r="DA867"/>
      <c r="DB867"/>
      <c r="DC867"/>
      <c r="DD867"/>
      <c r="DE867"/>
      <c r="DF867"/>
      <c r="DG867"/>
      <c r="DH867"/>
      <c r="DI867"/>
      <c r="DJ867"/>
      <c r="DK867"/>
      <c r="DL867"/>
      <c r="DM867"/>
      <c r="DN867"/>
      <c r="DO867"/>
      <c r="DP867"/>
      <c r="DQ867"/>
      <c r="DR867"/>
      <c r="DS867"/>
      <c r="DT867"/>
      <c r="DU867"/>
      <c r="DV867"/>
      <c r="DW867"/>
      <c r="DX867"/>
      <c r="DY867"/>
      <c r="DZ867"/>
      <c r="EA867"/>
      <c r="EB867"/>
      <c r="EC867"/>
      <c r="ED867"/>
      <c r="EE867"/>
      <c r="EF867"/>
      <c r="EG867"/>
      <c r="EH867"/>
      <c r="EI867"/>
      <c r="EJ867"/>
      <c r="EK867"/>
      <c r="EL867"/>
      <c r="EM867"/>
      <c r="EN867"/>
      <c r="EO867"/>
      <c r="EP867"/>
      <c r="EQ867"/>
      <c r="ER867"/>
      <c r="ES867"/>
      <c r="ET867"/>
      <c r="EU867"/>
      <c r="EV867"/>
      <c r="EW867"/>
      <c r="EX867"/>
    </row>
    <row r="868" spans="1:154" x14ac:dyDescent="0.25">
      <c r="A868"/>
      <c r="B868" s="2"/>
      <c r="C868" s="2"/>
      <c r="D868" s="2"/>
      <c r="E868" s="2"/>
      <c r="F868" s="2"/>
      <c r="G868" s="2"/>
      <c r="H868" s="2"/>
      <c r="I868" s="2"/>
      <c r="J868" s="2"/>
      <c r="K868" s="2"/>
      <c r="AM868"/>
      <c r="AN868"/>
      <c r="AO868"/>
      <c r="AP868"/>
      <c r="AQ868"/>
      <c r="AR868"/>
      <c r="AS868"/>
      <c r="AT868"/>
      <c r="AU868"/>
      <c r="AV868"/>
      <c r="AW868"/>
      <c r="AX868"/>
      <c r="AY868"/>
      <c r="AZ868"/>
      <c r="BA868"/>
      <c r="BB868"/>
      <c r="BC868"/>
      <c r="BD868"/>
      <c r="BE868"/>
      <c r="BF868"/>
      <c r="BG868"/>
      <c r="BH868"/>
      <c r="BI868"/>
      <c r="BJ868"/>
      <c r="BK868"/>
      <c r="BL868"/>
      <c r="BM868"/>
      <c r="BN868"/>
      <c r="BO868"/>
      <c r="BP868"/>
      <c r="BQ868"/>
      <c r="BR868"/>
      <c r="BS868"/>
      <c r="BT868"/>
      <c r="BU868"/>
      <c r="BV868"/>
      <c r="BW868"/>
      <c r="BX868"/>
      <c r="BY868"/>
      <c r="BZ868"/>
      <c r="CA868"/>
      <c r="CB868"/>
      <c r="CC868"/>
      <c r="CD868"/>
      <c r="CE868"/>
      <c r="CF868"/>
      <c r="CG868"/>
      <c r="CH868"/>
      <c r="CI868"/>
      <c r="CJ868"/>
      <c r="CK868"/>
      <c r="CL868"/>
      <c r="CM868"/>
      <c r="CN868"/>
      <c r="CO868"/>
      <c r="CP868"/>
      <c r="CQ868"/>
      <c r="CR868"/>
      <c r="CS868"/>
      <c r="CT868"/>
      <c r="CU868"/>
      <c r="CV868"/>
      <c r="CW868"/>
      <c r="CX868"/>
      <c r="CY868"/>
      <c r="CZ868"/>
      <c r="DA868"/>
      <c r="DB868"/>
      <c r="DC868"/>
      <c r="DD868"/>
      <c r="DE868"/>
      <c r="DF868"/>
      <c r="DG868"/>
      <c r="DH868"/>
      <c r="DI868"/>
      <c r="DJ868"/>
      <c r="DK868"/>
      <c r="DL868"/>
      <c r="DM868"/>
      <c r="DN868"/>
      <c r="DO868"/>
      <c r="DP868"/>
      <c r="DQ868"/>
      <c r="DR868"/>
      <c r="DS868"/>
      <c r="DT868"/>
      <c r="DU868"/>
      <c r="DV868"/>
      <c r="DW868"/>
      <c r="DX868"/>
      <c r="DY868"/>
      <c r="DZ868"/>
      <c r="EA868"/>
      <c r="EB868"/>
      <c r="EC868"/>
      <c r="ED868"/>
      <c r="EE868"/>
      <c r="EF868"/>
      <c r="EG868"/>
      <c r="EH868"/>
      <c r="EI868"/>
      <c r="EJ868"/>
      <c r="EK868"/>
      <c r="EL868"/>
      <c r="EM868"/>
      <c r="EN868"/>
      <c r="EO868"/>
      <c r="EP868"/>
      <c r="EQ868"/>
      <c r="ER868"/>
      <c r="ES868"/>
      <c r="ET868"/>
      <c r="EU868"/>
      <c r="EV868"/>
      <c r="EW868"/>
      <c r="EX868"/>
    </row>
    <row r="869" spans="1:154" x14ac:dyDescent="0.25">
      <c r="A869"/>
      <c r="B869" s="2"/>
      <c r="C869" s="2"/>
      <c r="D869" s="2"/>
      <c r="E869" s="2"/>
      <c r="F869" s="2"/>
      <c r="G869" s="2"/>
      <c r="H869" s="2"/>
      <c r="I869" s="2"/>
      <c r="J869" s="2"/>
      <c r="K869" s="2"/>
      <c r="AM869"/>
      <c r="AN869"/>
      <c r="AO869"/>
      <c r="AP869"/>
      <c r="AQ869"/>
      <c r="AR869"/>
      <c r="AS869"/>
      <c r="AT869"/>
      <c r="AU869"/>
      <c r="AV869"/>
      <c r="AW869"/>
      <c r="AX869"/>
      <c r="AY869"/>
      <c r="AZ869"/>
      <c r="BA869"/>
      <c r="BB869"/>
      <c r="BC869"/>
      <c r="BD869"/>
      <c r="BE869"/>
      <c r="BF869"/>
      <c r="BG869"/>
      <c r="BH869"/>
      <c r="BI869"/>
      <c r="BJ869"/>
      <c r="BK869"/>
      <c r="BL869"/>
      <c r="BM869"/>
      <c r="BN869"/>
      <c r="BO869"/>
      <c r="BP869"/>
      <c r="BQ869"/>
      <c r="BR869"/>
      <c r="BS869"/>
      <c r="BT869"/>
      <c r="BU869"/>
      <c r="BV869"/>
      <c r="BW869"/>
      <c r="BX869"/>
      <c r="BY869"/>
      <c r="BZ869"/>
      <c r="CA869"/>
      <c r="CB869"/>
      <c r="CC869"/>
      <c r="CD869"/>
      <c r="CE869"/>
      <c r="CF869"/>
      <c r="CG869"/>
      <c r="CH869"/>
      <c r="CI869"/>
      <c r="CJ869"/>
      <c r="CK869"/>
      <c r="CL869"/>
      <c r="CM869"/>
      <c r="CN869"/>
      <c r="CO869"/>
      <c r="CP869"/>
      <c r="CQ869"/>
      <c r="CR869"/>
      <c r="CS869"/>
      <c r="CT869"/>
      <c r="CU869"/>
      <c r="CV869"/>
      <c r="CW869"/>
      <c r="CX869"/>
      <c r="CY869"/>
      <c r="CZ869"/>
      <c r="DA869"/>
      <c r="DB869"/>
      <c r="DC869"/>
      <c r="DD869"/>
      <c r="DE869"/>
      <c r="DF869"/>
      <c r="DG869"/>
      <c r="DH869"/>
      <c r="DI869"/>
      <c r="DJ869"/>
      <c r="DK869"/>
      <c r="DL869"/>
      <c r="DM869"/>
      <c r="DN869"/>
      <c r="DO869"/>
      <c r="DP869"/>
      <c r="DQ869"/>
      <c r="DR869"/>
      <c r="DS869"/>
      <c r="DT869"/>
      <c r="DU869"/>
      <c r="DV869"/>
      <c r="DW869"/>
      <c r="DX869"/>
      <c r="DY869"/>
      <c r="DZ869"/>
      <c r="EA869"/>
      <c r="EB869"/>
      <c r="EC869"/>
      <c r="ED869"/>
      <c r="EE869"/>
      <c r="EF869"/>
      <c r="EG869"/>
      <c r="EH869"/>
      <c r="EI869"/>
      <c r="EJ869"/>
      <c r="EK869"/>
      <c r="EL869"/>
      <c r="EM869"/>
      <c r="EN869"/>
      <c r="EO869"/>
      <c r="EP869"/>
      <c r="EQ869"/>
      <c r="ER869"/>
      <c r="ES869"/>
      <c r="ET869"/>
      <c r="EU869"/>
      <c r="EV869"/>
      <c r="EW869"/>
      <c r="EX869"/>
    </row>
    <row r="870" spans="1:154" x14ac:dyDescent="0.25">
      <c r="A870"/>
      <c r="B870" s="2"/>
      <c r="C870" s="2"/>
      <c r="D870" s="2"/>
      <c r="E870" s="2"/>
      <c r="F870" s="2"/>
      <c r="G870" s="2"/>
      <c r="H870" s="2"/>
      <c r="I870" s="2"/>
      <c r="J870" s="2"/>
      <c r="K870" s="2"/>
      <c r="AM870"/>
      <c r="AN870"/>
      <c r="AO870"/>
      <c r="AP870"/>
      <c r="AQ870"/>
      <c r="AR870"/>
      <c r="AS870"/>
      <c r="AT870"/>
      <c r="AU870"/>
      <c r="AV870"/>
      <c r="AW870"/>
      <c r="AX870"/>
      <c r="AY870"/>
      <c r="AZ870"/>
      <c r="BA870"/>
      <c r="BB870"/>
      <c r="BC870"/>
      <c r="BD870"/>
      <c r="BE870"/>
      <c r="BF870"/>
      <c r="BG870"/>
      <c r="BH870"/>
      <c r="BI870"/>
      <c r="BJ870"/>
      <c r="BK870"/>
      <c r="BL870"/>
      <c r="BM870"/>
      <c r="BN870"/>
      <c r="BO870"/>
      <c r="BP870"/>
      <c r="BQ870"/>
      <c r="BR870"/>
      <c r="BS870"/>
      <c r="BT870"/>
      <c r="BU870"/>
      <c r="BV870"/>
      <c r="BW870"/>
      <c r="BX870"/>
      <c r="BY870"/>
      <c r="BZ870"/>
      <c r="CA870"/>
      <c r="CB870"/>
      <c r="CC870"/>
      <c r="CD870"/>
      <c r="CE870"/>
      <c r="CF870"/>
      <c r="CG870"/>
      <c r="CH870"/>
      <c r="CI870"/>
      <c r="CJ870"/>
      <c r="CK870"/>
      <c r="CL870"/>
      <c r="CM870"/>
      <c r="CN870"/>
      <c r="CO870"/>
      <c r="CP870"/>
      <c r="CQ870"/>
      <c r="CR870"/>
      <c r="CS870"/>
      <c r="CT870"/>
      <c r="CU870"/>
      <c r="CV870"/>
      <c r="CW870"/>
      <c r="CX870"/>
      <c r="CY870"/>
      <c r="CZ870"/>
      <c r="DA870"/>
      <c r="DB870"/>
      <c r="DC870"/>
      <c r="DD870"/>
      <c r="DE870"/>
      <c r="DF870"/>
      <c r="DG870"/>
      <c r="DH870"/>
      <c r="DI870"/>
      <c r="DJ870"/>
      <c r="DK870"/>
      <c r="DL870"/>
      <c r="DM870"/>
      <c r="DN870"/>
      <c r="DO870"/>
      <c r="DP870"/>
      <c r="DQ870"/>
      <c r="DR870"/>
      <c r="DS870"/>
      <c r="DT870"/>
      <c r="DU870"/>
      <c r="DV870"/>
      <c r="DW870"/>
      <c r="DX870"/>
      <c r="DY870"/>
      <c r="DZ870"/>
      <c r="EA870"/>
      <c r="EB870"/>
      <c r="EC870"/>
      <c r="ED870"/>
      <c r="EE870"/>
      <c r="EF870"/>
      <c r="EG870"/>
      <c r="EH870"/>
      <c r="EI870"/>
      <c r="EJ870"/>
      <c r="EK870"/>
      <c r="EL870"/>
      <c r="EM870"/>
      <c r="EN870"/>
      <c r="EO870"/>
      <c r="EP870"/>
      <c r="EQ870"/>
      <c r="ER870"/>
      <c r="ES870"/>
      <c r="ET870"/>
      <c r="EU870"/>
      <c r="EV870"/>
      <c r="EW870"/>
      <c r="EX870"/>
    </row>
    <row r="871" spans="1:154" x14ac:dyDescent="0.25">
      <c r="A871"/>
      <c r="B871" s="2"/>
      <c r="C871" s="2"/>
      <c r="D871" s="2"/>
      <c r="E871" s="2"/>
      <c r="F871" s="2"/>
      <c r="G871" s="2"/>
      <c r="H871" s="2"/>
      <c r="I871" s="2"/>
      <c r="J871" s="2"/>
      <c r="K871" s="2"/>
      <c r="AM871"/>
      <c r="AN871"/>
      <c r="AO871"/>
      <c r="AP871"/>
      <c r="AQ871"/>
      <c r="AR871"/>
      <c r="AS871"/>
      <c r="AT871"/>
      <c r="AU871"/>
      <c r="AV871"/>
      <c r="AW871"/>
      <c r="AX871"/>
      <c r="AY871"/>
      <c r="AZ871"/>
      <c r="BA871"/>
      <c r="BB871"/>
      <c r="BC871"/>
      <c r="BD871"/>
      <c r="BE871"/>
      <c r="BF871"/>
      <c r="BG871"/>
      <c r="BH871"/>
      <c r="BI871"/>
      <c r="BJ871"/>
      <c r="BK871"/>
      <c r="BL871"/>
      <c r="BM871"/>
      <c r="BN871"/>
      <c r="BO871"/>
      <c r="BP871"/>
      <c r="BQ871"/>
      <c r="BR871"/>
      <c r="BS871"/>
      <c r="BT871"/>
      <c r="BU871"/>
      <c r="BV871"/>
      <c r="BW871"/>
      <c r="BX871"/>
      <c r="BY871"/>
      <c r="BZ871"/>
      <c r="CA871"/>
      <c r="CB871"/>
      <c r="CC871"/>
      <c r="CD871"/>
      <c r="CE871"/>
      <c r="CF871"/>
      <c r="CG871"/>
      <c r="CH871"/>
      <c r="CI871"/>
      <c r="CJ871"/>
      <c r="CK871"/>
      <c r="CL871"/>
      <c r="CM871"/>
      <c r="CN871"/>
      <c r="CO871"/>
      <c r="CP871"/>
      <c r="CQ871"/>
      <c r="CR871"/>
      <c r="CS871"/>
      <c r="CT871"/>
      <c r="CU871"/>
      <c r="CV871"/>
      <c r="CW871"/>
      <c r="CX871"/>
      <c r="CY871"/>
      <c r="CZ871"/>
      <c r="DA871"/>
      <c r="DB871"/>
      <c r="DC871"/>
      <c r="DD871"/>
      <c r="DE871"/>
      <c r="DF871"/>
      <c r="DG871"/>
      <c r="DH871"/>
      <c r="DI871"/>
      <c r="DJ871"/>
      <c r="DK871"/>
      <c r="DL871"/>
      <c r="DM871"/>
      <c r="DN871"/>
      <c r="DO871"/>
      <c r="DP871"/>
      <c r="DQ871"/>
      <c r="DR871"/>
      <c r="DS871"/>
      <c r="DT871"/>
      <c r="DU871"/>
      <c r="DV871"/>
      <c r="DW871"/>
      <c r="DX871"/>
      <c r="DY871"/>
      <c r="DZ871"/>
      <c r="EA871"/>
      <c r="EB871"/>
      <c r="EC871"/>
      <c r="ED871"/>
      <c r="EE871"/>
      <c r="EF871"/>
      <c r="EG871"/>
      <c r="EH871"/>
      <c r="EI871"/>
      <c r="EJ871"/>
      <c r="EK871"/>
      <c r="EL871"/>
      <c r="EM871"/>
      <c r="EN871"/>
      <c r="EO871"/>
      <c r="EP871"/>
      <c r="EQ871"/>
      <c r="ER871"/>
      <c r="ES871"/>
      <c r="ET871"/>
      <c r="EU871"/>
      <c r="EV871"/>
      <c r="EW871"/>
      <c r="EX871"/>
    </row>
    <row r="872" spans="1:154" x14ac:dyDescent="0.25">
      <c r="A872"/>
      <c r="B872" s="2"/>
      <c r="C872" s="2"/>
      <c r="D872" s="2"/>
      <c r="E872" s="2"/>
      <c r="F872" s="2"/>
      <c r="G872" s="2"/>
      <c r="H872" s="2"/>
      <c r="I872" s="2"/>
      <c r="J872" s="2"/>
      <c r="K872" s="2"/>
      <c r="AM872"/>
      <c r="AN872"/>
      <c r="AO872"/>
      <c r="AP872"/>
      <c r="AQ872"/>
      <c r="AR872"/>
      <c r="AS872"/>
      <c r="AT872"/>
      <c r="AU872"/>
      <c r="AV872"/>
      <c r="AW872"/>
      <c r="AX872"/>
      <c r="AY872"/>
      <c r="AZ872"/>
      <c r="BA872"/>
      <c r="BB872"/>
      <c r="BC872"/>
      <c r="BD872"/>
      <c r="BE872"/>
      <c r="BF872"/>
      <c r="BG872"/>
      <c r="BH872"/>
      <c r="BI872"/>
      <c r="BJ872"/>
      <c r="BK872"/>
      <c r="BL872"/>
      <c r="BM872"/>
      <c r="BN872"/>
      <c r="BO872"/>
      <c r="BP872"/>
      <c r="BQ872"/>
      <c r="BR872"/>
      <c r="BS872"/>
      <c r="BT872"/>
      <c r="BU872"/>
      <c r="BV872"/>
      <c r="BW872"/>
      <c r="BX872"/>
      <c r="BY872"/>
      <c r="BZ872"/>
      <c r="CA872"/>
      <c r="CB872"/>
      <c r="CC872"/>
      <c r="CD872"/>
      <c r="CE872"/>
      <c r="CF872"/>
      <c r="CG872"/>
      <c r="CH872"/>
      <c r="CI872"/>
      <c r="CJ872"/>
      <c r="CK872"/>
      <c r="CL872"/>
      <c r="CM872"/>
      <c r="CN872"/>
      <c r="CO872"/>
      <c r="CP872"/>
      <c r="CQ872"/>
      <c r="CR872"/>
      <c r="CS872"/>
      <c r="CT872"/>
      <c r="CU872"/>
      <c r="CV872"/>
      <c r="CW872"/>
      <c r="CX872"/>
      <c r="CY872"/>
      <c r="CZ872"/>
      <c r="DA872"/>
      <c r="DB872"/>
      <c r="DC872"/>
      <c r="DD872"/>
      <c r="DE872"/>
      <c r="DF872"/>
      <c r="DG872"/>
      <c r="DH872"/>
      <c r="DI872"/>
      <c r="DJ872"/>
      <c r="DK872"/>
      <c r="DL872"/>
      <c r="DM872"/>
      <c r="DN872"/>
      <c r="DO872"/>
      <c r="DP872"/>
      <c r="DQ872"/>
      <c r="DR872"/>
      <c r="DS872"/>
      <c r="DT872"/>
      <c r="DU872"/>
      <c r="DV872"/>
      <c r="DW872"/>
      <c r="DX872"/>
      <c r="DY872"/>
      <c r="DZ872"/>
      <c r="EA872"/>
      <c r="EB872"/>
      <c r="EC872"/>
      <c r="ED872"/>
      <c r="EE872"/>
      <c r="EF872"/>
      <c r="EG872"/>
      <c r="EH872"/>
      <c r="EI872"/>
      <c r="EJ872"/>
      <c r="EK872"/>
      <c r="EL872"/>
      <c r="EM872"/>
      <c r="EN872"/>
      <c r="EO872"/>
      <c r="EP872"/>
      <c r="EQ872"/>
      <c r="ER872"/>
      <c r="ES872"/>
      <c r="ET872"/>
      <c r="EU872"/>
      <c r="EV872"/>
      <c r="EW872"/>
      <c r="EX872"/>
    </row>
    <row r="873" spans="1:154" x14ac:dyDescent="0.25">
      <c r="A873"/>
      <c r="B873" s="2"/>
      <c r="C873" s="2"/>
      <c r="D873" s="2"/>
      <c r="E873" s="2"/>
      <c r="F873" s="2"/>
      <c r="G873" s="2"/>
      <c r="H873" s="2"/>
      <c r="I873" s="2"/>
      <c r="J873" s="2"/>
      <c r="K873" s="2"/>
      <c r="AM873"/>
      <c r="AN873"/>
      <c r="AO873"/>
      <c r="AP873"/>
      <c r="AQ873"/>
      <c r="AR873"/>
      <c r="AS873"/>
      <c r="AT873"/>
      <c r="AU873"/>
      <c r="AV873"/>
      <c r="AW873"/>
      <c r="AX873"/>
      <c r="AY873"/>
      <c r="AZ873"/>
      <c r="BA873"/>
      <c r="BB873"/>
      <c r="BC873"/>
      <c r="BD873"/>
      <c r="BE873"/>
      <c r="BF873"/>
      <c r="BG873"/>
      <c r="BH873"/>
      <c r="BI873"/>
      <c r="BJ873"/>
      <c r="BK873"/>
      <c r="BL873"/>
      <c r="BM873"/>
      <c r="BN873"/>
      <c r="BO873"/>
      <c r="BP873"/>
      <c r="BQ873"/>
      <c r="BR873"/>
      <c r="BS873"/>
      <c r="BT873"/>
      <c r="BU873"/>
      <c r="BV873"/>
      <c r="BW873"/>
      <c r="BX873"/>
      <c r="BY873"/>
      <c r="BZ873"/>
      <c r="CA873"/>
      <c r="CB873"/>
      <c r="CC873"/>
      <c r="CD873"/>
      <c r="CE873"/>
      <c r="CF873"/>
      <c r="CG873"/>
      <c r="CH873"/>
      <c r="CI873"/>
      <c r="CJ873"/>
      <c r="CK873"/>
      <c r="CL873"/>
      <c r="CM873"/>
      <c r="CN873"/>
      <c r="CO873"/>
      <c r="CP873"/>
      <c r="CQ873"/>
      <c r="CR873"/>
      <c r="CS873"/>
      <c r="CT873"/>
      <c r="CU873"/>
      <c r="CV873"/>
      <c r="CW873"/>
      <c r="CX873"/>
      <c r="CY873"/>
      <c r="CZ873"/>
      <c r="DA873"/>
      <c r="DB873"/>
      <c r="DC873"/>
      <c r="DD873"/>
      <c r="DE873"/>
      <c r="DF873"/>
      <c r="DG873"/>
      <c r="DH873"/>
      <c r="DI873"/>
      <c r="DJ873"/>
      <c r="DK873"/>
      <c r="DL873"/>
      <c r="DM873"/>
      <c r="DN873"/>
      <c r="DO873"/>
      <c r="DP873"/>
      <c r="DQ873"/>
      <c r="DR873"/>
      <c r="DS873"/>
      <c r="DT873"/>
      <c r="DU873"/>
      <c r="DV873"/>
      <c r="DW873"/>
      <c r="DX873"/>
      <c r="DY873"/>
      <c r="DZ873"/>
      <c r="EA873"/>
      <c r="EB873"/>
      <c r="EC873"/>
      <c r="ED873"/>
      <c r="EE873"/>
      <c r="EF873"/>
      <c r="EG873"/>
      <c r="EH873"/>
      <c r="EI873"/>
      <c r="EJ873"/>
      <c r="EK873"/>
      <c r="EL873"/>
      <c r="EM873"/>
      <c r="EN873"/>
      <c r="EO873"/>
      <c r="EP873"/>
      <c r="EQ873"/>
      <c r="ER873"/>
      <c r="ES873"/>
      <c r="ET873"/>
      <c r="EU873"/>
      <c r="EV873"/>
      <c r="EW873"/>
      <c r="EX873"/>
    </row>
    <row r="874" spans="1:154" x14ac:dyDescent="0.25">
      <c r="A874"/>
      <c r="B874" s="2"/>
      <c r="C874" s="2"/>
      <c r="D874" s="2"/>
      <c r="E874" s="2"/>
      <c r="F874" s="2"/>
      <c r="G874" s="2"/>
      <c r="H874" s="2"/>
      <c r="I874" s="2"/>
      <c r="J874" s="2"/>
      <c r="K874" s="2"/>
      <c r="AM874"/>
      <c r="AN874"/>
      <c r="AO874"/>
      <c r="AP874"/>
      <c r="AQ874"/>
      <c r="AR874"/>
      <c r="AS874"/>
      <c r="AT874"/>
      <c r="AU874"/>
      <c r="AV874"/>
      <c r="AW874"/>
      <c r="AX874"/>
      <c r="AY874"/>
      <c r="AZ874"/>
      <c r="BA874"/>
      <c r="BB874"/>
      <c r="BC874"/>
      <c r="BD874"/>
      <c r="BE874"/>
      <c r="BF874"/>
      <c r="BG874"/>
      <c r="BH874"/>
      <c r="BI874"/>
      <c r="BJ874"/>
      <c r="BK874"/>
      <c r="BL874"/>
      <c r="BM874"/>
      <c r="BN874"/>
      <c r="BO874"/>
      <c r="BP874"/>
      <c r="BQ874"/>
      <c r="BR874"/>
      <c r="BS874"/>
      <c r="BT874"/>
      <c r="BU874"/>
      <c r="BV874"/>
      <c r="BW874"/>
      <c r="BX874"/>
      <c r="BY874"/>
      <c r="BZ874"/>
      <c r="CA874"/>
      <c r="CB874"/>
      <c r="CC874"/>
      <c r="CD874"/>
      <c r="CE874"/>
      <c r="CF874"/>
      <c r="CG874"/>
      <c r="CH874"/>
      <c r="CI874"/>
      <c r="CJ874"/>
      <c r="CK874"/>
      <c r="CL874"/>
      <c r="CM874"/>
      <c r="CN874"/>
      <c r="CO874"/>
      <c r="CP874"/>
      <c r="CQ874"/>
      <c r="CR874"/>
      <c r="CS874"/>
      <c r="CT874"/>
      <c r="CU874"/>
      <c r="CV874"/>
      <c r="CW874"/>
      <c r="CX874"/>
      <c r="CY874"/>
      <c r="CZ874"/>
      <c r="DA874"/>
      <c r="DB874"/>
      <c r="DC874"/>
      <c r="DD874"/>
      <c r="DE874"/>
      <c r="DF874"/>
      <c r="DG874"/>
      <c r="DH874"/>
      <c r="DI874"/>
      <c r="DJ874"/>
      <c r="DK874"/>
      <c r="DL874"/>
      <c r="DM874"/>
      <c r="DN874"/>
      <c r="DO874"/>
      <c r="DP874"/>
      <c r="DQ874"/>
      <c r="DR874"/>
      <c r="DS874"/>
      <c r="DT874"/>
      <c r="DU874"/>
      <c r="DV874"/>
      <c r="DW874"/>
      <c r="DX874"/>
      <c r="DY874"/>
      <c r="DZ874"/>
      <c r="EA874"/>
      <c r="EB874"/>
      <c r="EC874"/>
      <c r="ED874"/>
      <c r="EE874"/>
      <c r="EF874"/>
      <c r="EG874"/>
      <c r="EH874"/>
      <c r="EI874"/>
      <c r="EJ874"/>
      <c r="EK874"/>
      <c r="EL874"/>
      <c r="EM874"/>
      <c r="EN874"/>
      <c r="EO874"/>
      <c r="EP874"/>
      <c r="EQ874"/>
      <c r="ER874"/>
      <c r="ES874"/>
      <c r="ET874"/>
      <c r="EU874"/>
      <c r="EV874"/>
      <c r="EW874"/>
      <c r="EX874"/>
    </row>
    <row r="875" spans="1:154" x14ac:dyDescent="0.25">
      <c r="A875"/>
      <c r="B875" s="2"/>
      <c r="C875" s="2"/>
      <c r="D875" s="2"/>
      <c r="E875" s="2"/>
      <c r="F875" s="2"/>
      <c r="G875" s="2"/>
      <c r="H875" s="2"/>
      <c r="I875" s="2"/>
      <c r="J875" s="2"/>
      <c r="K875" s="2"/>
      <c r="AM875"/>
      <c r="AN875"/>
      <c r="AO875"/>
      <c r="AP875"/>
      <c r="AQ875"/>
      <c r="AR875"/>
      <c r="AS875"/>
      <c r="AT875"/>
      <c r="AU875"/>
      <c r="AV875"/>
      <c r="AW875"/>
      <c r="AX875"/>
      <c r="AY875"/>
      <c r="AZ875"/>
      <c r="BA875"/>
      <c r="BB875"/>
      <c r="BC875"/>
      <c r="BD875"/>
      <c r="BE875"/>
      <c r="BF875"/>
      <c r="BG875"/>
      <c r="BH875"/>
      <c r="BI875"/>
      <c r="BJ875"/>
      <c r="BK875"/>
      <c r="BL875"/>
      <c r="BM875"/>
      <c r="BN875"/>
      <c r="BO875"/>
      <c r="BP875"/>
      <c r="BQ875"/>
      <c r="BR875"/>
      <c r="BS875"/>
      <c r="BT875"/>
      <c r="BU875"/>
      <c r="BV875"/>
      <c r="BW875"/>
      <c r="BX875"/>
      <c r="BY875"/>
      <c r="BZ875"/>
      <c r="CA875"/>
      <c r="CB875"/>
      <c r="CC875"/>
      <c r="CD875"/>
      <c r="CE875"/>
      <c r="CF875"/>
      <c r="CG875"/>
      <c r="CH875"/>
      <c r="CI875"/>
      <c r="CJ875"/>
      <c r="CK875"/>
      <c r="CL875"/>
      <c r="CM875"/>
      <c r="CN875"/>
      <c r="CO875"/>
      <c r="CP875"/>
      <c r="CQ875"/>
      <c r="CR875"/>
      <c r="CS875"/>
      <c r="CT875"/>
      <c r="CU875"/>
      <c r="CV875"/>
      <c r="CW875"/>
      <c r="CX875"/>
      <c r="CY875"/>
      <c r="CZ875"/>
      <c r="DA875"/>
      <c r="DB875"/>
      <c r="DC875"/>
      <c r="DD875"/>
      <c r="DE875"/>
      <c r="DF875"/>
      <c r="DG875"/>
      <c r="DH875"/>
      <c r="DI875"/>
      <c r="DJ875"/>
      <c r="DK875"/>
      <c r="DL875"/>
      <c r="DM875"/>
      <c r="DN875"/>
      <c r="DO875"/>
      <c r="DP875"/>
      <c r="DQ875"/>
      <c r="DR875"/>
      <c r="DS875"/>
      <c r="DT875"/>
      <c r="DU875"/>
      <c r="DV875"/>
      <c r="DW875"/>
      <c r="DX875"/>
      <c r="DY875"/>
      <c r="DZ875"/>
      <c r="EA875"/>
      <c r="EB875"/>
      <c r="EC875"/>
      <c r="ED875"/>
      <c r="EE875"/>
      <c r="EF875"/>
      <c r="EG875"/>
      <c r="EH875"/>
      <c r="EI875"/>
      <c r="EJ875"/>
      <c r="EK875"/>
      <c r="EL875"/>
      <c r="EM875"/>
      <c r="EN875"/>
      <c r="EO875"/>
      <c r="EP875"/>
      <c r="EQ875"/>
      <c r="ER875"/>
      <c r="ES875"/>
      <c r="ET875"/>
      <c r="EU875"/>
      <c r="EV875"/>
      <c r="EW875"/>
      <c r="EX875"/>
    </row>
    <row r="876" spans="1:154" x14ac:dyDescent="0.25">
      <c r="A876"/>
      <c r="B876" s="2"/>
      <c r="C876" s="2"/>
      <c r="D876" s="2"/>
      <c r="E876" s="2"/>
      <c r="F876" s="2"/>
      <c r="G876" s="2"/>
      <c r="H876" s="2"/>
      <c r="I876" s="2"/>
      <c r="J876" s="2"/>
      <c r="K876" s="2"/>
      <c r="AM876"/>
      <c r="AN876"/>
      <c r="AO876"/>
      <c r="AP876"/>
      <c r="AQ876"/>
      <c r="AR876"/>
      <c r="AS876"/>
      <c r="AT876"/>
      <c r="AU876"/>
      <c r="AV876"/>
      <c r="AW876"/>
      <c r="AX876"/>
      <c r="AY876"/>
      <c r="AZ876"/>
      <c r="BA876"/>
      <c r="BB876"/>
      <c r="BC876"/>
      <c r="BD876"/>
      <c r="BE876"/>
      <c r="BF876"/>
      <c r="BG876"/>
      <c r="BH876"/>
      <c r="BI876"/>
      <c r="BJ876"/>
      <c r="BK876"/>
      <c r="BL876"/>
      <c r="BM876"/>
      <c r="BN876"/>
      <c r="BO876"/>
      <c r="BP876"/>
      <c r="BQ876"/>
      <c r="BR876"/>
      <c r="BS876"/>
      <c r="BT876"/>
      <c r="BU876"/>
      <c r="BV876"/>
      <c r="BW876"/>
      <c r="BX876"/>
      <c r="BY876"/>
      <c r="BZ876"/>
      <c r="CA876"/>
      <c r="CB876"/>
      <c r="CC876"/>
      <c r="CD876"/>
      <c r="CE876"/>
      <c r="CF876"/>
      <c r="CG876"/>
      <c r="CH876"/>
      <c r="CI876"/>
      <c r="CJ876"/>
      <c r="CK876"/>
      <c r="CL876"/>
      <c r="CM876"/>
      <c r="CN876"/>
      <c r="CO876"/>
      <c r="CP876"/>
      <c r="CQ876"/>
      <c r="CR876"/>
      <c r="CS876"/>
      <c r="CT876"/>
      <c r="CU876"/>
      <c r="CV876"/>
      <c r="CW876"/>
      <c r="CX876"/>
      <c r="CY876"/>
      <c r="CZ876"/>
      <c r="DA876"/>
      <c r="DB876"/>
      <c r="DC876"/>
      <c r="DD876"/>
      <c r="DE876"/>
      <c r="DF876"/>
      <c r="DG876"/>
      <c r="DH876"/>
      <c r="DI876"/>
      <c r="DJ876"/>
      <c r="DK876"/>
      <c r="DL876"/>
      <c r="DM876"/>
      <c r="DN876"/>
      <c r="DO876"/>
      <c r="DP876"/>
      <c r="DQ876"/>
      <c r="DR876"/>
      <c r="DS876"/>
      <c r="DT876"/>
      <c r="DU876"/>
      <c r="DV876"/>
      <c r="DW876"/>
      <c r="DX876"/>
      <c r="DY876"/>
      <c r="DZ876"/>
      <c r="EA876"/>
      <c r="EB876"/>
      <c r="EC876"/>
      <c r="ED876"/>
      <c r="EE876"/>
      <c r="EF876"/>
      <c r="EG876"/>
      <c r="EH876"/>
      <c r="EI876"/>
      <c r="EJ876"/>
      <c r="EK876"/>
      <c r="EL876"/>
      <c r="EM876"/>
      <c r="EN876"/>
      <c r="EO876"/>
      <c r="EP876"/>
      <c r="EQ876"/>
      <c r="ER876"/>
      <c r="ES876"/>
      <c r="ET876"/>
      <c r="EU876"/>
      <c r="EV876"/>
      <c r="EW876"/>
      <c r="EX876"/>
    </row>
    <row r="877" spans="1:154" x14ac:dyDescent="0.25">
      <c r="A877"/>
      <c r="B877" s="2"/>
      <c r="C877" s="2"/>
      <c r="D877" s="2"/>
      <c r="E877" s="2"/>
      <c r="F877" s="2"/>
      <c r="G877" s="2"/>
      <c r="H877" s="2"/>
      <c r="I877" s="2"/>
      <c r="J877" s="2"/>
      <c r="K877" s="2"/>
      <c r="AM877"/>
      <c r="AN877"/>
      <c r="AO877"/>
      <c r="AP877"/>
      <c r="AQ877"/>
      <c r="AR877"/>
      <c r="AS877"/>
      <c r="AT877"/>
      <c r="AU877"/>
      <c r="AV877"/>
      <c r="AW877"/>
      <c r="AX877"/>
      <c r="AY877"/>
      <c r="AZ877"/>
      <c r="BA877"/>
      <c r="BB877"/>
      <c r="BC877"/>
      <c r="BD877"/>
      <c r="BE877"/>
      <c r="BF877"/>
      <c r="BG877"/>
      <c r="BH877"/>
      <c r="BI877"/>
      <c r="BJ877"/>
      <c r="BK877"/>
      <c r="BL877"/>
      <c r="BM877"/>
      <c r="BN877"/>
      <c r="BO877"/>
      <c r="BP877"/>
      <c r="BQ877"/>
      <c r="BR877"/>
      <c r="BS877"/>
      <c r="BT877"/>
      <c r="BU877"/>
      <c r="BV877"/>
      <c r="BW877"/>
      <c r="BX877"/>
      <c r="BY877"/>
      <c r="BZ877"/>
      <c r="CA877"/>
      <c r="CB877"/>
      <c r="CC877"/>
      <c r="CD877"/>
      <c r="CE877"/>
      <c r="CF877"/>
      <c r="CG877"/>
      <c r="CH877"/>
      <c r="CI877"/>
      <c r="CJ877"/>
      <c r="CK877"/>
      <c r="CL877"/>
      <c r="CM877"/>
      <c r="CN877"/>
      <c r="CO877"/>
      <c r="CP877"/>
      <c r="CQ877"/>
      <c r="CR877"/>
      <c r="CS877"/>
      <c r="CT877"/>
      <c r="CU877"/>
      <c r="CV877"/>
      <c r="CW877"/>
      <c r="CX877"/>
      <c r="CY877"/>
      <c r="CZ877"/>
      <c r="DA877"/>
      <c r="DB877"/>
      <c r="DC877"/>
      <c r="DD877"/>
      <c r="DE877"/>
      <c r="DF877"/>
      <c r="DG877"/>
      <c r="DH877"/>
      <c r="DI877"/>
      <c r="DJ877"/>
      <c r="DK877"/>
      <c r="DL877"/>
      <c r="DM877"/>
      <c r="DN877"/>
      <c r="DO877"/>
      <c r="DP877"/>
      <c r="DQ877"/>
      <c r="DR877"/>
      <c r="DS877"/>
      <c r="DT877"/>
      <c r="DU877"/>
      <c r="DV877"/>
      <c r="DW877"/>
      <c r="DX877"/>
      <c r="DY877"/>
      <c r="DZ877"/>
      <c r="EA877"/>
      <c r="EB877"/>
      <c r="EC877"/>
      <c r="ED877"/>
      <c r="EE877"/>
      <c r="EF877"/>
      <c r="EG877"/>
      <c r="EH877"/>
      <c r="EI877"/>
      <c r="EJ877"/>
      <c r="EK877"/>
      <c r="EL877"/>
      <c r="EM877"/>
      <c r="EN877"/>
      <c r="EO877"/>
      <c r="EP877"/>
      <c r="EQ877"/>
      <c r="ER877"/>
      <c r="ES877"/>
      <c r="ET877"/>
      <c r="EU877"/>
      <c r="EV877"/>
      <c r="EW877"/>
      <c r="EX877"/>
    </row>
    <row r="878" spans="1:154" x14ac:dyDescent="0.25">
      <c r="A878"/>
      <c r="B878" s="2"/>
      <c r="C878" s="2"/>
      <c r="D878" s="2"/>
      <c r="E878" s="2"/>
      <c r="F878" s="2"/>
      <c r="G878" s="2"/>
      <c r="H878" s="2"/>
      <c r="I878" s="2"/>
      <c r="J878" s="2"/>
      <c r="K878" s="2"/>
      <c r="AM878"/>
      <c r="AN878"/>
      <c r="AO878"/>
      <c r="AP878"/>
      <c r="AQ878"/>
      <c r="AR878"/>
      <c r="AS878"/>
      <c r="AT878"/>
      <c r="AU878"/>
      <c r="AV878"/>
      <c r="AW878"/>
      <c r="AX878"/>
      <c r="AY878"/>
      <c r="AZ878"/>
      <c r="BA878"/>
      <c r="BB878"/>
      <c r="BC878"/>
      <c r="BD878"/>
      <c r="BE878"/>
      <c r="BF878"/>
      <c r="BG878"/>
      <c r="BH878"/>
      <c r="BI878"/>
      <c r="BJ878"/>
      <c r="BK878"/>
      <c r="BL878"/>
      <c r="BM878"/>
      <c r="BN878"/>
      <c r="BO878"/>
      <c r="BP878"/>
      <c r="BQ878"/>
      <c r="BR878"/>
      <c r="BS878"/>
      <c r="BT878"/>
      <c r="BU878"/>
      <c r="BV878"/>
      <c r="BW878"/>
      <c r="BX878"/>
      <c r="BY878"/>
      <c r="BZ878"/>
      <c r="CA878"/>
      <c r="CB878"/>
      <c r="CC878"/>
      <c r="CD878"/>
      <c r="CE878"/>
      <c r="CF878"/>
      <c r="CG878"/>
      <c r="CH878"/>
      <c r="CI878"/>
      <c r="CJ878"/>
      <c r="CK878"/>
      <c r="CL878"/>
      <c r="CM878"/>
      <c r="CN878"/>
      <c r="CO878"/>
      <c r="CP878"/>
      <c r="CQ878"/>
      <c r="CR878"/>
      <c r="CS878"/>
      <c r="CT878"/>
      <c r="CU878"/>
      <c r="CV878"/>
      <c r="CW878"/>
      <c r="CX878"/>
      <c r="CY878"/>
      <c r="CZ878"/>
      <c r="DA878"/>
      <c r="DB878"/>
      <c r="DC878"/>
      <c r="DD878"/>
      <c r="DE878"/>
      <c r="DF878"/>
      <c r="DG878"/>
      <c r="DH878"/>
      <c r="DI878"/>
      <c r="DJ878"/>
      <c r="DK878"/>
      <c r="DL878"/>
      <c r="DM878"/>
      <c r="DN878"/>
      <c r="DO878"/>
      <c r="DP878"/>
      <c r="DQ878"/>
      <c r="DR878"/>
      <c r="DS878"/>
      <c r="DT878"/>
      <c r="DU878"/>
      <c r="DV878"/>
      <c r="DW878"/>
      <c r="DX878"/>
      <c r="DY878"/>
      <c r="DZ878"/>
      <c r="EA878"/>
      <c r="EB878"/>
      <c r="EC878"/>
      <c r="ED878"/>
      <c r="EE878"/>
      <c r="EF878"/>
      <c r="EG878"/>
      <c r="EH878"/>
      <c r="EI878"/>
      <c r="EJ878"/>
      <c r="EK878"/>
      <c r="EL878"/>
      <c r="EM878"/>
      <c r="EN878"/>
      <c r="EO878"/>
      <c r="EP878"/>
      <c r="EQ878"/>
      <c r="ER878"/>
      <c r="ES878"/>
      <c r="ET878"/>
      <c r="EU878"/>
      <c r="EV878"/>
      <c r="EW878"/>
      <c r="EX878"/>
    </row>
    <row r="879" spans="1:154" x14ac:dyDescent="0.25">
      <c r="A879"/>
      <c r="B879" s="2"/>
      <c r="C879" s="2"/>
      <c r="D879" s="2"/>
      <c r="E879" s="2"/>
      <c r="F879" s="2"/>
      <c r="G879" s="2"/>
      <c r="H879" s="2"/>
      <c r="I879" s="2"/>
      <c r="J879" s="2"/>
      <c r="K879" s="2"/>
      <c r="AM879"/>
      <c r="AN879"/>
      <c r="AO879"/>
      <c r="AP879"/>
      <c r="AQ879"/>
      <c r="AR879"/>
      <c r="AS879"/>
      <c r="AT879"/>
      <c r="AU879"/>
      <c r="AV879"/>
      <c r="AW879"/>
      <c r="AX879"/>
      <c r="AY879"/>
      <c r="AZ879"/>
      <c r="BA879"/>
      <c r="BB879"/>
      <c r="BC879"/>
      <c r="BD879"/>
      <c r="BE879"/>
      <c r="BF879"/>
      <c r="BG879"/>
      <c r="BH879"/>
      <c r="BI879"/>
      <c r="BJ879"/>
      <c r="BK879"/>
      <c r="BL879"/>
      <c r="BM879"/>
      <c r="BN879"/>
      <c r="BO879"/>
      <c r="BP879"/>
      <c r="BQ879"/>
      <c r="BR879"/>
      <c r="BS879"/>
      <c r="BT879"/>
      <c r="BU879"/>
      <c r="BV879"/>
      <c r="BW879"/>
      <c r="BX879"/>
      <c r="BY879"/>
      <c r="BZ879"/>
      <c r="CA879"/>
      <c r="CB879"/>
      <c r="CC879"/>
      <c r="CD879"/>
      <c r="CE879"/>
      <c r="CF879"/>
      <c r="CG879"/>
      <c r="CH879"/>
      <c r="CI879"/>
      <c r="CJ879"/>
      <c r="CK879"/>
      <c r="CL879"/>
      <c r="CM879"/>
      <c r="CN879"/>
      <c r="CO879"/>
      <c r="CP879"/>
      <c r="CQ879"/>
      <c r="CR879"/>
      <c r="CS879"/>
      <c r="CT879"/>
      <c r="CU879"/>
      <c r="CV879"/>
      <c r="CW879"/>
      <c r="CX879"/>
      <c r="CY879"/>
      <c r="CZ879"/>
      <c r="DA879"/>
      <c r="DB879"/>
      <c r="DC879"/>
      <c r="DD879"/>
      <c r="DE879"/>
      <c r="DF879"/>
      <c r="DG879"/>
      <c r="DH879"/>
      <c r="DI879"/>
      <c r="DJ879"/>
      <c r="DK879"/>
      <c r="DL879"/>
      <c r="DM879"/>
      <c r="DN879"/>
      <c r="DO879"/>
      <c r="DP879"/>
      <c r="DQ879"/>
      <c r="DR879"/>
      <c r="DS879"/>
      <c r="DT879"/>
      <c r="DU879"/>
      <c r="DV879"/>
      <c r="DW879"/>
      <c r="DX879"/>
      <c r="DY879"/>
      <c r="DZ879"/>
      <c r="EA879"/>
      <c r="EB879"/>
      <c r="EC879"/>
      <c r="ED879"/>
      <c r="EE879"/>
      <c r="EF879"/>
      <c r="EG879"/>
      <c r="EH879"/>
      <c r="EI879"/>
      <c r="EJ879"/>
      <c r="EK879"/>
      <c r="EL879"/>
      <c r="EM879"/>
      <c r="EN879"/>
      <c r="EO879"/>
      <c r="EP879"/>
      <c r="EQ879"/>
      <c r="ER879"/>
      <c r="ES879"/>
      <c r="ET879"/>
      <c r="EU879"/>
      <c r="EV879"/>
      <c r="EW879"/>
      <c r="EX879"/>
    </row>
    <row r="880" spans="1:154" x14ac:dyDescent="0.25">
      <c r="A880"/>
      <c r="B880" s="2"/>
      <c r="C880" s="2"/>
      <c r="D880" s="2"/>
      <c r="E880" s="2"/>
      <c r="F880" s="2"/>
      <c r="G880" s="2"/>
      <c r="H880" s="2"/>
      <c r="I880" s="2"/>
      <c r="J880" s="2"/>
      <c r="K880" s="2"/>
      <c r="AM880"/>
      <c r="AN880"/>
      <c r="AO880"/>
      <c r="AP880"/>
      <c r="AQ880"/>
      <c r="AR880"/>
      <c r="AS880"/>
      <c r="AT880"/>
      <c r="AU880"/>
      <c r="AV880"/>
      <c r="AW880"/>
      <c r="AX880"/>
      <c r="AY880"/>
      <c r="AZ880"/>
      <c r="BA880"/>
      <c r="BB880"/>
      <c r="BC880"/>
      <c r="BD880"/>
      <c r="BE880"/>
      <c r="BF880"/>
      <c r="BG880"/>
      <c r="BH880"/>
      <c r="BI880"/>
      <c r="BJ880"/>
      <c r="BK880"/>
      <c r="BL880"/>
      <c r="BM880"/>
      <c r="BN880"/>
      <c r="BO880"/>
      <c r="BP880"/>
      <c r="BQ880"/>
      <c r="BR880"/>
      <c r="BS880"/>
      <c r="BT880"/>
      <c r="BU880"/>
      <c r="BV880"/>
      <c r="BW880"/>
      <c r="BX880"/>
      <c r="BY880"/>
      <c r="BZ880"/>
      <c r="CA880"/>
      <c r="CB880"/>
      <c r="CC880"/>
      <c r="CD880"/>
      <c r="CE880"/>
      <c r="CF880"/>
      <c r="CG880"/>
      <c r="CH880"/>
      <c r="CI880"/>
      <c r="CJ880"/>
      <c r="CK880"/>
      <c r="CL880"/>
      <c r="CM880"/>
      <c r="CN880"/>
      <c r="CO880"/>
      <c r="CP880"/>
      <c r="CQ880"/>
      <c r="CR880"/>
      <c r="CS880"/>
      <c r="CT880"/>
      <c r="CU880"/>
      <c r="CV880"/>
      <c r="CW880"/>
      <c r="CX880"/>
      <c r="CY880"/>
      <c r="CZ880"/>
      <c r="DA880"/>
      <c r="DB880"/>
      <c r="DC880"/>
      <c r="DD880"/>
      <c r="DE880"/>
      <c r="DF880"/>
      <c r="DG880"/>
      <c r="DH880"/>
      <c r="DI880"/>
      <c r="DJ880"/>
      <c r="DK880"/>
      <c r="DL880"/>
      <c r="DM880"/>
      <c r="DN880"/>
      <c r="DO880"/>
      <c r="DP880"/>
      <c r="DQ880"/>
      <c r="DR880"/>
      <c r="DS880"/>
      <c r="DT880"/>
      <c r="DU880"/>
      <c r="DV880"/>
      <c r="DW880"/>
      <c r="DX880"/>
      <c r="DY880"/>
      <c r="DZ880"/>
      <c r="EA880"/>
      <c r="EB880"/>
      <c r="EC880"/>
      <c r="ED880"/>
      <c r="EE880"/>
      <c r="EF880"/>
      <c r="EG880"/>
      <c r="EH880"/>
      <c r="EI880"/>
      <c r="EJ880"/>
      <c r="EK880"/>
      <c r="EL880"/>
      <c r="EM880"/>
      <c r="EN880"/>
      <c r="EO880"/>
      <c r="EP880"/>
      <c r="EQ880"/>
      <c r="ER880"/>
      <c r="ES880"/>
      <c r="ET880"/>
      <c r="EU880"/>
      <c r="EV880"/>
      <c r="EW880"/>
      <c r="EX880"/>
    </row>
    <row r="881" spans="1:154" x14ac:dyDescent="0.25">
      <c r="A881"/>
      <c r="B881" s="2"/>
      <c r="C881" s="2"/>
      <c r="D881" s="2"/>
      <c r="E881" s="2"/>
      <c r="F881" s="2"/>
      <c r="G881" s="2"/>
      <c r="H881" s="2"/>
      <c r="I881" s="2"/>
      <c r="J881" s="2"/>
      <c r="K881" s="2"/>
      <c r="AM881"/>
      <c r="AN881"/>
      <c r="AO881"/>
      <c r="AP881"/>
      <c r="AQ881"/>
      <c r="AR881"/>
      <c r="AS881"/>
      <c r="AT881"/>
      <c r="AU881"/>
      <c r="AV881"/>
      <c r="AW881"/>
      <c r="AX881"/>
      <c r="AY881"/>
      <c r="AZ881"/>
      <c r="BA881"/>
      <c r="BB881"/>
      <c r="BC881"/>
      <c r="BD881"/>
      <c r="BE881"/>
      <c r="BF881"/>
      <c r="BG881"/>
      <c r="BH881"/>
      <c r="BI881"/>
      <c r="BJ881"/>
      <c r="BK881"/>
      <c r="BL881"/>
      <c r="BM881"/>
      <c r="BN881"/>
      <c r="BO881"/>
      <c r="BP881"/>
      <c r="BQ881"/>
      <c r="BR881"/>
      <c r="BS881"/>
      <c r="BT881"/>
      <c r="BU881"/>
      <c r="BV881"/>
      <c r="BW881"/>
      <c r="BX881"/>
      <c r="BY881"/>
      <c r="BZ881"/>
      <c r="CA881"/>
      <c r="CB881"/>
      <c r="CC881"/>
      <c r="CD881"/>
      <c r="CE881"/>
      <c r="CF881"/>
      <c r="CG881"/>
      <c r="CH881"/>
      <c r="CI881"/>
      <c r="CJ881"/>
      <c r="CK881"/>
      <c r="CL881"/>
      <c r="CM881"/>
      <c r="CN881"/>
      <c r="CO881"/>
      <c r="CP881"/>
      <c r="CQ881"/>
      <c r="CR881"/>
      <c r="CS881"/>
      <c r="CT881"/>
      <c r="CU881"/>
      <c r="CV881"/>
      <c r="CW881"/>
      <c r="CX881"/>
      <c r="CY881"/>
      <c r="CZ881"/>
      <c r="DA881"/>
      <c r="DB881"/>
      <c r="DC881"/>
      <c r="DD881"/>
      <c r="DE881"/>
      <c r="DF881"/>
      <c r="DG881"/>
      <c r="DH881"/>
      <c r="DI881"/>
      <c r="DJ881"/>
      <c r="DK881"/>
      <c r="DL881"/>
      <c r="DM881"/>
      <c r="DN881"/>
      <c r="DO881"/>
      <c r="DP881"/>
      <c r="DQ881"/>
      <c r="DR881"/>
      <c r="DS881"/>
      <c r="DT881"/>
      <c r="DU881"/>
      <c r="DV881"/>
      <c r="DW881"/>
      <c r="DX881"/>
      <c r="DY881"/>
      <c r="DZ881"/>
      <c r="EA881"/>
      <c r="EB881"/>
      <c r="EC881"/>
      <c r="ED881"/>
      <c r="EE881"/>
      <c r="EF881"/>
      <c r="EG881"/>
      <c r="EH881"/>
      <c r="EI881"/>
      <c r="EJ881"/>
      <c r="EK881"/>
      <c r="EL881"/>
      <c r="EM881"/>
      <c r="EN881"/>
      <c r="EO881"/>
      <c r="EP881"/>
      <c r="EQ881"/>
      <c r="ER881"/>
      <c r="ES881"/>
      <c r="ET881"/>
      <c r="EU881"/>
      <c r="EV881"/>
      <c r="EW881"/>
      <c r="EX881"/>
    </row>
    <row r="882" spans="1:154" x14ac:dyDescent="0.25">
      <c r="A882"/>
      <c r="B882" s="2"/>
      <c r="C882" s="2"/>
      <c r="D882" s="2"/>
      <c r="E882" s="2"/>
      <c r="F882" s="2"/>
      <c r="G882" s="2"/>
      <c r="H882" s="2"/>
      <c r="I882" s="2"/>
      <c r="J882" s="2"/>
      <c r="K882" s="2"/>
      <c r="AM882"/>
      <c r="AN882"/>
      <c r="AO882"/>
      <c r="AP882"/>
      <c r="AQ882"/>
      <c r="AR882"/>
      <c r="AS882"/>
      <c r="AT882"/>
      <c r="AU882"/>
      <c r="AV882"/>
      <c r="AW882"/>
      <c r="AX882"/>
      <c r="AY882"/>
      <c r="AZ882"/>
      <c r="BA882"/>
      <c r="BB882"/>
      <c r="BC882"/>
      <c r="BD882"/>
      <c r="BE882"/>
      <c r="BF882"/>
      <c r="BG882"/>
      <c r="BH882"/>
      <c r="BI882"/>
      <c r="BJ882"/>
      <c r="BK882"/>
      <c r="BL882"/>
      <c r="BM882"/>
      <c r="BN882"/>
      <c r="BO882"/>
      <c r="BP882"/>
      <c r="BQ882"/>
      <c r="BR882"/>
      <c r="BS882"/>
      <c r="BT882"/>
      <c r="BU882"/>
      <c r="BV882"/>
      <c r="BW882"/>
      <c r="BX882"/>
      <c r="BY882"/>
      <c r="BZ882"/>
      <c r="CA882"/>
      <c r="CB882"/>
      <c r="CC882"/>
      <c r="CD882"/>
      <c r="CE882"/>
      <c r="CF882"/>
      <c r="CG882"/>
      <c r="CH882"/>
      <c r="CI882"/>
      <c r="CJ882"/>
      <c r="CK882"/>
      <c r="CL882"/>
      <c r="CM882"/>
      <c r="CN882"/>
      <c r="CO882"/>
      <c r="CP882"/>
      <c r="CQ882"/>
      <c r="CR882"/>
      <c r="CS882"/>
      <c r="CT882"/>
      <c r="CU882"/>
      <c r="CV882"/>
      <c r="CW882"/>
      <c r="CX882"/>
      <c r="CY882"/>
      <c r="CZ882"/>
      <c r="DA882"/>
      <c r="DB882"/>
      <c r="DC882"/>
      <c r="DD882"/>
      <c r="DE882"/>
      <c r="DF882"/>
      <c r="DG882"/>
      <c r="DH882"/>
      <c r="DI882"/>
      <c r="DJ882"/>
      <c r="DK882"/>
      <c r="DL882"/>
      <c r="DM882"/>
      <c r="DN882"/>
      <c r="DO882"/>
      <c r="DP882"/>
      <c r="DQ882"/>
      <c r="DR882"/>
      <c r="DS882"/>
      <c r="DT882"/>
      <c r="DU882"/>
      <c r="DV882"/>
      <c r="DW882"/>
      <c r="DX882"/>
      <c r="DY882"/>
      <c r="DZ882"/>
      <c r="EA882"/>
      <c r="EB882"/>
      <c r="EC882"/>
      <c r="ED882"/>
      <c r="EE882"/>
      <c r="EF882"/>
      <c r="EG882"/>
      <c r="EH882"/>
      <c r="EI882"/>
      <c r="EJ882"/>
      <c r="EK882"/>
      <c r="EL882"/>
      <c r="EM882"/>
      <c r="EN882"/>
      <c r="EO882"/>
      <c r="EP882"/>
      <c r="EQ882"/>
      <c r="ER882"/>
      <c r="ES882"/>
      <c r="ET882"/>
      <c r="EU882"/>
      <c r="EV882"/>
      <c r="EW882"/>
      <c r="EX882"/>
    </row>
    <row r="883" spans="1:154" x14ac:dyDescent="0.25">
      <c r="A883"/>
      <c r="B883" s="2"/>
      <c r="C883" s="2"/>
      <c r="D883" s="2"/>
      <c r="E883" s="2"/>
      <c r="F883" s="2"/>
      <c r="G883" s="2"/>
      <c r="H883" s="2"/>
      <c r="I883" s="2"/>
      <c r="J883" s="2"/>
      <c r="K883" s="2"/>
      <c r="AM883"/>
      <c r="AN883"/>
      <c r="AO883"/>
      <c r="AP883"/>
      <c r="AQ883"/>
      <c r="AR883"/>
      <c r="AS883"/>
      <c r="AT883"/>
      <c r="AU883"/>
      <c r="AV883"/>
      <c r="AW883"/>
      <c r="AX883"/>
      <c r="AY883"/>
      <c r="AZ883"/>
      <c r="BA883"/>
      <c r="BB883"/>
      <c r="BC883"/>
      <c r="BD883"/>
      <c r="BE883"/>
      <c r="BF883"/>
      <c r="BG883"/>
      <c r="BH883"/>
      <c r="BI883"/>
      <c r="BJ883"/>
      <c r="BK883"/>
      <c r="BL883"/>
      <c r="BM883"/>
      <c r="BN883"/>
      <c r="BO883"/>
      <c r="BP883"/>
      <c r="BQ883"/>
      <c r="BR883"/>
      <c r="BS883"/>
      <c r="BT883"/>
      <c r="BU883"/>
      <c r="BV883"/>
      <c r="BW883"/>
      <c r="BX883"/>
      <c r="BY883"/>
      <c r="BZ883"/>
      <c r="CA883"/>
      <c r="CB883"/>
      <c r="CC883"/>
      <c r="CD883"/>
      <c r="CE883"/>
      <c r="CF883"/>
      <c r="CG883"/>
      <c r="CH883"/>
      <c r="CI883"/>
      <c r="CJ883"/>
      <c r="CK883"/>
      <c r="CL883"/>
      <c r="CM883"/>
      <c r="CN883"/>
      <c r="CO883"/>
      <c r="CP883"/>
      <c r="CQ883"/>
      <c r="CR883"/>
      <c r="CS883"/>
      <c r="CT883"/>
      <c r="CU883"/>
      <c r="CV883"/>
      <c r="CW883"/>
      <c r="CX883"/>
      <c r="CY883"/>
      <c r="CZ883"/>
      <c r="DA883"/>
      <c r="DB883"/>
      <c r="DC883"/>
      <c r="DD883"/>
      <c r="DE883"/>
      <c r="DF883"/>
      <c r="DG883"/>
      <c r="DH883"/>
      <c r="DI883"/>
      <c r="DJ883"/>
      <c r="DK883"/>
      <c r="DL883"/>
      <c r="DM883"/>
      <c r="DN883"/>
      <c r="DO883"/>
      <c r="DP883"/>
      <c r="DQ883"/>
      <c r="DR883"/>
      <c r="DS883"/>
      <c r="DT883"/>
      <c r="DU883"/>
      <c r="DV883"/>
      <c r="DW883"/>
      <c r="DX883"/>
      <c r="DY883"/>
      <c r="DZ883"/>
      <c r="EA883"/>
      <c r="EB883"/>
      <c r="EC883"/>
      <c r="ED883"/>
      <c r="EE883"/>
      <c r="EF883"/>
      <c r="EG883"/>
      <c r="EH883"/>
      <c r="EI883"/>
      <c r="EJ883"/>
      <c r="EK883"/>
      <c r="EL883"/>
      <c r="EM883"/>
      <c r="EN883"/>
      <c r="EO883"/>
      <c r="EP883"/>
      <c r="EQ883"/>
      <c r="ER883"/>
      <c r="ES883"/>
      <c r="ET883"/>
      <c r="EU883"/>
      <c r="EV883"/>
      <c r="EW883"/>
      <c r="EX883"/>
    </row>
    <row r="884" spans="1:154" x14ac:dyDescent="0.25">
      <c r="A884"/>
      <c r="B884" s="2"/>
      <c r="C884" s="2"/>
      <c r="D884" s="2"/>
      <c r="E884" s="2"/>
      <c r="F884" s="2"/>
      <c r="G884" s="2"/>
      <c r="H884" s="2"/>
      <c r="I884" s="2"/>
      <c r="J884" s="2"/>
      <c r="K884" s="2"/>
      <c r="AM884"/>
      <c r="AN884"/>
      <c r="AO884"/>
      <c r="AP884"/>
      <c r="AQ884"/>
      <c r="AR884"/>
      <c r="AS884"/>
      <c r="AT884"/>
      <c r="AU884"/>
      <c r="AV884"/>
      <c r="AW884"/>
      <c r="AX884"/>
      <c r="AY884"/>
      <c r="AZ884"/>
      <c r="BA884"/>
      <c r="BB884"/>
      <c r="BC884"/>
      <c r="BD884"/>
      <c r="BE884"/>
      <c r="BF884"/>
      <c r="BG884"/>
      <c r="BH884"/>
      <c r="BI884"/>
      <c r="BJ884"/>
      <c r="BK884"/>
      <c r="BL884"/>
      <c r="BM884"/>
      <c r="BN884"/>
      <c r="BO884"/>
      <c r="BP884"/>
      <c r="BQ884"/>
      <c r="BR884"/>
      <c r="BS884"/>
      <c r="BT884"/>
      <c r="BU884"/>
      <c r="BV884"/>
      <c r="BW884"/>
      <c r="BX884"/>
      <c r="BY884"/>
      <c r="BZ884"/>
      <c r="CA884"/>
      <c r="CB884"/>
      <c r="CC884"/>
      <c r="CD884"/>
      <c r="CE884"/>
      <c r="CF884"/>
      <c r="CG884"/>
      <c r="CH884"/>
      <c r="CI884"/>
      <c r="CJ884"/>
      <c r="CK884"/>
      <c r="CL884"/>
      <c r="CM884"/>
      <c r="CN884"/>
      <c r="CO884"/>
      <c r="CP884"/>
      <c r="CQ884"/>
      <c r="CR884"/>
      <c r="CS884"/>
      <c r="CT884"/>
      <c r="CU884"/>
      <c r="CV884"/>
      <c r="CW884"/>
      <c r="CX884"/>
      <c r="CY884"/>
      <c r="CZ884"/>
      <c r="DA884"/>
      <c r="DB884"/>
      <c r="DC884"/>
      <c r="DD884"/>
      <c r="DE884"/>
      <c r="DF884"/>
      <c r="DG884"/>
      <c r="DH884"/>
      <c r="DI884"/>
      <c r="DJ884"/>
      <c r="DK884"/>
      <c r="DL884"/>
      <c r="DM884"/>
      <c r="DN884"/>
      <c r="DO884"/>
      <c r="DP884"/>
      <c r="DQ884"/>
      <c r="DR884"/>
      <c r="DS884"/>
      <c r="DT884"/>
      <c r="DU884"/>
      <c r="DV884"/>
      <c r="DW884"/>
      <c r="DX884"/>
      <c r="DY884"/>
      <c r="DZ884"/>
      <c r="EA884"/>
      <c r="EB884"/>
      <c r="EC884"/>
      <c r="ED884"/>
      <c r="EE884"/>
      <c r="EF884"/>
      <c r="EG884"/>
      <c r="EH884"/>
      <c r="EI884"/>
      <c r="EJ884"/>
      <c r="EK884"/>
      <c r="EL884"/>
      <c r="EM884"/>
      <c r="EN884"/>
      <c r="EO884"/>
      <c r="EP884"/>
      <c r="EQ884"/>
      <c r="ER884"/>
      <c r="ES884"/>
      <c r="ET884"/>
      <c r="EU884"/>
      <c r="EV884"/>
      <c r="EW884"/>
      <c r="EX884"/>
    </row>
    <row r="885" spans="1:154" x14ac:dyDescent="0.25">
      <c r="A885"/>
      <c r="B885" s="2"/>
      <c r="C885" s="2"/>
      <c r="D885" s="2"/>
      <c r="E885" s="2"/>
      <c r="F885" s="2"/>
      <c r="G885" s="2"/>
      <c r="H885" s="2"/>
      <c r="I885" s="2"/>
      <c r="J885" s="2"/>
      <c r="K885" s="2"/>
      <c r="AM885"/>
      <c r="AN885"/>
      <c r="AO885"/>
      <c r="AP885"/>
      <c r="AQ885"/>
      <c r="AR885"/>
      <c r="AS885"/>
      <c r="AT885"/>
      <c r="AU885"/>
      <c r="AV885"/>
      <c r="AW885"/>
      <c r="AX885"/>
      <c r="AY885"/>
      <c r="AZ885"/>
      <c r="BA885"/>
      <c r="BB885"/>
      <c r="BC885"/>
      <c r="BD885"/>
      <c r="BE885"/>
      <c r="BF885"/>
      <c r="BG885"/>
      <c r="BH885"/>
      <c r="BI885"/>
      <c r="BJ885"/>
      <c r="BK885"/>
      <c r="BL885"/>
      <c r="BM885"/>
      <c r="BN885"/>
      <c r="BO885"/>
      <c r="BP885"/>
      <c r="BQ885"/>
      <c r="BR885"/>
      <c r="BS885"/>
      <c r="BT885"/>
      <c r="BU885"/>
      <c r="BV885"/>
      <c r="BW885"/>
      <c r="BX885"/>
      <c r="BY885"/>
      <c r="BZ885"/>
      <c r="CA885"/>
      <c r="CB885"/>
      <c r="CC885"/>
      <c r="CD885"/>
      <c r="CE885"/>
      <c r="CF885"/>
      <c r="CG885"/>
      <c r="CH885"/>
      <c r="CI885"/>
      <c r="CJ885"/>
      <c r="CK885"/>
      <c r="CL885"/>
      <c r="CM885"/>
      <c r="CN885"/>
      <c r="CO885"/>
      <c r="CP885"/>
      <c r="CQ885"/>
      <c r="CR885"/>
      <c r="CS885"/>
      <c r="CT885"/>
      <c r="CU885"/>
      <c r="CV885"/>
      <c r="CW885"/>
      <c r="CX885"/>
      <c r="CY885"/>
      <c r="CZ885"/>
      <c r="DA885"/>
      <c r="DB885"/>
      <c r="DC885"/>
      <c r="DD885"/>
      <c r="DE885"/>
      <c r="DF885"/>
      <c r="DG885"/>
      <c r="DH885"/>
      <c r="DI885"/>
      <c r="DJ885"/>
      <c r="DK885"/>
      <c r="DL885"/>
      <c r="DM885"/>
      <c r="DN885"/>
      <c r="DO885"/>
      <c r="DP885"/>
      <c r="DQ885"/>
      <c r="DR885"/>
      <c r="DS885"/>
      <c r="DT885"/>
      <c r="DU885"/>
      <c r="DV885"/>
      <c r="DW885"/>
      <c r="DX885"/>
      <c r="DY885"/>
      <c r="DZ885"/>
      <c r="EA885"/>
      <c r="EB885"/>
      <c r="EC885"/>
      <c r="ED885"/>
      <c r="EE885"/>
      <c r="EF885"/>
      <c r="EG885"/>
      <c r="EH885"/>
      <c r="EI885"/>
      <c r="EJ885"/>
      <c r="EK885"/>
      <c r="EL885"/>
      <c r="EM885"/>
      <c r="EN885"/>
      <c r="EO885"/>
      <c r="EP885"/>
      <c r="EQ885"/>
      <c r="ER885"/>
      <c r="ES885"/>
      <c r="ET885"/>
      <c r="EU885"/>
      <c r="EV885"/>
      <c r="EW885"/>
      <c r="EX885"/>
    </row>
    <row r="886" spans="1:154" x14ac:dyDescent="0.25">
      <c r="A886"/>
      <c r="B886" s="2"/>
      <c r="C886" s="2"/>
      <c r="D886" s="2"/>
      <c r="E886" s="2"/>
      <c r="F886" s="2"/>
      <c r="G886" s="2"/>
      <c r="H886" s="2"/>
      <c r="I886" s="2"/>
      <c r="J886" s="2"/>
      <c r="K886" s="2"/>
      <c r="AM886"/>
      <c r="AN886"/>
      <c r="AO886"/>
      <c r="AP886"/>
      <c r="AQ886"/>
      <c r="AR886"/>
      <c r="AS886"/>
      <c r="AT886"/>
      <c r="AU886"/>
      <c r="AV886"/>
      <c r="AW886"/>
      <c r="AX886"/>
      <c r="AY886"/>
      <c r="AZ886"/>
      <c r="BA886"/>
      <c r="BB886"/>
      <c r="BC886"/>
      <c r="BD886"/>
      <c r="BE886"/>
      <c r="BF886"/>
      <c r="BG886"/>
      <c r="BH886"/>
      <c r="BI886"/>
      <c r="BJ886"/>
      <c r="BK886"/>
      <c r="BL886"/>
      <c r="BM886"/>
      <c r="BN886"/>
      <c r="BO886"/>
      <c r="BP886"/>
      <c r="BQ886"/>
      <c r="BR886"/>
      <c r="BS886"/>
      <c r="BT886"/>
      <c r="BU886"/>
      <c r="BV886"/>
      <c r="BW886"/>
      <c r="BX886"/>
      <c r="BY886"/>
      <c r="BZ886"/>
      <c r="CA886"/>
      <c r="CB886"/>
      <c r="CC886"/>
      <c r="CD886"/>
      <c r="CE886"/>
      <c r="CF886"/>
      <c r="CG886"/>
      <c r="CH886"/>
      <c r="CI886"/>
      <c r="CJ886"/>
      <c r="CK886"/>
      <c r="CL886"/>
      <c r="CM886"/>
      <c r="CN886"/>
      <c r="CO886"/>
      <c r="CP886"/>
      <c r="CQ886"/>
      <c r="CR886"/>
      <c r="CS886"/>
      <c r="CT886"/>
      <c r="CU886"/>
      <c r="CV886"/>
      <c r="CW886"/>
      <c r="CX886"/>
      <c r="CY886"/>
      <c r="CZ886"/>
      <c r="DA886"/>
      <c r="DB886"/>
      <c r="DC886"/>
      <c r="DD886"/>
      <c r="DE886"/>
      <c r="DF886"/>
      <c r="DG886"/>
      <c r="DH886"/>
      <c r="DI886"/>
      <c r="DJ886"/>
      <c r="DK886"/>
      <c r="DL886"/>
      <c r="DM886"/>
      <c r="DN886"/>
      <c r="DO886"/>
      <c r="DP886"/>
      <c r="DQ886"/>
      <c r="DR886"/>
      <c r="DS886"/>
      <c r="DT886"/>
      <c r="DU886"/>
      <c r="DV886"/>
      <c r="DW886"/>
      <c r="DX886"/>
      <c r="DY886"/>
      <c r="DZ886"/>
      <c r="EA886"/>
      <c r="EB886"/>
      <c r="EC886"/>
      <c r="ED886"/>
      <c r="EE886"/>
      <c r="EF886"/>
      <c r="EG886"/>
      <c r="EH886"/>
      <c r="EI886"/>
      <c r="EJ886"/>
      <c r="EK886"/>
      <c r="EL886"/>
      <c r="EM886"/>
      <c r="EN886"/>
      <c r="EO886"/>
      <c r="EP886"/>
      <c r="EQ886"/>
      <c r="ER886"/>
      <c r="ES886"/>
      <c r="ET886"/>
      <c r="EU886"/>
      <c r="EV886"/>
      <c r="EW886"/>
      <c r="EX886"/>
    </row>
    <row r="887" spans="1:154" x14ac:dyDescent="0.25">
      <c r="A887"/>
      <c r="B887" s="2"/>
      <c r="C887" s="2"/>
      <c r="D887" s="2"/>
      <c r="E887" s="2"/>
      <c r="F887" s="2"/>
      <c r="G887" s="2"/>
      <c r="H887" s="2"/>
      <c r="I887" s="2"/>
      <c r="J887" s="2"/>
      <c r="K887" s="2"/>
      <c r="AM887"/>
      <c r="AN887"/>
      <c r="AO887"/>
      <c r="AP887"/>
      <c r="AQ887"/>
      <c r="AR887"/>
      <c r="AS887"/>
      <c r="AT887"/>
      <c r="AU887"/>
      <c r="AV887"/>
      <c r="AW887"/>
      <c r="AX887"/>
      <c r="AY887"/>
      <c r="AZ887"/>
      <c r="BA887"/>
      <c r="BB887"/>
      <c r="BC887"/>
      <c r="BD887"/>
      <c r="BE887"/>
      <c r="BF887"/>
      <c r="BG887"/>
      <c r="BH887"/>
      <c r="BI887"/>
      <c r="BJ887"/>
      <c r="BK887"/>
      <c r="BL887"/>
      <c r="BM887"/>
      <c r="BN887"/>
      <c r="BO887"/>
      <c r="BP887"/>
      <c r="BQ887"/>
      <c r="BR887"/>
      <c r="BS887"/>
      <c r="BT887"/>
      <c r="BU887"/>
      <c r="BV887"/>
      <c r="BW887"/>
      <c r="BX887"/>
      <c r="BY887"/>
      <c r="BZ887"/>
      <c r="CA887"/>
      <c r="CB887"/>
      <c r="CC887"/>
      <c r="CD887"/>
      <c r="CE887"/>
      <c r="CF887"/>
      <c r="CG887"/>
      <c r="CH887"/>
      <c r="CI887"/>
      <c r="CJ887"/>
      <c r="CK887"/>
      <c r="CL887"/>
      <c r="CM887"/>
      <c r="CN887"/>
      <c r="CO887"/>
      <c r="CP887"/>
      <c r="CQ887"/>
      <c r="CR887"/>
      <c r="CS887"/>
      <c r="CT887"/>
      <c r="CU887"/>
      <c r="CV887"/>
      <c r="CW887"/>
      <c r="CX887"/>
      <c r="CY887"/>
      <c r="CZ887"/>
      <c r="DA887"/>
      <c r="DB887"/>
      <c r="DC887"/>
      <c r="DD887"/>
      <c r="DE887"/>
      <c r="DF887"/>
      <c r="DG887"/>
      <c r="DH887"/>
      <c r="DI887"/>
      <c r="DJ887"/>
      <c r="DK887"/>
      <c r="DL887"/>
      <c r="DM887"/>
      <c r="DN887"/>
      <c r="DO887"/>
      <c r="DP887"/>
      <c r="DQ887"/>
      <c r="DR887"/>
      <c r="DS887"/>
      <c r="DT887"/>
      <c r="DU887"/>
      <c r="DV887"/>
      <c r="DW887"/>
      <c r="DX887"/>
      <c r="DY887"/>
      <c r="DZ887"/>
      <c r="EA887"/>
      <c r="EB887"/>
      <c r="EC887"/>
      <c r="ED887"/>
      <c r="EE887"/>
      <c r="EF887"/>
      <c r="EG887"/>
      <c r="EH887"/>
      <c r="EI887"/>
      <c r="EJ887"/>
      <c r="EK887"/>
      <c r="EL887"/>
      <c r="EM887"/>
      <c r="EN887"/>
      <c r="EO887"/>
      <c r="EP887"/>
      <c r="EQ887"/>
      <c r="ER887"/>
      <c r="ES887"/>
      <c r="ET887"/>
      <c r="EU887"/>
      <c r="EV887"/>
      <c r="EW887"/>
      <c r="EX887"/>
    </row>
    <row r="888" spans="1:154" x14ac:dyDescent="0.25">
      <c r="A888"/>
      <c r="B888" s="2"/>
      <c r="C888" s="2"/>
      <c r="D888" s="2"/>
      <c r="E888" s="2"/>
      <c r="F888" s="2"/>
      <c r="G888" s="2"/>
      <c r="H888" s="2"/>
      <c r="I888" s="2"/>
      <c r="J888" s="2"/>
      <c r="K888" s="2"/>
      <c r="AM888"/>
      <c r="AN888"/>
      <c r="AO888"/>
      <c r="AP888"/>
      <c r="AQ888"/>
      <c r="AR888"/>
      <c r="AS888"/>
      <c r="AT888"/>
      <c r="AU888"/>
      <c r="AV888"/>
      <c r="AW888"/>
      <c r="AX888"/>
      <c r="AY888"/>
      <c r="AZ888"/>
      <c r="BA888"/>
      <c r="BB888"/>
      <c r="BC888"/>
      <c r="BD888"/>
      <c r="BE888"/>
      <c r="BF888"/>
      <c r="BG888"/>
      <c r="BH888"/>
      <c r="BI888"/>
      <c r="BJ888"/>
      <c r="BK888"/>
      <c r="BL888"/>
      <c r="BM888"/>
      <c r="BN888"/>
      <c r="BO888"/>
      <c r="BP888"/>
      <c r="BQ888"/>
      <c r="BR888"/>
      <c r="BS888"/>
      <c r="BT888"/>
      <c r="BU888"/>
      <c r="BV888"/>
      <c r="BW888"/>
      <c r="BX888"/>
      <c r="BY888"/>
      <c r="BZ888"/>
      <c r="CA888"/>
      <c r="CB888"/>
      <c r="CC888"/>
      <c r="CD888"/>
      <c r="CE888"/>
      <c r="CF888"/>
      <c r="CG888"/>
      <c r="CH888"/>
      <c r="CI888"/>
      <c r="CJ888"/>
      <c r="CK888"/>
      <c r="CL888"/>
      <c r="CM888"/>
      <c r="CN888"/>
      <c r="CO888"/>
      <c r="CP888"/>
      <c r="CQ888"/>
      <c r="CR888"/>
      <c r="CS888"/>
      <c r="CT888"/>
      <c r="CU888"/>
      <c r="CV888"/>
      <c r="CW888"/>
      <c r="CX888"/>
      <c r="CY888"/>
      <c r="CZ888"/>
      <c r="DA888"/>
      <c r="DB888"/>
      <c r="DC888"/>
      <c r="DD888"/>
      <c r="DE888"/>
      <c r="DF888"/>
      <c r="DG888"/>
      <c r="DH888"/>
      <c r="DI888"/>
      <c r="DJ888"/>
      <c r="DK888"/>
      <c r="DL888"/>
      <c r="DM888"/>
      <c r="DN888"/>
      <c r="DO888"/>
      <c r="DP888"/>
      <c r="DQ888"/>
      <c r="DR888"/>
      <c r="DS888"/>
      <c r="DT888"/>
      <c r="DU888"/>
      <c r="DV888"/>
      <c r="DW888"/>
      <c r="DX888"/>
      <c r="DY888"/>
      <c r="DZ888"/>
      <c r="EA888"/>
      <c r="EB888"/>
      <c r="EC888"/>
      <c r="ED888"/>
      <c r="EE888"/>
      <c r="EF888"/>
      <c r="EG888"/>
      <c r="EH888"/>
      <c r="EI888"/>
      <c r="EJ888"/>
      <c r="EK888"/>
      <c r="EL888"/>
      <c r="EM888"/>
      <c r="EN888"/>
      <c r="EO888"/>
      <c r="EP888"/>
      <c r="EQ888"/>
      <c r="ER888"/>
      <c r="ES888"/>
      <c r="ET888"/>
      <c r="EU888"/>
      <c r="EV888"/>
      <c r="EW888"/>
      <c r="EX888"/>
    </row>
    <row r="889" spans="1:154" x14ac:dyDescent="0.25">
      <c r="A889"/>
      <c r="B889" s="2"/>
      <c r="C889" s="2"/>
      <c r="D889" s="2"/>
      <c r="E889" s="2"/>
      <c r="F889" s="2"/>
      <c r="G889" s="2"/>
      <c r="H889" s="2"/>
      <c r="I889" s="2"/>
      <c r="J889" s="2"/>
      <c r="K889" s="2"/>
      <c r="AM889"/>
      <c r="AN889"/>
      <c r="AO889"/>
      <c r="AP889"/>
      <c r="AQ889"/>
      <c r="AR889"/>
      <c r="AS889"/>
      <c r="AT889"/>
      <c r="AU889"/>
      <c r="AV889"/>
      <c r="AW889"/>
      <c r="AX889"/>
      <c r="AY889"/>
      <c r="AZ889"/>
      <c r="BA889"/>
      <c r="BB889"/>
      <c r="BC889"/>
      <c r="BD889"/>
      <c r="BE889"/>
      <c r="BF889"/>
      <c r="BG889"/>
      <c r="BH889"/>
      <c r="BI889"/>
      <c r="BJ889"/>
      <c r="BK889"/>
      <c r="BL889"/>
      <c r="BM889"/>
      <c r="BN889"/>
      <c r="BO889"/>
      <c r="BP889"/>
      <c r="BQ889"/>
      <c r="BR889"/>
      <c r="BS889"/>
      <c r="BT889"/>
      <c r="BU889"/>
      <c r="BV889"/>
      <c r="BW889"/>
      <c r="BX889"/>
      <c r="BY889"/>
      <c r="BZ889"/>
      <c r="CA889"/>
      <c r="CB889"/>
      <c r="CC889"/>
      <c r="CD889"/>
      <c r="CE889"/>
      <c r="CF889"/>
      <c r="CG889"/>
      <c r="CH889"/>
      <c r="CI889"/>
      <c r="CJ889"/>
      <c r="CK889"/>
      <c r="CL889"/>
      <c r="CM889"/>
      <c r="CN889"/>
      <c r="CO889"/>
      <c r="CP889"/>
      <c r="CQ889"/>
      <c r="CR889"/>
      <c r="CS889"/>
      <c r="CT889"/>
      <c r="CU889"/>
      <c r="CV889"/>
      <c r="CW889"/>
      <c r="CX889"/>
      <c r="CY889"/>
      <c r="CZ889"/>
      <c r="DA889"/>
      <c r="DB889"/>
      <c r="DC889"/>
      <c r="DD889"/>
      <c r="DE889"/>
      <c r="DF889"/>
      <c r="DG889"/>
      <c r="DH889"/>
      <c r="DI889"/>
      <c r="DJ889"/>
      <c r="DK889"/>
      <c r="DL889"/>
      <c r="DM889"/>
      <c r="DN889"/>
      <c r="DO889"/>
      <c r="DP889"/>
      <c r="DQ889"/>
      <c r="DR889"/>
      <c r="DS889"/>
      <c r="DT889"/>
      <c r="DU889"/>
      <c r="DV889"/>
      <c r="DW889"/>
      <c r="DX889"/>
      <c r="DY889"/>
      <c r="DZ889"/>
      <c r="EA889"/>
      <c r="EB889"/>
      <c r="EC889"/>
      <c r="ED889"/>
      <c r="EE889"/>
      <c r="EF889"/>
      <c r="EG889"/>
      <c r="EH889"/>
      <c r="EI889"/>
      <c r="EJ889"/>
      <c r="EK889"/>
      <c r="EL889"/>
      <c r="EM889"/>
      <c r="EN889"/>
      <c r="EO889"/>
      <c r="EP889"/>
      <c r="EQ889"/>
      <c r="ER889"/>
      <c r="ES889"/>
      <c r="ET889"/>
      <c r="EU889"/>
      <c r="EV889"/>
      <c r="EW889"/>
      <c r="EX889"/>
    </row>
    <row r="890" spans="1:154" x14ac:dyDescent="0.25">
      <c r="A890"/>
      <c r="B890" s="2"/>
      <c r="C890" s="2"/>
      <c r="D890" s="2"/>
      <c r="E890" s="2"/>
      <c r="F890" s="2"/>
      <c r="G890" s="2"/>
      <c r="H890" s="2"/>
      <c r="I890" s="2"/>
      <c r="J890" s="2"/>
      <c r="K890" s="2"/>
      <c r="AM890"/>
      <c r="AN890"/>
      <c r="AO890"/>
      <c r="AP890"/>
      <c r="AQ890"/>
      <c r="AR890"/>
      <c r="AS890"/>
      <c r="AT890"/>
      <c r="AU890"/>
      <c r="AV890"/>
      <c r="AW890"/>
      <c r="AX890"/>
      <c r="AY890"/>
      <c r="AZ890"/>
      <c r="BA890"/>
      <c r="BB890"/>
      <c r="BC890"/>
      <c r="BD890"/>
      <c r="BE890"/>
      <c r="BF890"/>
      <c r="BG890"/>
      <c r="BH890"/>
      <c r="BI890"/>
      <c r="BJ890"/>
      <c r="BK890"/>
      <c r="BL890"/>
      <c r="BM890"/>
      <c r="BN890"/>
      <c r="BO890"/>
      <c r="BP890"/>
      <c r="BQ890"/>
      <c r="BR890"/>
      <c r="BS890"/>
      <c r="BT890"/>
      <c r="BU890"/>
      <c r="BV890"/>
      <c r="BW890"/>
      <c r="BX890"/>
      <c r="BY890"/>
      <c r="BZ890"/>
      <c r="CA890"/>
      <c r="CB890"/>
      <c r="CC890"/>
      <c r="CD890"/>
      <c r="CE890"/>
      <c r="CF890"/>
      <c r="CG890"/>
      <c r="CH890"/>
      <c r="CI890"/>
      <c r="CJ890"/>
      <c r="CK890"/>
      <c r="CL890"/>
      <c r="CM890"/>
      <c r="CN890"/>
      <c r="CO890"/>
      <c r="CP890"/>
      <c r="CQ890"/>
      <c r="CR890"/>
      <c r="CS890"/>
      <c r="CT890"/>
      <c r="CU890"/>
      <c r="CV890"/>
      <c r="CW890"/>
      <c r="CX890"/>
      <c r="CY890"/>
      <c r="CZ890"/>
      <c r="DA890"/>
      <c r="DB890"/>
      <c r="DC890"/>
      <c r="DD890"/>
      <c r="DE890"/>
      <c r="DF890"/>
      <c r="DG890"/>
      <c r="DH890"/>
      <c r="DI890"/>
      <c r="DJ890"/>
      <c r="DK890"/>
      <c r="DL890"/>
      <c r="DM890"/>
      <c r="DN890"/>
      <c r="DO890"/>
      <c r="DP890"/>
      <c r="DQ890"/>
      <c r="DR890"/>
      <c r="DS890"/>
      <c r="DT890"/>
      <c r="DU890"/>
      <c r="DV890"/>
      <c r="DW890"/>
      <c r="DX890"/>
      <c r="DY890"/>
      <c r="DZ890"/>
      <c r="EA890"/>
      <c r="EB890"/>
      <c r="EC890"/>
      <c r="ED890"/>
      <c r="EE890"/>
      <c r="EF890"/>
      <c r="EG890"/>
      <c r="EH890"/>
      <c r="EI890"/>
      <c r="EJ890"/>
      <c r="EK890"/>
      <c r="EL890"/>
      <c r="EM890"/>
      <c r="EN890"/>
      <c r="EO890"/>
      <c r="EP890"/>
      <c r="EQ890"/>
      <c r="ER890"/>
      <c r="ES890"/>
      <c r="ET890"/>
      <c r="EU890"/>
      <c r="EV890"/>
      <c r="EW890"/>
      <c r="EX890"/>
    </row>
    <row r="891" spans="1:154" x14ac:dyDescent="0.25">
      <c r="A891"/>
      <c r="B891" s="2"/>
      <c r="C891" s="2"/>
      <c r="D891" s="2"/>
      <c r="E891" s="2"/>
      <c r="F891" s="2"/>
      <c r="G891" s="2"/>
      <c r="H891" s="2"/>
      <c r="I891" s="2"/>
      <c r="J891" s="2"/>
      <c r="K891" s="2"/>
      <c r="AM891"/>
      <c r="AN891"/>
      <c r="AO891"/>
      <c r="AP891"/>
      <c r="AQ891"/>
      <c r="AR891"/>
      <c r="AS891"/>
      <c r="AT891"/>
      <c r="AU891"/>
      <c r="AV891"/>
      <c r="AW891"/>
      <c r="AX891"/>
      <c r="AY891"/>
      <c r="AZ891"/>
      <c r="BA891"/>
      <c r="BB891"/>
      <c r="BC891"/>
      <c r="BD891"/>
      <c r="BE891"/>
      <c r="BF891"/>
      <c r="BG891"/>
      <c r="BH891"/>
      <c r="BI891"/>
      <c r="BJ891"/>
      <c r="BK891"/>
      <c r="BL891"/>
      <c r="BM891"/>
      <c r="BN891"/>
      <c r="BO891"/>
      <c r="BP891"/>
      <c r="BQ891"/>
      <c r="BR891"/>
      <c r="BS891"/>
      <c r="BT891"/>
      <c r="BU891"/>
      <c r="BV891"/>
      <c r="BW891"/>
      <c r="BX891"/>
      <c r="BY891"/>
      <c r="BZ891"/>
      <c r="CA891"/>
      <c r="CB891"/>
      <c r="CC891"/>
      <c r="CD891"/>
      <c r="CE891"/>
      <c r="CF891"/>
      <c r="CG891"/>
      <c r="CH891"/>
      <c r="CI891"/>
      <c r="CJ891"/>
      <c r="CK891"/>
      <c r="CL891"/>
      <c r="CM891"/>
      <c r="CN891"/>
      <c r="CO891"/>
      <c r="CP891"/>
      <c r="CQ891"/>
      <c r="CR891"/>
      <c r="CS891"/>
      <c r="CT891"/>
      <c r="CU891"/>
      <c r="CV891"/>
      <c r="CW891"/>
      <c r="CX891"/>
      <c r="CY891"/>
      <c r="CZ891"/>
      <c r="DA891"/>
      <c r="DB891"/>
      <c r="DC891"/>
      <c r="DD891"/>
      <c r="DE891"/>
      <c r="DF891"/>
      <c r="DG891"/>
      <c r="DH891"/>
      <c r="DI891"/>
      <c r="DJ891"/>
      <c r="DK891"/>
      <c r="DL891"/>
      <c r="DM891"/>
      <c r="DN891"/>
      <c r="DO891"/>
      <c r="DP891"/>
      <c r="DQ891"/>
      <c r="DR891"/>
      <c r="DS891"/>
      <c r="DT891"/>
      <c r="DU891"/>
      <c r="DV891"/>
      <c r="DW891"/>
      <c r="DX891"/>
      <c r="DY891"/>
      <c r="DZ891"/>
      <c r="EA891"/>
      <c r="EB891"/>
      <c r="EC891"/>
      <c r="ED891"/>
      <c r="EE891"/>
      <c r="EF891"/>
      <c r="EG891"/>
      <c r="EH891"/>
      <c r="EI891"/>
      <c r="EJ891"/>
      <c r="EK891"/>
      <c r="EL891"/>
      <c r="EM891"/>
      <c r="EN891"/>
      <c r="EO891"/>
      <c r="EP891"/>
      <c r="EQ891"/>
      <c r="ER891"/>
      <c r="ES891"/>
      <c r="ET891"/>
      <c r="EU891"/>
      <c r="EV891"/>
      <c r="EW891"/>
      <c r="EX891"/>
    </row>
    <row r="892" spans="1:154" x14ac:dyDescent="0.25">
      <c r="A892"/>
      <c r="B892" s="2"/>
      <c r="C892" s="2"/>
      <c r="D892" s="2"/>
      <c r="E892" s="2"/>
      <c r="F892" s="2"/>
      <c r="G892" s="2"/>
      <c r="H892" s="2"/>
      <c r="I892" s="2"/>
      <c r="J892" s="2"/>
      <c r="K892" s="2"/>
      <c r="AM892"/>
      <c r="AN892"/>
      <c r="AO892"/>
      <c r="AP892"/>
      <c r="AQ892"/>
      <c r="AR892"/>
      <c r="AS892"/>
      <c r="AT892"/>
      <c r="AU892"/>
      <c r="AV892"/>
      <c r="AW892"/>
      <c r="AX892"/>
      <c r="AY892"/>
      <c r="AZ892"/>
      <c r="BA892"/>
      <c r="BB892"/>
      <c r="BC892"/>
      <c r="BD892"/>
      <c r="BE892"/>
      <c r="BF892"/>
      <c r="BG892"/>
      <c r="BH892"/>
      <c r="BI892"/>
      <c r="BJ892"/>
      <c r="BK892"/>
      <c r="BL892"/>
      <c r="BM892"/>
      <c r="BN892"/>
      <c r="BO892"/>
      <c r="BP892"/>
      <c r="BQ892"/>
      <c r="BR892"/>
      <c r="BS892"/>
      <c r="BT892"/>
      <c r="BU892"/>
      <c r="BV892"/>
      <c r="BW892"/>
      <c r="BX892"/>
      <c r="BY892"/>
      <c r="BZ892"/>
      <c r="CA892"/>
      <c r="CB892"/>
      <c r="CC892"/>
      <c r="CD892"/>
      <c r="CE892"/>
      <c r="CF892"/>
      <c r="CG892"/>
      <c r="CH892"/>
      <c r="CI892"/>
      <c r="CJ892"/>
      <c r="CK892"/>
      <c r="CL892"/>
      <c r="CM892"/>
      <c r="CN892"/>
      <c r="CO892"/>
      <c r="CP892"/>
      <c r="CQ892"/>
      <c r="CR892"/>
      <c r="CS892"/>
      <c r="CT892"/>
      <c r="CU892"/>
      <c r="CV892"/>
      <c r="CW892"/>
      <c r="CX892"/>
      <c r="CY892"/>
      <c r="CZ892"/>
      <c r="DA892"/>
      <c r="DB892"/>
      <c r="DC892"/>
      <c r="DD892"/>
      <c r="DE892"/>
      <c r="DF892"/>
      <c r="DG892"/>
      <c r="DH892"/>
      <c r="DI892"/>
      <c r="DJ892"/>
      <c r="DK892"/>
      <c r="DL892"/>
      <c r="DM892"/>
      <c r="DN892"/>
      <c r="DO892"/>
      <c r="DP892"/>
      <c r="DQ892"/>
      <c r="DR892"/>
      <c r="DS892"/>
      <c r="DT892"/>
      <c r="DU892"/>
      <c r="DV892"/>
      <c r="DW892"/>
      <c r="DX892"/>
      <c r="DY892"/>
      <c r="DZ892"/>
      <c r="EA892"/>
      <c r="EB892"/>
      <c r="EC892"/>
      <c r="ED892"/>
      <c r="EE892"/>
      <c r="EF892"/>
      <c r="EG892"/>
      <c r="EH892"/>
      <c r="EI892"/>
      <c r="EJ892"/>
      <c r="EK892"/>
      <c r="EL892"/>
      <c r="EM892"/>
      <c r="EN892"/>
      <c r="EO892"/>
      <c r="EP892"/>
      <c r="EQ892"/>
      <c r="ER892"/>
      <c r="ES892"/>
      <c r="ET892"/>
      <c r="EU892"/>
      <c r="EV892"/>
      <c r="EW892"/>
      <c r="EX892"/>
    </row>
    <row r="893" spans="1:154" x14ac:dyDescent="0.25">
      <c r="A893"/>
      <c r="B893" s="2"/>
      <c r="C893" s="2"/>
      <c r="D893" s="2"/>
      <c r="E893" s="2"/>
      <c r="F893" s="2"/>
      <c r="G893" s="2"/>
      <c r="H893" s="2"/>
      <c r="I893" s="2"/>
      <c r="J893" s="2"/>
      <c r="K893" s="2"/>
      <c r="AM893"/>
      <c r="AN893"/>
      <c r="AO893"/>
      <c r="AP893"/>
      <c r="AQ893"/>
      <c r="AR893"/>
      <c r="AS893"/>
      <c r="AT893"/>
      <c r="AU893"/>
      <c r="AV893"/>
      <c r="AW893"/>
      <c r="AX893"/>
      <c r="AY893"/>
      <c r="AZ893"/>
      <c r="BA893"/>
      <c r="BB893"/>
      <c r="BC893"/>
      <c r="BD893"/>
      <c r="BE893"/>
      <c r="BF893"/>
      <c r="BG893"/>
      <c r="BH893"/>
      <c r="BI893"/>
      <c r="BJ893"/>
      <c r="BK893"/>
      <c r="BL893"/>
      <c r="BM893"/>
      <c r="BN893"/>
      <c r="BO893"/>
      <c r="BP893"/>
      <c r="BQ893"/>
      <c r="BR893"/>
      <c r="BS893"/>
      <c r="BT893"/>
      <c r="BU893"/>
      <c r="BV893"/>
      <c r="BW893"/>
      <c r="BX893"/>
      <c r="BY893"/>
      <c r="BZ893"/>
      <c r="CA893"/>
      <c r="CB893"/>
      <c r="CC893"/>
      <c r="CD893"/>
      <c r="CE893"/>
      <c r="CF893"/>
      <c r="CG893"/>
      <c r="CH893"/>
      <c r="CI893"/>
      <c r="CJ893"/>
      <c r="CK893"/>
      <c r="CL893"/>
      <c r="CM893"/>
      <c r="CN893"/>
      <c r="CO893"/>
      <c r="CP893"/>
      <c r="CQ893"/>
      <c r="CR893"/>
      <c r="CS893"/>
      <c r="CT893"/>
      <c r="CU893"/>
      <c r="CV893"/>
      <c r="CW893"/>
      <c r="CX893"/>
      <c r="CY893"/>
      <c r="CZ893"/>
      <c r="DA893"/>
      <c r="DB893"/>
      <c r="DC893"/>
      <c r="DD893"/>
      <c r="DE893"/>
      <c r="DF893"/>
      <c r="DG893"/>
      <c r="DH893"/>
      <c r="DI893"/>
      <c r="DJ893"/>
      <c r="DK893"/>
      <c r="DL893"/>
      <c r="DM893"/>
      <c r="DN893"/>
      <c r="DO893"/>
      <c r="DP893"/>
      <c r="DQ893"/>
      <c r="DR893"/>
      <c r="DS893"/>
      <c r="DT893"/>
      <c r="DU893"/>
      <c r="DV893"/>
      <c r="DW893"/>
      <c r="DX893"/>
      <c r="DY893"/>
      <c r="DZ893"/>
      <c r="EA893"/>
      <c r="EB893"/>
      <c r="EC893"/>
      <c r="ED893"/>
      <c r="EE893"/>
      <c r="EF893"/>
      <c r="EG893"/>
      <c r="EH893"/>
      <c r="EI893"/>
      <c r="EJ893"/>
      <c r="EK893"/>
      <c r="EL893"/>
      <c r="EM893"/>
      <c r="EN893"/>
      <c r="EO893"/>
      <c r="EP893"/>
      <c r="EQ893"/>
      <c r="ER893"/>
      <c r="ES893"/>
      <c r="ET893"/>
      <c r="EU893"/>
      <c r="EV893"/>
      <c r="EW893"/>
      <c r="EX893"/>
    </row>
    <row r="894" spans="1:154" x14ac:dyDescent="0.25">
      <c r="A894"/>
      <c r="B894" s="2"/>
      <c r="C894" s="2"/>
      <c r="D894" s="2"/>
      <c r="E894" s="2"/>
      <c r="F894" s="2"/>
      <c r="G894" s="2"/>
      <c r="H894" s="2"/>
      <c r="I894" s="2"/>
      <c r="J894" s="2"/>
      <c r="K894" s="2"/>
      <c r="AM894"/>
      <c r="AN894"/>
      <c r="AO894"/>
      <c r="AP894"/>
      <c r="AQ894"/>
      <c r="AR894"/>
      <c r="AS894"/>
      <c r="AT894"/>
      <c r="AU894"/>
      <c r="AV894"/>
      <c r="AW894"/>
      <c r="AX894"/>
      <c r="AY894"/>
      <c r="AZ894"/>
      <c r="BA894"/>
      <c r="BB894"/>
      <c r="BC894"/>
      <c r="BD894"/>
      <c r="BE894"/>
      <c r="BF894"/>
      <c r="BG894"/>
      <c r="BH894"/>
      <c r="BI894"/>
      <c r="BJ894"/>
      <c r="BK894"/>
      <c r="BL894"/>
      <c r="BM894"/>
      <c r="BN894"/>
      <c r="BO894"/>
      <c r="BP894"/>
      <c r="BQ894"/>
      <c r="BR894"/>
      <c r="BS894"/>
      <c r="BT894"/>
      <c r="BU894"/>
      <c r="BV894"/>
      <c r="BW894"/>
      <c r="BX894"/>
      <c r="BY894"/>
      <c r="BZ894"/>
      <c r="CA894"/>
      <c r="CB894"/>
      <c r="CC894"/>
      <c r="CD894"/>
      <c r="CE894"/>
      <c r="CF894"/>
      <c r="CG894"/>
      <c r="CH894"/>
      <c r="CI894"/>
      <c r="CJ894"/>
      <c r="CK894"/>
      <c r="CL894"/>
      <c r="CM894"/>
      <c r="CN894"/>
      <c r="CO894"/>
      <c r="CP894"/>
      <c r="CQ894"/>
      <c r="CR894"/>
      <c r="CS894"/>
      <c r="CT894"/>
      <c r="CU894"/>
      <c r="CV894"/>
      <c r="CW894"/>
      <c r="CX894"/>
      <c r="CY894"/>
      <c r="CZ894"/>
      <c r="DA894"/>
      <c r="DB894"/>
      <c r="DC894"/>
      <c r="DD894"/>
      <c r="DE894"/>
      <c r="DF894"/>
      <c r="DG894"/>
      <c r="DH894"/>
      <c r="DI894"/>
      <c r="DJ894"/>
      <c r="DK894"/>
      <c r="DL894"/>
      <c r="DM894"/>
      <c r="DN894"/>
      <c r="DO894"/>
      <c r="DP894"/>
      <c r="DQ894"/>
      <c r="DR894"/>
      <c r="DS894"/>
      <c r="DT894"/>
      <c r="DU894"/>
      <c r="DV894"/>
      <c r="DW894"/>
      <c r="DX894"/>
      <c r="DY894"/>
      <c r="DZ894"/>
      <c r="EA894"/>
      <c r="EB894"/>
      <c r="EC894"/>
      <c r="ED894"/>
      <c r="EE894"/>
      <c r="EF894"/>
      <c r="EG894"/>
      <c r="EH894"/>
      <c r="EI894"/>
      <c r="EJ894"/>
      <c r="EK894"/>
      <c r="EL894"/>
      <c r="EM894"/>
      <c r="EN894"/>
      <c r="EO894"/>
      <c r="EP894"/>
      <c r="EQ894"/>
      <c r="ER894"/>
      <c r="ES894"/>
      <c r="ET894"/>
      <c r="EU894"/>
      <c r="EV894"/>
      <c r="EW894"/>
      <c r="EX894"/>
    </row>
    <row r="895" spans="1:154" x14ac:dyDescent="0.25">
      <c r="A895"/>
      <c r="B895" s="2"/>
      <c r="C895" s="2"/>
      <c r="D895" s="2"/>
      <c r="E895" s="2"/>
      <c r="F895" s="2"/>
      <c r="G895" s="2"/>
      <c r="H895" s="2"/>
      <c r="I895" s="2"/>
      <c r="J895" s="2"/>
      <c r="K895" s="2"/>
      <c r="AM895"/>
      <c r="AN895"/>
      <c r="AO895"/>
      <c r="AP895"/>
      <c r="AQ895"/>
      <c r="AR895"/>
      <c r="AS895"/>
      <c r="AT895"/>
      <c r="AU895"/>
      <c r="AV895"/>
      <c r="AW895"/>
      <c r="AX895"/>
      <c r="AY895"/>
      <c r="AZ895"/>
      <c r="BA895"/>
      <c r="BB895"/>
      <c r="BC895"/>
      <c r="BD895"/>
      <c r="BE895"/>
      <c r="BF895"/>
      <c r="BG895"/>
      <c r="BH895"/>
      <c r="BI895"/>
      <c r="BJ895"/>
      <c r="BK895"/>
      <c r="BL895"/>
      <c r="BM895"/>
      <c r="BN895"/>
      <c r="BO895"/>
      <c r="BP895"/>
      <c r="BQ895"/>
      <c r="BR895"/>
      <c r="BS895"/>
      <c r="BT895"/>
      <c r="BU895"/>
      <c r="BV895"/>
      <c r="BW895"/>
      <c r="BX895"/>
      <c r="BY895"/>
      <c r="BZ895"/>
      <c r="CA895"/>
      <c r="CB895"/>
      <c r="CC895"/>
      <c r="CD895"/>
      <c r="CE895"/>
      <c r="CF895"/>
      <c r="CG895"/>
      <c r="CH895"/>
      <c r="CI895"/>
      <c r="CJ895"/>
      <c r="CK895"/>
      <c r="CL895"/>
      <c r="CM895"/>
      <c r="CN895"/>
      <c r="CO895"/>
      <c r="CP895"/>
      <c r="CQ895"/>
      <c r="CR895"/>
      <c r="CS895"/>
      <c r="CT895"/>
      <c r="CU895"/>
      <c r="CV895"/>
      <c r="CW895"/>
      <c r="CX895"/>
      <c r="CY895"/>
      <c r="CZ895"/>
      <c r="DA895"/>
      <c r="DB895"/>
      <c r="DC895"/>
      <c r="DD895"/>
      <c r="DE895"/>
      <c r="DF895"/>
      <c r="DG895"/>
      <c r="DH895"/>
      <c r="DI895"/>
      <c r="DJ895"/>
      <c r="DK895"/>
      <c r="DL895"/>
      <c r="DM895"/>
      <c r="DN895"/>
      <c r="DO895"/>
      <c r="DP895"/>
      <c r="DQ895"/>
      <c r="DR895"/>
      <c r="DS895"/>
      <c r="DT895"/>
      <c r="DU895"/>
      <c r="DV895"/>
      <c r="DW895"/>
      <c r="DX895"/>
      <c r="DY895"/>
      <c r="DZ895"/>
      <c r="EA895"/>
      <c r="EB895"/>
      <c r="EC895"/>
      <c r="ED895"/>
      <c r="EE895"/>
      <c r="EF895"/>
      <c r="EG895"/>
      <c r="EH895"/>
      <c r="EI895"/>
      <c r="EJ895"/>
      <c r="EK895"/>
      <c r="EL895"/>
      <c r="EM895"/>
      <c r="EN895"/>
      <c r="EO895"/>
      <c r="EP895"/>
      <c r="EQ895"/>
      <c r="ER895"/>
      <c r="ES895"/>
      <c r="ET895"/>
      <c r="EU895"/>
      <c r="EV895"/>
      <c r="EW895"/>
      <c r="EX895"/>
    </row>
    <row r="896" spans="1:154" x14ac:dyDescent="0.25">
      <c r="A896"/>
      <c r="B896" s="2"/>
      <c r="C896" s="2"/>
      <c r="D896" s="2"/>
      <c r="E896" s="2"/>
      <c r="F896" s="2"/>
      <c r="G896" s="2"/>
      <c r="H896" s="2"/>
      <c r="I896" s="2"/>
      <c r="J896" s="2"/>
      <c r="K896" s="2"/>
      <c r="AM896"/>
      <c r="AN896"/>
      <c r="AO896"/>
      <c r="AP896"/>
      <c r="AQ896"/>
      <c r="AR896"/>
      <c r="AS896"/>
      <c r="AT896"/>
      <c r="AU896"/>
      <c r="AV896"/>
      <c r="AW896"/>
      <c r="AX896"/>
      <c r="AY896"/>
      <c r="AZ896"/>
      <c r="BA896"/>
      <c r="BB896"/>
      <c r="BC896"/>
      <c r="BD896"/>
      <c r="BE896"/>
      <c r="BF896"/>
      <c r="BG896"/>
      <c r="BH896"/>
      <c r="BI896"/>
      <c r="BJ896"/>
      <c r="BK896"/>
      <c r="BL896"/>
      <c r="BM896"/>
      <c r="BN896"/>
      <c r="BO896"/>
      <c r="BP896"/>
      <c r="BQ896"/>
      <c r="BR896"/>
      <c r="BS896"/>
      <c r="BT896"/>
      <c r="BU896"/>
      <c r="BV896"/>
      <c r="BW896"/>
      <c r="BX896"/>
      <c r="BY896"/>
      <c r="BZ896"/>
      <c r="CA896"/>
      <c r="CB896"/>
      <c r="CC896"/>
      <c r="CD896"/>
      <c r="CE896"/>
      <c r="CF896"/>
      <c r="CG896"/>
      <c r="CH896"/>
      <c r="CI896"/>
      <c r="CJ896"/>
      <c r="CK896"/>
      <c r="CL896"/>
      <c r="CM896"/>
      <c r="CN896"/>
      <c r="CO896"/>
      <c r="CP896"/>
      <c r="CQ896"/>
      <c r="CR896"/>
      <c r="CS896"/>
      <c r="CT896"/>
      <c r="CU896"/>
      <c r="CV896"/>
      <c r="CW896"/>
      <c r="CX896"/>
      <c r="CY896"/>
      <c r="CZ896"/>
      <c r="DA896"/>
      <c r="DB896"/>
      <c r="DC896"/>
      <c r="DD896"/>
      <c r="DE896"/>
      <c r="DF896"/>
      <c r="DG896"/>
      <c r="DH896"/>
      <c r="DI896"/>
      <c r="DJ896"/>
      <c r="DK896"/>
      <c r="DL896"/>
      <c r="DM896"/>
      <c r="DN896"/>
      <c r="DO896"/>
      <c r="DP896"/>
      <c r="DQ896"/>
      <c r="DR896"/>
      <c r="DS896"/>
      <c r="DT896"/>
      <c r="DU896"/>
      <c r="DV896"/>
      <c r="DW896"/>
      <c r="DX896"/>
      <c r="DY896"/>
      <c r="DZ896"/>
      <c r="EA896"/>
      <c r="EB896"/>
      <c r="EC896"/>
      <c r="ED896"/>
      <c r="EE896"/>
      <c r="EF896"/>
      <c r="EG896"/>
      <c r="EH896"/>
      <c r="EI896"/>
      <c r="EJ896"/>
      <c r="EK896"/>
      <c r="EL896"/>
      <c r="EM896"/>
      <c r="EN896"/>
      <c r="EO896"/>
      <c r="EP896"/>
      <c r="EQ896"/>
      <c r="ER896"/>
      <c r="ES896"/>
      <c r="ET896"/>
      <c r="EU896"/>
      <c r="EV896"/>
      <c r="EW896"/>
      <c r="EX896"/>
    </row>
    <row r="897" spans="1:154" x14ac:dyDescent="0.25">
      <c r="A897"/>
      <c r="B897" s="2"/>
      <c r="C897" s="2"/>
      <c r="D897" s="2"/>
      <c r="E897" s="2"/>
      <c r="F897" s="2"/>
      <c r="G897" s="2"/>
      <c r="H897" s="2"/>
      <c r="I897" s="2"/>
      <c r="J897" s="2"/>
      <c r="K897" s="2"/>
      <c r="AM897"/>
      <c r="AN897"/>
      <c r="AO897"/>
      <c r="AP897"/>
      <c r="AQ897"/>
      <c r="AR897"/>
      <c r="AS897"/>
      <c r="AT897"/>
      <c r="AU897"/>
      <c r="AV897"/>
      <c r="AW897"/>
      <c r="AX897"/>
      <c r="AY897"/>
      <c r="AZ897"/>
      <c r="BA897"/>
      <c r="BB897"/>
      <c r="BC897"/>
      <c r="BD897"/>
      <c r="BE897"/>
      <c r="BF897"/>
      <c r="BG897"/>
      <c r="BH897"/>
      <c r="BI897"/>
      <c r="BJ897"/>
      <c r="BK897"/>
      <c r="BL897"/>
      <c r="BM897"/>
      <c r="BN897"/>
      <c r="BO897"/>
      <c r="BP897"/>
      <c r="BQ897"/>
      <c r="BR897"/>
      <c r="BS897"/>
      <c r="BT897"/>
      <c r="BU897"/>
      <c r="BV897"/>
      <c r="BW897"/>
      <c r="BX897"/>
      <c r="BY897"/>
      <c r="BZ897"/>
      <c r="CA897"/>
      <c r="CB897"/>
      <c r="CC897"/>
      <c r="CD897"/>
      <c r="CE897"/>
      <c r="CF897"/>
      <c r="CG897"/>
      <c r="CH897"/>
      <c r="CI897"/>
      <c r="CJ897"/>
      <c r="CK897"/>
      <c r="CL897"/>
      <c r="CM897"/>
      <c r="CN897"/>
      <c r="CO897"/>
      <c r="CP897"/>
      <c r="CQ897"/>
      <c r="CR897"/>
      <c r="CS897"/>
      <c r="CT897"/>
      <c r="CU897"/>
      <c r="CV897"/>
      <c r="CW897"/>
      <c r="CX897"/>
      <c r="CY897"/>
      <c r="CZ897"/>
      <c r="DA897"/>
      <c r="DB897"/>
      <c r="DC897"/>
      <c r="DD897"/>
      <c r="DE897"/>
      <c r="DF897"/>
      <c r="DG897"/>
      <c r="DH897"/>
      <c r="DI897"/>
      <c r="DJ897"/>
      <c r="DK897"/>
      <c r="DL897"/>
      <c r="DM897"/>
      <c r="DN897"/>
      <c r="DO897"/>
      <c r="DP897"/>
      <c r="DQ897"/>
      <c r="DR897"/>
      <c r="DS897"/>
      <c r="DT897"/>
      <c r="DU897"/>
      <c r="DV897"/>
      <c r="DW897"/>
      <c r="DX897"/>
      <c r="DY897"/>
      <c r="DZ897"/>
      <c r="EA897"/>
      <c r="EB897"/>
      <c r="EC897"/>
      <c r="ED897"/>
      <c r="EE897"/>
      <c r="EF897"/>
      <c r="EG897"/>
      <c r="EH897"/>
      <c r="EI897"/>
      <c r="EJ897"/>
      <c r="EK897"/>
      <c r="EL897"/>
      <c r="EM897"/>
      <c r="EN897"/>
      <c r="EO897"/>
      <c r="EP897"/>
      <c r="EQ897"/>
      <c r="ER897"/>
      <c r="ES897"/>
      <c r="ET897"/>
      <c r="EU897"/>
      <c r="EV897"/>
      <c r="EW897"/>
      <c r="EX897"/>
    </row>
    <row r="898" spans="1:154" x14ac:dyDescent="0.25">
      <c r="A898"/>
      <c r="B898" s="2"/>
      <c r="C898" s="2"/>
      <c r="D898" s="2"/>
      <c r="E898" s="2"/>
      <c r="F898" s="2"/>
      <c r="G898" s="2"/>
      <c r="H898" s="2"/>
      <c r="I898" s="2"/>
      <c r="J898" s="2"/>
      <c r="K898" s="2"/>
      <c r="AM898"/>
      <c r="AN898"/>
      <c r="AO898"/>
      <c r="AP898"/>
      <c r="AQ898"/>
      <c r="AR898"/>
      <c r="AS898"/>
      <c r="AT898"/>
      <c r="AU898"/>
      <c r="AV898"/>
      <c r="AW898"/>
      <c r="AX898"/>
      <c r="AY898"/>
      <c r="AZ898"/>
      <c r="BA898"/>
      <c r="BB898"/>
      <c r="BC898"/>
      <c r="BD898"/>
      <c r="BE898"/>
      <c r="BF898"/>
      <c r="BG898"/>
      <c r="BH898"/>
      <c r="BI898"/>
      <c r="BJ898"/>
      <c r="BK898"/>
      <c r="BL898"/>
      <c r="BM898"/>
      <c r="BN898"/>
      <c r="BO898"/>
      <c r="BP898"/>
      <c r="BQ898"/>
      <c r="BR898"/>
      <c r="BS898"/>
      <c r="BT898"/>
      <c r="BU898"/>
      <c r="BV898"/>
      <c r="BW898"/>
      <c r="BX898"/>
      <c r="BY898"/>
      <c r="BZ898"/>
      <c r="CA898"/>
      <c r="CB898"/>
      <c r="CC898"/>
      <c r="CD898"/>
      <c r="CE898"/>
      <c r="CF898"/>
      <c r="CG898"/>
      <c r="CH898"/>
      <c r="CI898"/>
      <c r="CJ898"/>
      <c r="CK898"/>
      <c r="CL898"/>
      <c r="CM898"/>
      <c r="CN898"/>
      <c r="CO898"/>
      <c r="CP898"/>
      <c r="CQ898"/>
      <c r="CR898"/>
      <c r="CS898"/>
      <c r="CT898"/>
      <c r="CU898"/>
      <c r="CV898"/>
      <c r="CW898"/>
      <c r="CX898"/>
      <c r="CY898"/>
      <c r="CZ898"/>
      <c r="DA898"/>
      <c r="DB898"/>
      <c r="DC898"/>
      <c r="DD898"/>
      <c r="DE898"/>
      <c r="DF898"/>
      <c r="DG898"/>
      <c r="DH898"/>
      <c r="DI898"/>
      <c r="DJ898"/>
      <c r="DK898"/>
      <c r="DL898"/>
      <c r="DM898"/>
      <c r="DN898"/>
      <c r="DO898"/>
      <c r="DP898"/>
      <c r="DQ898"/>
      <c r="DR898"/>
      <c r="DS898"/>
      <c r="DT898"/>
      <c r="DU898"/>
      <c r="DV898"/>
      <c r="DW898"/>
      <c r="DX898"/>
      <c r="DY898"/>
      <c r="DZ898"/>
      <c r="EA898"/>
      <c r="EB898"/>
      <c r="EC898"/>
      <c r="ED898"/>
      <c r="EE898"/>
      <c r="EF898"/>
      <c r="EG898"/>
      <c r="EH898"/>
      <c r="EI898"/>
      <c r="EJ898"/>
      <c r="EK898"/>
      <c r="EL898"/>
      <c r="EM898"/>
      <c r="EN898"/>
      <c r="EO898"/>
      <c r="EP898"/>
      <c r="EQ898"/>
      <c r="ER898"/>
      <c r="ES898"/>
      <c r="ET898"/>
      <c r="EU898"/>
      <c r="EV898"/>
      <c r="EW898"/>
      <c r="EX898"/>
    </row>
    <row r="899" spans="1:154" x14ac:dyDescent="0.25">
      <c r="A899"/>
      <c r="B899" s="2"/>
      <c r="C899" s="2"/>
      <c r="D899" s="2"/>
      <c r="E899" s="2"/>
      <c r="F899" s="2"/>
      <c r="G899" s="2"/>
      <c r="H899" s="2"/>
      <c r="I899" s="2"/>
      <c r="J899" s="2"/>
      <c r="K899" s="2"/>
      <c r="AM899"/>
      <c r="AN899"/>
      <c r="AO899"/>
      <c r="AP899"/>
      <c r="AQ899"/>
      <c r="AR899"/>
      <c r="AS899"/>
      <c r="AT899"/>
      <c r="AU899"/>
      <c r="AV899"/>
      <c r="AW899"/>
      <c r="AX899"/>
      <c r="AY899"/>
      <c r="AZ899"/>
      <c r="BA899"/>
      <c r="BB899"/>
      <c r="BC899"/>
      <c r="BD899"/>
      <c r="BE899"/>
      <c r="BF899"/>
      <c r="BG899"/>
      <c r="BH899"/>
      <c r="BI899"/>
      <c r="BJ899"/>
      <c r="BK899"/>
      <c r="BL899"/>
      <c r="BM899"/>
      <c r="BN899"/>
      <c r="BO899"/>
      <c r="BP899"/>
      <c r="BQ899"/>
      <c r="BR899"/>
      <c r="BS899"/>
      <c r="BT899"/>
      <c r="BU899"/>
      <c r="BV899"/>
      <c r="BW899"/>
      <c r="BX899"/>
      <c r="BY899"/>
      <c r="BZ899"/>
      <c r="CA899"/>
      <c r="CB899"/>
      <c r="CC899"/>
      <c r="CD899"/>
      <c r="CE899"/>
      <c r="CF899"/>
      <c r="CG899"/>
      <c r="CH899"/>
      <c r="CI899"/>
      <c r="CJ899"/>
      <c r="CK899"/>
      <c r="CL899"/>
      <c r="CM899"/>
      <c r="CN899"/>
      <c r="CO899"/>
      <c r="CP899"/>
      <c r="CQ899"/>
      <c r="CR899"/>
      <c r="CS899"/>
      <c r="CT899"/>
      <c r="CU899"/>
      <c r="CV899"/>
      <c r="CW899"/>
      <c r="CX899"/>
      <c r="CY899"/>
      <c r="CZ899"/>
      <c r="DA899"/>
      <c r="DB899"/>
      <c r="DC899"/>
      <c r="DD899"/>
      <c r="DE899"/>
      <c r="DF899"/>
      <c r="DG899"/>
      <c r="DH899"/>
      <c r="DI899"/>
      <c r="DJ899"/>
      <c r="DK899"/>
      <c r="DL899"/>
      <c r="DM899"/>
      <c r="DN899"/>
      <c r="DO899"/>
      <c r="DP899"/>
      <c r="DQ899"/>
      <c r="DR899"/>
      <c r="DS899"/>
      <c r="DT899"/>
      <c r="DU899"/>
      <c r="DV899"/>
      <c r="DW899"/>
      <c r="DX899"/>
      <c r="DY899"/>
      <c r="DZ899"/>
      <c r="EA899"/>
      <c r="EB899"/>
      <c r="EC899"/>
      <c r="ED899"/>
      <c r="EE899"/>
      <c r="EF899"/>
      <c r="EG899"/>
      <c r="EH899"/>
      <c r="EI899"/>
      <c r="EJ899"/>
      <c r="EK899"/>
      <c r="EL899"/>
      <c r="EM899"/>
      <c r="EN899"/>
      <c r="EO899"/>
      <c r="EP899"/>
      <c r="EQ899"/>
      <c r="ER899"/>
      <c r="ES899"/>
      <c r="ET899"/>
      <c r="EU899"/>
      <c r="EV899"/>
      <c r="EW899"/>
      <c r="EX899"/>
    </row>
    <row r="900" spans="1:154" x14ac:dyDescent="0.25">
      <c r="A900"/>
      <c r="B900" s="2"/>
      <c r="C900" s="2"/>
      <c r="D900" s="2"/>
      <c r="E900" s="2"/>
      <c r="F900" s="2"/>
      <c r="G900" s="2"/>
      <c r="H900" s="2"/>
      <c r="I900" s="2"/>
      <c r="J900" s="2"/>
      <c r="K900" s="2"/>
      <c r="AM900"/>
      <c r="AN900"/>
      <c r="AO900"/>
      <c r="AP900"/>
      <c r="AQ900"/>
      <c r="AR900"/>
      <c r="AS900"/>
      <c r="AT900"/>
      <c r="AU900"/>
      <c r="AV900"/>
      <c r="AW900"/>
      <c r="AX900"/>
      <c r="AY900"/>
      <c r="AZ900"/>
      <c r="BA900"/>
      <c r="BB900"/>
      <c r="BC900"/>
      <c r="BD900"/>
      <c r="BE900"/>
      <c r="BF900"/>
      <c r="BG900"/>
      <c r="BH900"/>
      <c r="BI900"/>
      <c r="BJ900"/>
      <c r="BK900"/>
      <c r="BL900"/>
      <c r="BM900"/>
      <c r="BN900"/>
      <c r="BO900"/>
      <c r="BP900"/>
      <c r="BQ900"/>
      <c r="BR900"/>
      <c r="BS900"/>
      <c r="BT900"/>
      <c r="BU900"/>
      <c r="BV900"/>
      <c r="BW900"/>
      <c r="BX900"/>
      <c r="BY900"/>
      <c r="BZ900"/>
      <c r="CA900"/>
      <c r="CB900"/>
      <c r="CC900"/>
      <c r="CD900"/>
      <c r="CE900"/>
      <c r="CF900"/>
      <c r="CG900"/>
      <c r="CH900"/>
      <c r="CI900"/>
      <c r="CJ900"/>
      <c r="CK900"/>
      <c r="CL900"/>
      <c r="CM900"/>
      <c r="CN900"/>
      <c r="CO900"/>
      <c r="CP900"/>
      <c r="CQ900"/>
      <c r="CR900"/>
      <c r="CS900"/>
      <c r="CT900"/>
      <c r="CU900"/>
      <c r="CV900"/>
      <c r="CW900"/>
      <c r="CX900"/>
      <c r="CY900"/>
      <c r="CZ900"/>
      <c r="DA900"/>
      <c r="DB900"/>
      <c r="DC900"/>
      <c r="DD900"/>
      <c r="DE900"/>
      <c r="DF900"/>
      <c r="DG900"/>
      <c r="DH900"/>
      <c r="DI900"/>
      <c r="DJ900"/>
      <c r="DK900"/>
      <c r="DL900"/>
      <c r="DM900"/>
      <c r="DN900"/>
      <c r="DO900"/>
      <c r="DP900"/>
      <c r="DQ900"/>
      <c r="DR900"/>
      <c r="DS900"/>
      <c r="DT900"/>
      <c r="DU900"/>
      <c r="DV900"/>
      <c r="DW900"/>
      <c r="DX900"/>
      <c r="DY900"/>
      <c r="DZ900"/>
      <c r="EA900"/>
      <c r="EB900"/>
      <c r="EC900"/>
      <c r="ED900"/>
      <c r="EE900"/>
      <c r="EF900"/>
      <c r="EG900"/>
      <c r="EH900"/>
      <c r="EI900"/>
      <c r="EJ900"/>
      <c r="EK900"/>
      <c r="EL900"/>
      <c r="EM900"/>
      <c r="EN900"/>
      <c r="EO900"/>
      <c r="EP900"/>
      <c r="EQ900"/>
      <c r="ER900"/>
      <c r="ES900"/>
      <c r="ET900"/>
      <c r="EU900"/>
      <c r="EV900"/>
      <c r="EW900"/>
      <c r="EX900"/>
    </row>
    <row r="901" spans="1:154" x14ac:dyDescent="0.25">
      <c r="A901"/>
      <c r="B901" s="2"/>
      <c r="C901" s="2"/>
      <c r="D901" s="2"/>
      <c r="E901" s="2"/>
      <c r="F901" s="2"/>
      <c r="G901" s="2"/>
      <c r="H901" s="2"/>
      <c r="I901" s="2"/>
      <c r="J901" s="2"/>
      <c r="K901" s="2"/>
      <c r="AM901"/>
      <c r="AN901"/>
      <c r="AO901"/>
      <c r="AP901"/>
      <c r="AQ901"/>
      <c r="AR901"/>
      <c r="AS901"/>
      <c r="AT901"/>
      <c r="AU901"/>
      <c r="AV901"/>
      <c r="AW901"/>
      <c r="AX901"/>
      <c r="AY901"/>
      <c r="AZ901"/>
      <c r="BA901"/>
      <c r="BB901"/>
      <c r="BC901"/>
      <c r="BD901"/>
      <c r="BE901"/>
      <c r="BF901"/>
      <c r="BG901"/>
      <c r="BH901"/>
      <c r="BI901"/>
      <c r="BJ901"/>
      <c r="BK901"/>
      <c r="BL901"/>
      <c r="BM901"/>
      <c r="BN901"/>
      <c r="BO901"/>
      <c r="BP901"/>
      <c r="BQ901"/>
      <c r="BR901"/>
      <c r="BS901"/>
      <c r="BT901"/>
      <c r="BU901"/>
      <c r="BV901"/>
      <c r="BW901"/>
      <c r="BX901"/>
      <c r="BY901"/>
      <c r="BZ901"/>
      <c r="CA901"/>
      <c r="CB901"/>
      <c r="CC901"/>
      <c r="CD901"/>
      <c r="CE901"/>
      <c r="CF901"/>
      <c r="CG901"/>
      <c r="CH901"/>
      <c r="CI901"/>
      <c r="CJ901"/>
      <c r="CK901"/>
      <c r="CL901"/>
      <c r="CM901"/>
      <c r="CN901"/>
      <c r="CO901"/>
      <c r="CP901"/>
      <c r="CQ901"/>
      <c r="CR901"/>
      <c r="CS901"/>
      <c r="CT901"/>
      <c r="CU901"/>
      <c r="CV901"/>
      <c r="CW901"/>
      <c r="CX901"/>
      <c r="CY901"/>
      <c r="CZ901"/>
      <c r="DA901"/>
      <c r="DB901"/>
      <c r="DC901"/>
      <c r="DD901"/>
      <c r="DE901"/>
      <c r="DF901"/>
      <c r="DG901"/>
      <c r="DH901"/>
      <c r="DI901"/>
      <c r="DJ901"/>
      <c r="DK901"/>
      <c r="DL901"/>
      <c r="DM901"/>
      <c r="DN901"/>
      <c r="DO901"/>
      <c r="DP901"/>
      <c r="DQ901"/>
      <c r="DR901"/>
      <c r="DS901"/>
      <c r="DT901"/>
      <c r="DU901"/>
      <c r="DV901"/>
      <c r="DW901"/>
      <c r="DX901"/>
      <c r="DY901"/>
      <c r="DZ901"/>
      <c r="EA901"/>
      <c r="EB901"/>
      <c r="EC901"/>
      <c r="ED901"/>
      <c r="EE901"/>
      <c r="EF901"/>
      <c r="EG901"/>
      <c r="EH901"/>
      <c r="EI901"/>
      <c r="EJ901"/>
      <c r="EK901"/>
      <c r="EL901"/>
      <c r="EM901"/>
      <c r="EN901"/>
      <c r="EO901"/>
      <c r="EP901"/>
      <c r="EQ901"/>
      <c r="ER901"/>
      <c r="ES901"/>
      <c r="ET901"/>
      <c r="EU901"/>
      <c r="EV901"/>
      <c r="EW901"/>
      <c r="EX901"/>
    </row>
    <row r="902" spans="1:154" x14ac:dyDescent="0.25">
      <c r="A902"/>
      <c r="B902" s="2"/>
      <c r="C902" s="2"/>
      <c r="D902" s="2"/>
      <c r="E902" s="2"/>
      <c r="F902" s="2"/>
      <c r="G902" s="2"/>
      <c r="H902" s="2"/>
      <c r="I902" s="2"/>
      <c r="J902" s="2"/>
      <c r="K902" s="2"/>
      <c r="AM902"/>
      <c r="AN902"/>
      <c r="AO902"/>
      <c r="AP902"/>
      <c r="AQ902"/>
      <c r="AR902"/>
      <c r="AS902"/>
      <c r="AT902"/>
      <c r="AU902"/>
      <c r="AV902"/>
      <c r="AW902"/>
      <c r="AX902"/>
      <c r="AY902"/>
      <c r="AZ902"/>
      <c r="BA902"/>
      <c r="BB902"/>
      <c r="BC902"/>
      <c r="BD902"/>
      <c r="BE902"/>
      <c r="BF902"/>
      <c r="BG902"/>
      <c r="BH902"/>
      <c r="BI902"/>
      <c r="BJ902"/>
      <c r="BK902"/>
      <c r="BL902"/>
      <c r="BM902"/>
      <c r="BN902"/>
      <c r="BO902"/>
      <c r="BP902"/>
      <c r="BQ902"/>
      <c r="BR902"/>
      <c r="BS902"/>
      <c r="BT902"/>
      <c r="BU902"/>
      <c r="BV902"/>
      <c r="BW902"/>
      <c r="BX902"/>
      <c r="BY902"/>
      <c r="BZ902"/>
      <c r="CA902"/>
      <c r="CB902"/>
      <c r="CC902"/>
      <c r="CD902"/>
      <c r="CE902"/>
      <c r="CF902"/>
      <c r="CG902"/>
      <c r="CH902"/>
      <c r="CI902"/>
      <c r="CJ902"/>
      <c r="CK902"/>
      <c r="CL902"/>
      <c r="CM902"/>
      <c r="CN902"/>
      <c r="CO902"/>
      <c r="CP902"/>
      <c r="CQ902"/>
      <c r="CR902"/>
      <c r="CS902"/>
      <c r="CT902"/>
      <c r="CU902"/>
      <c r="CV902"/>
      <c r="CW902"/>
      <c r="CX902"/>
      <c r="CY902"/>
      <c r="CZ902"/>
      <c r="DA902"/>
      <c r="DB902"/>
      <c r="DC902"/>
      <c r="DD902"/>
      <c r="DE902"/>
      <c r="DF902"/>
      <c r="DG902"/>
      <c r="DH902"/>
      <c r="DI902"/>
      <c r="DJ902"/>
      <c r="DK902"/>
      <c r="DL902"/>
      <c r="DM902"/>
      <c r="DN902"/>
      <c r="DO902"/>
      <c r="DP902"/>
      <c r="DQ902"/>
      <c r="DR902"/>
      <c r="DS902"/>
      <c r="DT902"/>
      <c r="DU902"/>
      <c r="DV902"/>
      <c r="DW902"/>
      <c r="DX902"/>
      <c r="DY902"/>
      <c r="DZ902"/>
      <c r="EA902"/>
      <c r="EB902"/>
      <c r="EC902"/>
      <c r="ED902"/>
      <c r="EE902"/>
      <c r="EF902"/>
      <c r="EG902"/>
      <c r="EH902"/>
      <c r="EI902"/>
      <c r="EJ902"/>
      <c r="EK902"/>
      <c r="EL902"/>
      <c r="EM902"/>
      <c r="EN902"/>
      <c r="EO902"/>
      <c r="EP902"/>
      <c r="EQ902"/>
      <c r="ER902"/>
      <c r="ES902"/>
      <c r="ET902"/>
      <c r="EU902"/>
      <c r="EV902"/>
      <c r="EW902"/>
      <c r="EX902"/>
    </row>
    <row r="903" spans="1:154" x14ac:dyDescent="0.25">
      <c r="A903"/>
      <c r="B903" s="2"/>
      <c r="C903" s="2"/>
      <c r="D903" s="2"/>
      <c r="E903" s="2"/>
      <c r="F903" s="2"/>
      <c r="G903" s="2"/>
      <c r="H903" s="2"/>
      <c r="I903" s="2"/>
      <c r="J903" s="2"/>
      <c r="K903" s="2"/>
      <c r="AM903"/>
      <c r="AN903"/>
      <c r="AO903"/>
      <c r="AP903"/>
      <c r="AQ903"/>
      <c r="AR903"/>
      <c r="AS903"/>
      <c r="AT903"/>
      <c r="AU903"/>
      <c r="AV903"/>
      <c r="AW903"/>
      <c r="AX903"/>
      <c r="AY903"/>
      <c r="AZ903"/>
      <c r="BA903"/>
      <c r="BB903"/>
      <c r="BC903"/>
      <c r="BD903"/>
      <c r="BE903"/>
      <c r="BF903"/>
      <c r="BG903"/>
      <c r="BH903"/>
      <c r="BI903"/>
      <c r="BJ903"/>
      <c r="BK903"/>
      <c r="BL903"/>
      <c r="BM903"/>
      <c r="BN903"/>
      <c r="BO903"/>
      <c r="BP903"/>
      <c r="BQ903"/>
      <c r="BR903"/>
      <c r="BS903"/>
      <c r="BT903"/>
      <c r="BU903"/>
      <c r="BV903"/>
      <c r="BW903"/>
      <c r="BX903"/>
      <c r="BY903"/>
      <c r="BZ903"/>
      <c r="CA903"/>
      <c r="CB903"/>
      <c r="CC903"/>
      <c r="CD903"/>
      <c r="CE903"/>
      <c r="CF903"/>
      <c r="CG903"/>
      <c r="CH903"/>
      <c r="CI903"/>
      <c r="CJ903"/>
      <c r="CK903"/>
      <c r="CL903"/>
      <c r="CM903"/>
      <c r="CN903"/>
      <c r="CO903"/>
      <c r="CP903"/>
      <c r="CQ903"/>
      <c r="CR903"/>
      <c r="CS903"/>
      <c r="CT903"/>
      <c r="CU903"/>
      <c r="CV903"/>
      <c r="CW903"/>
      <c r="CX903"/>
      <c r="CY903"/>
      <c r="CZ903"/>
      <c r="DA903"/>
      <c r="DB903"/>
      <c r="DC903"/>
      <c r="DD903"/>
      <c r="DE903"/>
      <c r="DF903"/>
      <c r="DG903"/>
      <c r="DH903"/>
      <c r="DI903"/>
      <c r="DJ903"/>
      <c r="DK903"/>
      <c r="DL903"/>
      <c r="DM903"/>
      <c r="DN903"/>
      <c r="DO903"/>
      <c r="DP903"/>
      <c r="DQ903"/>
      <c r="DR903"/>
      <c r="DS903"/>
      <c r="DT903"/>
      <c r="DU903"/>
      <c r="DV903"/>
      <c r="DW903"/>
      <c r="DX903"/>
      <c r="DY903"/>
      <c r="DZ903"/>
      <c r="EA903"/>
      <c r="EB903"/>
      <c r="EC903"/>
      <c r="ED903"/>
      <c r="EE903"/>
      <c r="EF903"/>
      <c r="EG903"/>
      <c r="EH903"/>
      <c r="EI903"/>
      <c r="EJ903"/>
      <c r="EK903"/>
      <c r="EL903"/>
      <c r="EM903"/>
      <c r="EN903"/>
      <c r="EO903"/>
      <c r="EP903"/>
      <c r="EQ903"/>
      <c r="ER903"/>
      <c r="ES903"/>
      <c r="ET903"/>
      <c r="EU903"/>
      <c r="EV903"/>
      <c r="EW903"/>
      <c r="EX903"/>
    </row>
    <row r="904" spans="1:154" x14ac:dyDescent="0.25">
      <c r="A904"/>
      <c r="B904" s="2"/>
      <c r="C904" s="2"/>
      <c r="D904" s="2"/>
      <c r="E904" s="2"/>
      <c r="F904" s="2"/>
      <c r="G904" s="2"/>
      <c r="H904" s="2"/>
      <c r="I904" s="2"/>
      <c r="J904" s="2"/>
      <c r="K904" s="2"/>
      <c r="AM904"/>
      <c r="AN904"/>
      <c r="AO904"/>
      <c r="AP904"/>
      <c r="AQ904"/>
      <c r="AR904"/>
      <c r="AS904"/>
      <c r="AT904"/>
      <c r="AU904"/>
      <c r="AV904"/>
      <c r="AW904"/>
      <c r="AX904"/>
      <c r="AY904"/>
      <c r="AZ904"/>
      <c r="BA904"/>
      <c r="BB904"/>
      <c r="BC904"/>
      <c r="BD904"/>
      <c r="BE904"/>
      <c r="BF904"/>
      <c r="BG904"/>
      <c r="BH904"/>
      <c r="BI904"/>
      <c r="BJ904"/>
      <c r="BK904"/>
      <c r="BL904"/>
      <c r="BM904"/>
      <c r="BN904"/>
      <c r="BO904"/>
      <c r="BP904"/>
      <c r="BQ904"/>
      <c r="BR904"/>
      <c r="BS904"/>
      <c r="BT904"/>
      <c r="BU904"/>
      <c r="BV904"/>
      <c r="BW904"/>
      <c r="BX904"/>
      <c r="BY904"/>
      <c r="BZ904"/>
      <c r="CA904"/>
      <c r="CB904"/>
      <c r="CC904"/>
      <c r="CD904"/>
      <c r="CE904"/>
      <c r="CF904"/>
      <c r="CG904"/>
      <c r="CH904"/>
      <c r="CI904"/>
      <c r="CJ904"/>
      <c r="CK904"/>
      <c r="CL904"/>
      <c r="CM904"/>
      <c r="CN904"/>
      <c r="CO904"/>
      <c r="CP904"/>
      <c r="CQ904"/>
      <c r="CR904"/>
      <c r="CS904"/>
      <c r="CT904"/>
      <c r="CU904"/>
      <c r="CV904"/>
      <c r="CW904"/>
      <c r="CX904"/>
      <c r="CY904"/>
      <c r="CZ904"/>
      <c r="DA904"/>
      <c r="DB904"/>
      <c r="DC904"/>
      <c r="DD904"/>
      <c r="DE904"/>
      <c r="DF904"/>
      <c r="DG904"/>
      <c r="DH904"/>
      <c r="DI904"/>
      <c r="DJ904"/>
      <c r="DK904"/>
      <c r="DL904"/>
      <c r="DM904"/>
      <c r="DN904"/>
      <c r="DO904"/>
      <c r="DP904"/>
      <c r="DQ904"/>
      <c r="DR904"/>
      <c r="DS904"/>
      <c r="DT904"/>
      <c r="DU904"/>
      <c r="DV904"/>
      <c r="DW904"/>
      <c r="DX904"/>
      <c r="DY904"/>
      <c r="DZ904"/>
      <c r="EA904"/>
      <c r="EB904"/>
      <c r="EC904"/>
      <c r="ED904"/>
      <c r="EE904"/>
      <c r="EF904"/>
      <c r="EG904"/>
      <c r="EH904"/>
      <c r="EI904"/>
      <c r="EJ904"/>
      <c r="EK904"/>
      <c r="EL904"/>
      <c r="EM904"/>
      <c r="EN904"/>
      <c r="EO904"/>
      <c r="EP904"/>
      <c r="EQ904"/>
      <c r="ER904"/>
      <c r="ES904"/>
      <c r="ET904"/>
      <c r="EU904"/>
      <c r="EV904"/>
      <c r="EW904"/>
      <c r="EX904"/>
    </row>
    <row r="905" spans="1:154" x14ac:dyDescent="0.25">
      <c r="A905"/>
      <c r="B905" s="2"/>
      <c r="C905" s="2"/>
      <c r="D905" s="2"/>
      <c r="E905" s="2"/>
      <c r="F905" s="2"/>
      <c r="G905" s="2"/>
      <c r="H905" s="2"/>
      <c r="I905" s="2"/>
      <c r="J905" s="2"/>
      <c r="K905" s="2"/>
      <c r="AM905"/>
      <c r="AN905"/>
      <c r="AO905"/>
      <c r="AP905"/>
      <c r="AQ905"/>
      <c r="AR905"/>
      <c r="AS905"/>
      <c r="AT905"/>
      <c r="AU905"/>
      <c r="AV905"/>
      <c r="AW905"/>
      <c r="AX905"/>
      <c r="AY905"/>
      <c r="AZ905"/>
      <c r="BA905"/>
      <c r="BB905"/>
      <c r="BC905"/>
      <c r="BD905"/>
      <c r="BE905"/>
      <c r="BF905"/>
      <c r="BG905"/>
      <c r="BH905"/>
      <c r="BI905"/>
      <c r="BJ905"/>
      <c r="BK905"/>
      <c r="BL905"/>
      <c r="BM905"/>
      <c r="BN905"/>
      <c r="BO905"/>
      <c r="BP905"/>
      <c r="BQ905"/>
      <c r="BR905"/>
      <c r="BS905"/>
      <c r="BT905"/>
      <c r="BU905"/>
      <c r="BV905"/>
      <c r="BW905"/>
      <c r="BX905"/>
      <c r="BY905"/>
      <c r="BZ905"/>
      <c r="CA905"/>
      <c r="CB905"/>
      <c r="CC905"/>
      <c r="CD905"/>
      <c r="CE905"/>
      <c r="CF905"/>
      <c r="CG905"/>
      <c r="CH905"/>
      <c r="CI905"/>
      <c r="CJ905"/>
      <c r="CK905"/>
      <c r="CL905"/>
      <c r="CM905"/>
      <c r="CN905"/>
      <c r="CO905"/>
      <c r="CP905"/>
      <c r="CQ905"/>
      <c r="CR905"/>
      <c r="CS905"/>
      <c r="CT905"/>
      <c r="CU905"/>
      <c r="CV905"/>
      <c r="CW905"/>
      <c r="CX905"/>
      <c r="CY905"/>
      <c r="CZ905"/>
      <c r="DA905"/>
      <c r="DB905"/>
      <c r="DC905"/>
      <c r="DD905"/>
      <c r="DE905"/>
      <c r="DF905"/>
      <c r="DG905"/>
      <c r="DH905"/>
      <c r="DI905"/>
      <c r="DJ905"/>
      <c r="DK905"/>
      <c r="DL905"/>
      <c r="DM905"/>
      <c r="DN905"/>
      <c r="DO905"/>
      <c r="DP905"/>
      <c r="DQ905"/>
      <c r="DR905"/>
      <c r="DS905"/>
      <c r="DT905"/>
      <c r="DU905"/>
      <c r="DV905"/>
      <c r="DW905"/>
      <c r="DX905"/>
      <c r="DY905"/>
      <c r="DZ905"/>
      <c r="EA905"/>
      <c r="EB905"/>
      <c r="EC905"/>
      <c r="ED905"/>
      <c r="EE905"/>
      <c r="EF905"/>
      <c r="EG905"/>
      <c r="EH905"/>
      <c r="EI905"/>
      <c r="EJ905"/>
      <c r="EK905"/>
      <c r="EL905"/>
      <c r="EM905"/>
      <c r="EN905"/>
      <c r="EO905"/>
      <c r="EP905"/>
      <c r="EQ905"/>
      <c r="ER905"/>
      <c r="ES905"/>
      <c r="ET905"/>
      <c r="EU905"/>
      <c r="EV905"/>
      <c r="EW905"/>
      <c r="EX905"/>
    </row>
    <row r="906" spans="1:154" x14ac:dyDescent="0.25">
      <c r="A906"/>
      <c r="B906" s="2"/>
      <c r="C906" s="2"/>
      <c r="D906" s="2"/>
      <c r="E906" s="2"/>
      <c r="F906" s="2"/>
      <c r="G906" s="2"/>
      <c r="H906" s="2"/>
      <c r="I906" s="2"/>
      <c r="J906" s="2"/>
      <c r="K906" s="2"/>
      <c r="AM906"/>
      <c r="AN906"/>
      <c r="AO906"/>
      <c r="AP906"/>
      <c r="AQ906"/>
      <c r="AR906"/>
      <c r="AS906"/>
      <c r="AT906"/>
      <c r="AU906"/>
      <c r="AV906"/>
      <c r="AW906"/>
      <c r="AX906"/>
      <c r="AY906"/>
      <c r="AZ906"/>
      <c r="BA906"/>
      <c r="BB906"/>
      <c r="BC906"/>
      <c r="BD906"/>
      <c r="BE906"/>
      <c r="BF906"/>
      <c r="BG906"/>
      <c r="BH906"/>
      <c r="BI906"/>
      <c r="BJ906"/>
      <c r="BK906"/>
      <c r="BL906"/>
      <c r="BM906"/>
      <c r="BN906"/>
      <c r="BO906"/>
      <c r="BP906"/>
      <c r="BQ906"/>
      <c r="BR906"/>
      <c r="BS906"/>
      <c r="BT906"/>
      <c r="BU906"/>
      <c r="BV906"/>
      <c r="BW906"/>
      <c r="BX906"/>
      <c r="BY906"/>
      <c r="BZ906"/>
      <c r="CA906"/>
      <c r="CB906"/>
      <c r="CC906"/>
      <c r="CD906"/>
      <c r="CE906"/>
      <c r="CF906"/>
      <c r="CG906"/>
      <c r="CH906"/>
      <c r="CI906"/>
      <c r="CJ906"/>
      <c r="CK906"/>
      <c r="CL906"/>
      <c r="CM906"/>
      <c r="CN906"/>
      <c r="CO906"/>
      <c r="CP906"/>
      <c r="CQ906"/>
      <c r="CR906"/>
      <c r="CS906"/>
      <c r="CT906"/>
      <c r="CU906"/>
      <c r="CV906"/>
      <c r="CW906"/>
      <c r="CX906"/>
      <c r="CY906"/>
      <c r="CZ906"/>
      <c r="DA906"/>
      <c r="DB906"/>
      <c r="DC906"/>
      <c r="DD906"/>
      <c r="DE906"/>
      <c r="DF906"/>
      <c r="DG906"/>
      <c r="DH906"/>
      <c r="DI906"/>
      <c r="DJ906"/>
      <c r="DK906"/>
      <c r="DL906"/>
      <c r="DM906"/>
      <c r="DN906"/>
      <c r="DO906"/>
      <c r="DP906"/>
      <c r="DQ906"/>
      <c r="DR906"/>
      <c r="DS906"/>
      <c r="DT906"/>
      <c r="DU906"/>
      <c r="DV906"/>
      <c r="DW906"/>
      <c r="DX906"/>
      <c r="DY906"/>
      <c r="DZ906"/>
      <c r="EA906"/>
      <c r="EB906"/>
      <c r="EC906"/>
      <c r="ED906"/>
      <c r="EE906"/>
      <c r="EF906"/>
      <c r="EG906"/>
      <c r="EH906"/>
      <c r="EI906"/>
      <c r="EJ906"/>
      <c r="EK906"/>
      <c r="EL906"/>
      <c r="EM906"/>
      <c r="EN906"/>
      <c r="EO906"/>
      <c r="EP906"/>
      <c r="EQ906"/>
      <c r="ER906"/>
      <c r="ES906"/>
      <c r="ET906"/>
      <c r="EU906"/>
      <c r="EV906"/>
      <c r="EW906"/>
      <c r="EX906"/>
    </row>
    <row r="907" spans="1:154" x14ac:dyDescent="0.25">
      <c r="A907"/>
      <c r="B907" s="2"/>
      <c r="C907" s="2"/>
      <c r="D907" s="2"/>
      <c r="E907" s="2"/>
      <c r="F907" s="2"/>
      <c r="G907" s="2"/>
      <c r="H907" s="2"/>
      <c r="I907" s="2"/>
      <c r="J907" s="2"/>
      <c r="K907" s="2"/>
      <c r="AM907"/>
      <c r="AN907"/>
      <c r="AO907"/>
      <c r="AP907"/>
      <c r="AQ907"/>
      <c r="AR907"/>
      <c r="AS907"/>
      <c r="AT907"/>
      <c r="AU907"/>
      <c r="AV907"/>
      <c r="AW907"/>
      <c r="AX907"/>
      <c r="AY907"/>
      <c r="AZ907"/>
      <c r="BA907"/>
      <c r="BB907"/>
      <c r="BC907"/>
      <c r="BD907"/>
      <c r="BE907"/>
      <c r="BF907"/>
      <c r="BG907"/>
      <c r="BH907"/>
      <c r="BI907"/>
      <c r="BJ907"/>
      <c r="BK907"/>
      <c r="BL907"/>
      <c r="BM907"/>
      <c r="BN907"/>
      <c r="BO907"/>
      <c r="BP907"/>
      <c r="BQ907"/>
      <c r="BR907"/>
      <c r="BS907"/>
      <c r="BT907"/>
      <c r="BU907"/>
      <c r="BV907"/>
      <c r="BW907"/>
      <c r="BX907"/>
      <c r="BY907"/>
      <c r="BZ907"/>
      <c r="CA907"/>
      <c r="CB907"/>
      <c r="CC907"/>
      <c r="CD907"/>
      <c r="CE907"/>
      <c r="CF907"/>
      <c r="CG907"/>
      <c r="CH907"/>
      <c r="CI907"/>
      <c r="CJ907"/>
      <c r="CK907"/>
      <c r="CL907"/>
      <c r="CM907"/>
      <c r="CN907"/>
      <c r="CO907"/>
      <c r="CP907"/>
      <c r="CQ907"/>
      <c r="CR907"/>
      <c r="CS907"/>
      <c r="CT907"/>
      <c r="CU907"/>
      <c r="CV907"/>
      <c r="CW907"/>
      <c r="CX907"/>
      <c r="CY907"/>
      <c r="CZ907"/>
      <c r="DA907"/>
      <c r="DB907"/>
      <c r="DC907"/>
      <c r="DD907"/>
      <c r="DE907"/>
      <c r="DF907"/>
      <c r="DG907"/>
      <c r="DH907"/>
      <c r="DI907"/>
      <c r="DJ907"/>
      <c r="DK907"/>
      <c r="DL907"/>
      <c r="DM907"/>
      <c r="DN907"/>
      <c r="DO907"/>
      <c r="DP907"/>
      <c r="DQ907"/>
      <c r="DR907"/>
      <c r="DS907"/>
      <c r="DT907"/>
      <c r="DU907"/>
      <c r="DV907"/>
      <c r="DW907"/>
      <c r="DX907"/>
      <c r="DY907"/>
      <c r="DZ907"/>
      <c r="EA907"/>
      <c r="EB907"/>
      <c r="EC907"/>
      <c r="ED907"/>
      <c r="EE907"/>
      <c r="EF907"/>
      <c r="EG907"/>
      <c r="EH907"/>
      <c r="EI907"/>
      <c r="EJ907"/>
      <c r="EK907"/>
      <c r="EL907"/>
      <c r="EM907"/>
      <c r="EN907"/>
      <c r="EO907"/>
      <c r="EP907"/>
      <c r="EQ907"/>
      <c r="ER907"/>
      <c r="ES907"/>
      <c r="ET907"/>
      <c r="EU907"/>
      <c r="EV907"/>
      <c r="EW907"/>
      <c r="EX907"/>
    </row>
    <row r="908" spans="1:154" x14ac:dyDescent="0.25">
      <c r="A908"/>
      <c r="B908" s="2"/>
      <c r="C908" s="2"/>
      <c r="D908" s="2"/>
      <c r="E908" s="2"/>
      <c r="F908" s="2"/>
      <c r="G908" s="2"/>
      <c r="H908" s="2"/>
      <c r="I908" s="2"/>
      <c r="J908" s="2"/>
      <c r="K908" s="2"/>
      <c r="AM908"/>
      <c r="AN908"/>
      <c r="AO908"/>
      <c r="AP908"/>
      <c r="AQ908"/>
      <c r="AR908"/>
      <c r="AS908"/>
      <c r="AT908"/>
      <c r="AU908"/>
      <c r="AV908"/>
      <c r="AW908"/>
      <c r="AX908"/>
      <c r="AY908"/>
      <c r="AZ908"/>
      <c r="BA908"/>
      <c r="BB908"/>
      <c r="BC908"/>
      <c r="BD908"/>
      <c r="BE908"/>
      <c r="BF908"/>
      <c r="BG908"/>
      <c r="BH908"/>
      <c r="BI908"/>
      <c r="BJ908"/>
      <c r="BK908"/>
      <c r="BL908"/>
      <c r="BM908"/>
      <c r="BN908"/>
      <c r="BO908"/>
      <c r="BP908"/>
      <c r="BQ908"/>
      <c r="BR908"/>
      <c r="BS908"/>
      <c r="BT908"/>
      <c r="BU908"/>
      <c r="BV908"/>
      <c r="BW908"/>
      <c r="BX908"/>
      <c r="BY908"/>
      <c r="BZ908"/>
      <c r="CA908"/>
      <c r="CB908"/>
      <c r="CC908"/>
      <c r="CD908"/>
      <c r="CE908"/>
      <c r="CF908"/>
      <c r="CG908"/>
      <c r="CH908"/>
      <c r="CI908"/>
      <c r="CJ908"/>
      <c r="CK908"/>
      <c r="CL908"/>
      <c r="CM908"/>
      <c r="CN908"/>
      <c r="CO908"/>
      <c r="CP908"/>
      <c r="CQ908"/>
      <c r="CR908"/>
      <c r="CS908"/>
      <c r="CT908"/>
      <c r="CU908"/>
      <c r="CV908"/>
      <c r="CW908"/>
      <c r="CX908"/>
      <c r="CY908"/>
      <c r="CZ908"/>
      <c r="DA908"/>
      <c r="DB908"/>
      <c r="DC908"/>
      <c r="DD908"/>
      <c r="DE908"/>
      <c r="DF908"/>
      <c r="DG908"/>
      <c r="DH908"/>
      <c r="DI908"/>
      <c r="DJ908"/>
      <c r="DK908"/>
      <c r="DL908"/>
      <c r="DM908"/>
      <c r="DN908"/>
      <c r="DO908"/>
      <c r="DP908"/>
      <c r="DQ908"/>
      <c r="DR908"/>
      <c r="DS908"/>
      <c r="DT908"/>
      <c r="DU908"/>
      <c r="DV908"/>
      <c r="DW908"/>
      <c r="DX908"/>
      <c r="DY908"/>
      <c r="DZ908"/>
      <c r="EA908"/>
      <c r="EB908"/>
      <c r="EC908"/>
      <c r="ED908"/>
      <c r="EE908"/>
      <c r="EF908"/>
      <c r="EG908"/>
      <c r="EH908"/>
      <c r="EI908"/>
      <c r="EJ908"/>
      <c r="EK908"/>
      <c r="EL908"/>
      <c r="EM908"/>
      <c r="EN908"/>
      <c r="EO908"/>
      <c r="EP908"/>
      <c r="EQ908"/>
      <c r="ER908"/>
      <c r="ES908"/>
      <c r="ET908"/>
      <c r="EU908"/>
      <c r="EV908"/>
      <c r="EW908"/>
      <c r="EX908"/>
    </row>
    <row r="909" spans="1:154" x14ac:dyDescent="0.25">
      <c r="A909"/>
      <c r="B909" s="2"/>
      <c r="C909" s="2"/>
      <c r="D909" s="2"/>
      <c r="E909" s="2"/>
      <c r="F909" s="2"/>
      <c r="G909" s="2"/>
      <c r="H909" s="2"/>
      <c r="I909" s="2"/>
      <c r="J909" s="2"/>
      <c r="K909" s="2"/>
      <c r="AM909"/>
      <c r="AN909"/>
      <c r="AO909"/>
      <c r="AP909"/>
      <c r="AQ909"/>
      <c r="AR909"/>
      <c r="AS909"/>
      <c r="AT909"/>
      <c r="AU909"/>
      <c r="AV909"/>
      <c r="AW909"/>
      <c r="AX909"/>
      <c r="AY909"/>
      <c r="AZ909"/>
      <c r="BA909"/>
      <c r="BB909"/>
      <c r="BC909"/>
      <c r="BD909"/>
      <c r="BE909"/>
      <c r="BF909"/>
      <c r="BG909"/>
      <c r="BH909"/>
      <c r="BI909"/>
      <c r="BJ909"/>
      <c r="BK909"/>
      <c r="BL909"/>
      <c r="BM909"/>
      <c r="BN909"/>
      <c r="BO909"/>
      <c r="BP909"/>
      <c r="BQ909"/>
      <c r="BR909"/>
      <c r="BS909"/>
      <c r="BT909"/>
      <c r="BU909"/>
      <c r="BV909"/>
      <c r="BW909"/>
      <c r="BX909"/>
      <c r="BY909"/>
      <c r="BZ909"/>
      <c r="CA909"/>
      <c r="CB909"/>
      <c r="CC909"/>
      <c r="CD909"/>
      <c r="CE909"/>
      <c r="CF909"/>
      <c r="CG909"/>
      <c r="CH909"/>
      <c r="CI909"/>
      <c r="CJ909"/>
      <c r="CK909"/>
      <c r="CL909"/>
      <c r="CM909"/>
      <c r="CN909"/>
      <c r="CO909"/>
      <c r="CP909"/>
      <c r="CQ909"/>
      <c r="CR909"/>
      <c r="CS909"/>
      <c r="CT909"/>
      <c r="CU909"/>
      <c r="CV909"/>
      <c r="CW909"/>
      <c r="CX909"/>
      <c r="CY909"/>
      <c r="CZ909"/>
      <c r="DA909"/>
      <c r="DB909"/>
      <c r="DC909"/>
      <c r="DD909"/>
      <c r="DE909"/>
      <c r="DF909"/>
      <c r="DG909"/>
      <c r="DH909"/>
      <c r="DI909"/>
      <c r="DJ909"/>
      <c r="DK909"/>
      <c r="DL909"/>
      <c r="DM909"/>
      <c r="DN909"/>
      <c r="DO909"/>
      <c r="DP909"/>
      <c r="DQ909"/>
      <c r="DR909"/>
      <c r="DS909"/>
      <c r="DT909"/>
      <c r="DU909"/>
      <c r="DV909"/>
      <c r="DW909"/>
      <c r="DX909"/>
      <c r="DY909"/>
      <c r="DZ909"/>
      <c r="EA909"/>
      <c r="EB909"/>
      <c r="EC909"/>
      <c r="ED909"/>
      <c r="EE909"/>
      <c r="EF909"/>
      <c r="EG909"/>
      <c r="EH909"/>
      <c r="EI909"/>
      <c r="EJ909"/>
      <c r="EK909"/>
      <c r="EL909"/>
      <c r="EM909"/>
      <c r="EN909"/>
      <c r="EO909"/>
      <c r="EP909"/>
      <c r="EQ909"/>
      <c r="ER909"/>
      <c r="ES909"/>
      <c r="ET909"/>
      <c r="EU909"/>
      <c r="EV909"/>
      <c r="EW909"/>
      <c r="EX909"/>
    </row>
    <row r="910" spans="1:154" x14ac:dyDescent="0.25">
      <c r="A910"/>
      <c r="B910" s="2"/>
      <c r="C910" s="2"/>
      <c r="D910" s="2"/>
      <c r="E910" s="2"/>
      <c r="F910" s="2"/>
      <c r="G910" s="2"/>
      <c r="H910" s="2"/>
      <c r="I910" s="2"/>
      <c r="J910" s="2"/>
      <c r="K910" s="2"/>
      <c r="AM910"/>
      <c r="AN910"/>
      <c r="AO910"/>
      <c r="AP910"/>
      <c r="AQ910"/>
      <c r="AR910"/>
      <c r="AS910"/>
      <c r="AT910"/>
      <c r="AU910"/>
      <c r="AV910"/>
      <c r="AW910"/>
      <c r="AX910"/>
      <c r="AY910"/>
      <c r="AZ910"/>
      <c r="BA910"/>
      <c r="BB910"/>
      <c r="BC910"/>
      <c r="BD910"/>
      <c r="BE910"/>
      <c r="BF910"/>
      <c r="BG910"/>
      <c r="BH910"/>
      <c r="BI910"/>
      <c r="BJ910"/>
      <c r="BK910"/>
      <c r="BL910"/>
      <c r="BM910"/>
      <c r="BN910"/>
      <c r="BO910"/>
      <c r="BP910"/>
      <c r="BQ910"/>
      <c r="BR910"/>
      <c r="BS910"/>
      <c r="BT910"/>
      <c r="BU910"/>
      <c r="BV910"/>
      <c r="BW910"/>
      <c r="BX910"/>
      <c r="BY910"/>
      <c r="BZ910"/>
      <c r="CA910"/>
      <c r="CB910"/>
      <c r="CC910"/>
      <c r="CD910"/>
      <c r="CE910"/>
      <c r="CF910"/>
      <c r="CG910"/>
      <c r="CH910"/>
      <c r="CI910"/>
      <c r="CJ910"/>
      <c r="CK910"/>
      <c r="CL910"/>
      <c r="CM910"/>
      <c r="CN910"/>
      <c r="CO910"/>
      <c r="CP910"/>
      <c r="CQ910"/>
      <c r="CR910"/>
      <c r="CS910"/>
      <c r="CT910"/>
      <c r="CU910"/>
      <c r="CV910"/>
      <c r="CW910"/>
      <c r="CX910"/>
      <c r="CY910"/>
      <c r="CZ910"/>
      <c r="DA910"/>
      <c r="DB910"/>
      <c r="DC910"/>
      <c r="DD910"/>
      <c r="DE910"/>
      <c r="DF910"/>
      <c r="DG910"/>
      <c r="DH910"/>
      <c r="DI910"/>
      <c r="DJ910"/>
      <c r="DK910"/>
      <c r="DL910"/>
      <c r="DM910"/>
      <c r="DN910"/>
      <c r="DO910"/>
      <c r="DP910"/>
      <c r="DQ910"/>
      <c r="DR910"/>
      <c r="DS910"/>
      <c r="DT910"/>
      <c r="DU910"/>
      <c r="DV910"/>
      <c r="DW910"/>
      <c r="DX910"/>
      <c r="DY910"/>
      <c r="DZ910"/>
      <c r="EA910"/>
      <c r="EB910"/>
      <c r="EC910"/>
      <c r="ED910"/>
      <c r="EE910"/>
      <c r="EF910"/>
      <c r="EG910"/>
      <c r="EH910"/>
      <c r="EI910"/>
      <c r="EJ910"/>
      <c r="EK910"/>
      <c r="EL910"/>
      <c r="EM910"/>
      <c r="EN910"/>
      <c r="EO910"/>
      <c r="EP910"/>
      <c r="EQ910"/>
      <c r="ER910"/>
      <c r="ES910"/>
      <c r="ET910"/>
      <c r="EU910"/>
      <c r="EV910"/>
      <c r="EW910"/>
      <c r="EX910"/>
    </row>
    <row r="911" spans="1:154" x14ac:dyDescent="0.25">
      <c r="A911"/>
      <c r="B911" s="2"/>
      <c r="C911" s="2"/>
      <c r="D911" s="2"/>
      <c r="E911" s="2"/>
      <c r="F911" s="2"/>
      <c r="G911" s="2"/>
      <c r="H911" s="2"/>
      <c r="I911" s="2"/>
      <c r="J911" s="2"/>
      <c r="K911" s="2"/>
      <c r="AM911"/>
      <c r="AN911"/>
      <c r="AO911"/>
      <c r="AP911"/>
      <c r="AQ911"/>
      <c r="AR911"/>
      <c r="AS911"/>
      <c r="AT911"/>
      <c r="AU911"/>
      <c r="AV911"/>
      <c r="AW911"/>
      <c r="AX911"/>
      <c r="AY911"/>
      <c r="AZ911"/>
      <c r="BA911"/>
      <c r="BB911"/>
      <c r="BC911"/>
      <c r="BD911"/>
      <c r="BE911"/>
      <c r="BF911"/>
      <c r="BG911"/>
      <c r="BH911"/>
      <c r="BI911"/>
      <c r="BJ911"/>
      <c r="BK911"/>
      <c r="BL911"/>
      <c r="BM911"/>
      <c r="BN911"/>
      <c r="BO911"/>
      <c r="BP911"/>
      <c r="BQ911"/>
      <c r="BR911"/>
      <c r="BS911"/>
      <c r="BT911"/>
      <c r="BU911"/>
      <c r="BV911"/>
      <c r="BW911"/>
      <c r="BX911"/>
      <c r="BY911"/>
      <c r="BZ911"/>
      <c r="CA911"/>
      <c r="CB911"/>
      <c r="CC911"/>
      <c r="CD911"/>
      <c r="CE911"/>
      <c r="CF911"/>
      <c r="CG911"/>
      <c r="CH911"/>
      <c r="CI911"/>
      <c r="CJ911"/>
      <c r="CK911"/>
      <c r="CL911"/>
      <c r="CM911"/>
      <c r="CN911"/>
      <c r="CO911"/>
      <c r="CP911"/>
      <c r="CQ911"/>
      <c r="CR911"/>
      <c r="CS911"/>
      <c r="CT911"/>
      <c r="CU911"/>
      <c r="CV911"/>
      <c r="CW911"/>
      <c r="CX911"/>
      <c r="CY911"/>
      <c r="CZ911"/>
      <c r="DA911"/>
      <c r="DB911"/>
      <c r="DC911"/>
      <c r="DD911"/>
      <c r="DE911"/>
      <c r="DF911"/>
      <c r="DG911"/>
      <c r="DH911"/>
      <c r="DI911"/>
      <c r="DJ911"/>
      <c r="DK911"/>
      <c r="DL911"/>
      <c r="DM911"/>
      <c r="DN911"/>
      <c r="DO911"/>
      <c r="DP911"/>
      <c r="DQ911"/>
      <c r="DR911"/>
      <c r="DS911"/>
      <c r="DT911"/>
      <c r="DU911"/>
      <c r="DV911"/>
      <c r="DW911"/>
      <c r="DX911"/>
      <c r="DY911"/>
      <c r="DZ911"/>
      <c r="EA911"/>
      <c r="EB911"/>
      <c r="EC911"/>
      <c r="ED911"/>
      <c r="EE911"/>
      <c r="EF911"/>
      <c r="EG911"/>
      <c r="EH911"/>
      <c r="EI911"/>
      <c r="EJ911"/>
      <c r="EK911"/>
      <c r="EL911"/>
      <c r="EM911"/>
      <c r="EN911"/>
      <c r="EO911"/>
      <c r="EP911"/>
      <c r="EQ911"/>
      <c r="ER911"/>
      <c r="ES911"/>
      <c r="ET911"/>
      <c r="EU911"/>
      <c r="EV911"/>
      <c r="EW911"/>
      <c r="EX911"/>
    </row>
    <row r="912" spans="1:154" x14ac:dyDescent="0.25">
      <c r="A912"/>
      <c r="B912" s="2"/>
      <c r="C912" s="2"/>
      <c r="D912" s="2"/>
      <c r="E912" s="2"/>
      <c r="F912" s="2"/>
      <c r="G912" s="2"/>
      <c r="H912" s="2"/>
      <c r="I912" s="2"/>
      <c r="J912" s="2"/>
      <c r="K912" s="2"/>
      <c r="AM912"/>
      <c r="AN912"/>
      <c r="AO912"/>
      <c r="AP912"/>
      <c r="AQ912"/>
      <c r="AR912"/>
      <c r="AS912"/>
      <c r="AT912"/>
      <c r="AU912"/>
      <c r="AV912"/>
      <c r="AW912"/>
      <c r="AX912"/>
      <c r="AY912"/>
      <c r="AZ912"/>
      <c r="BA912"/>
      <c r="BB912"/>
      <c r="BC912"/>
      <c r="BD912"/>
      <c r="BE912"/>
      <c r="BF912"/>
      <c r="BG912"/>
      <c r="BH912"/>
      <c r="BI912"/>
      <c r="BJ912"/>
      <c r="BK912"/>
      <c r="BL912"/>
      <c r="BM912"/>
      <c r="BN912"/>
      <c r="BO912"/>
      <c r="BP912"/>
      <c r="BQ912"/>
      <c r="BR912"/>
      <c r="BS912"/>
      <c r="BT912"/>
      <c r="BU912"/>
      <c r="BV912"/>
      <c r="BW912"/>
      <c r="BX912"/>
      <c r="BY912"/>
      <c r="BZ912"/>
      <c r="CA912"/>
      <c r="CB912"/>
      <c r="CC912"/>
      <c r="CD912"/>
      <c r="CE912"/>
      <c r="CF912"/>
      <c r="CG912"/>
      <c r="CH912"/>
      <c r="CI912"/>
      <c r="CJ912"/>
      <c r="CK912"/>
      <c r="CL912"/>
      <c r="CM912"/>
      <c r="CN912"/>
      <c r="CO912"/>
      <c r="CP912"/>
      <c r="CQ912"/>
      <c r="CR912"/>
      <c r="CS912"/>
      <c r="CT912"/>
      <c r="CU912"/>
      <c r="CV912"/>
      <c r="CW912"/>
      <c r="CX912"/>
      <c r="CY912"/>
      <c r="CZ912"/>
      <c r="DA912"/>
      <c r="DB912"/>
      <c r="DC912"/>
      <c r="DD912"/>
      <c r="DE912"/>
      <c r="DF912"/>
      <c r="DG912"/>
      <c r="DH912"/>
      <c r="DI912"/>
      <c r="DJ912"/>
      <c r="DK912"/>
      <c r="DL912"/>
      <c r="DM912"/>
      <c r="DN912"/>
      <c r="DO912"/>
      <c r="DP912"/>
      <c r="DQ912"/>
      <c r="DR912"/>
      <c r="DS912"/>
      <c r="DT912"/>
      <c r="DU912"/>
      <c r="DV912"/>
      <c r="DW912"/>
      <c r="DX912"/>
      <c r="DY912"/>
      <c r="DZ912"/>
      <c r="EA912"/>
      <c r="EB912"/>
      <c r="EC912"/>
      <c r="ED912"/>
      <c r="EE912"/>
      <c r="EF912"/>
      <c r="EG912"/>
      <c r="EH912"/>
      <c r="EI912"/>
      <c r="EJ912"/>
      <c r="EK912"/>
      <c r="EL912"/>
      <c r="EM912"/>
      <c r="EN912"/>
      <c r="EO912"/>
      <c r="EP912"/>
      <c r="EQ912"/>
      <c r="ER912"/>
      <c r="ES912"/>
      <c r="ET912"/>
      <c r="EU912"/>
      <c r="EV912"/>
      <c r="EW912"/>
      <c r="EX912"/>
    </row>
    <row r="913" spans="1:154" x14ac:dyDescent="0.25">
      <c r="A913"/>
      <c r="B913" s="2"/>
      <c r="C913" s="2"/>
      <c r="D913" s="2"/>
      <c r="E913" s="2"/>
      <c r="F913" s="2"/>
      <c r="G913" s="2"/>
      <c r="H913" s="2"/>
      <c r="I913" s="2"/>
      <c r="J913" s="2"/>
      <c r="K913" s="2"/>
      <c r="AM913"/>
      <c r="AN913"/>
      <c r="AO913"/>
      <c r="AP913"/>
      <c r="AQ913"/>
      <c r="AR913"/>
      <c r="AS913"/>
      <c r="AT913"/>
      <c r="AU913"/>
      <c r="AV913"/>
      <c r="AW913"/>
      <c r="AX913"/>
      <c r="AY913"/>
      <c r="AZ913"/>
      <c r="BA913"/>
      <c r="BB913"/>
      <c r="BC913"/>
      <c r="BD913"/>
      <c r="BE913"/>
      <c r="BF913"/>
      <c r="BG913"/>
      <c r="BH913"/>
      <c r="BI913"/>
      <c r="BJ913"/>
      <c r="BK913"/>
      <c r="BL913"/>
      <c r="BM913"/>
      <c r="BN913"/>
      <c r="BO913"/>
      <c r="BP913"/>
      <c r="BQ913"/>
      <c r="BR913"/>
      <c r="BS913"/>
      <c r="BT913"/>
      <c r="BU913"/>
      <c r="BV913"/>
      <c r="BW913"/>
      <c r="BX913"/>
      <c r="BY913"/>
      <c r="BZ913"/>
      <c r="CA913"/>
      <c r="CB913"/>
      <c r="CC913"/>
      <c r="CD913"/>
      <c r="CE913"/>
      <c r="CF913"/>
      <c r="CG913"/>
      <c r="CH913"/>
      <c r="CI913"/>
      <c r="CJ913"/>
      <c r="CK913"/>
      <c r="CL913"/>
      <c r="CM913"/>
      <c r="CN913"/>
      <c r="CO913"/>
      <c r="CP913"/>
      <c r="CQ913"/>
      <c r="CR913"/>
      <c r="CS913"/>
      <c r="CT913"/>
      <c r="CU913"/>
      <c r="CV913"/>
      <c r="CW913"/>
      <c r="CX913"/>
      <c r="CY913"/>
      <c r="CZ913"/>
      <c r="DA913"/>
      <c r="DB913"/>
      <c r="DC913"/>
      <c r="DD913"/>
      <c r="DE913"/>
      <c r="DF913"/>
      <c r="DG913"/>
      <c r="DH913"/>
      <c r="DI913"/>
      <c r="DJ913"/>
      <c r="DK913"/>
      <c r="DL913"/>
      <c r="DM913"/>
      <c r="DN913"/>
      <c r="DO913"/>
      <c r="DP913"/>
      <c r="DQ913"/>
      <c r="DR913"/>
      <c r="DS913"/>
      <c r="DT913"/>
      <c r="DU913"/>
      <c r="DV913"/>
      <c r="DW913"/>
      <c r="DX913"/>
      <c r="DY913"/>
      <c r="DZ913"/>
      <c r="EA913"/>
      <c r="EB913"/>
      <c r="EC913"/>
      <c r="ED913"/>
      <c r="EE913"/>
      <c r="EF913"/>
      <c r="EG913"/>
      <c r="EH913"/>
      <c r="EI913"/>
      <c r="EJ913"/>
      <c r="EK913"/>
      <c r="EL913"/>
      <c r="EM913"/>
      <c r="EN913"/>
      <c r="EO913"/>
      <c r="EP913"/>
      <c r="EQ913"/>
      <c r="ER913"/>
      <c r="ES913"/>
      <c r="ET913"/>
      <c r="EU913"/>
      <c r="EV913"/>
      <c r="EW913"/>
      <c r="EX913"/>
    </row>
    <row r="914" spans="1:154" x14ac:dyDescent="0.25">
      <c r="A914"/>
      <c r="B914" s="2"/>
      <c r="C914" s="2"/>
      <c r="D914" s="2"/>
      <c r="E914" s="2"/>
      <c r="F914" s="2"/>
      <c r="G914" s="2"/>
      <c r="H914" s="2"/>
      <c r="I914" s="2"/>
      <c r="J914" s="2"/>
      <c r="K914" s="2"/>
      <c r="AM914"/>
      <c r="AN914"/>
      <c r="AO914"/>
      <c r="AP914"/>
      <c r="AQ914"/>
      <c r="AR914"/>
      <c r="AS914"/>
      <c r="AT914"/>
      <c r="AU914"/>
      <c r="AV914"/>
      <c r="AW914"/>
      <c r="AX914"/>
      <c r="AY914"/>
      <c r="AZ914"/>
      <c r="BA914"/>
      <c r="BB914"/>
      <c r="BC914"/>
      <c r="BD914"/>
      <c r="BE914"/>
      <c r="BF914"/>
      <c r="BG914"/>
      <c r="BH914"/>
      <c r="BI914"/>
      <c r="BJ914"/>
      <c r="BK914"/>
      <c r="BL914"/>
      <c r="BM914"/>
      <c r="BN914"/>
      <c r="BO914"/>
      <c r="BP914"/>
      <c r="BQ914"/>
      <c r="BR914"/>
      <c r="BS914"/>
      <c r="BT914"/>
      <c r="BU914"/>
      <c r="BV914"/>
      <c r="BW914"/>
      <c r="BX914"/>
      <c r="BY914"/>
      <c r="BZ914"/>
      <c r="CA914"/>
      <c r="CB914"/>
      <c r="CC914"/>
      <c r="CD914"/>
      <c r="CE914"/>
      <c r="CF914"/>
      <c r="CG914"/>
      <c r="CH914"/>
      <c r="CI914"/>
      <c r="CJ914"/>
      <c r="CK914"/>
      <c r="CL914"/>
      <c r="CM914"/>
      <c r="CN914"/>
      <c r="CO914"/>
      <c r="CP914"/>
      <c r="CQ914"/>
      <c r="CR914"/>
      <c r="CS914"/>
      <c r="CT914"/>
      <c r="CU914"/>
      <c r="CV914"/>
      <c r="CW914"/>
      <c r="CX914"/>
      <c r="CY914"/>
      <c r="CZ914"/>
      <c r="DA914"/>
      <c r="DB914"/>
      <c r="DC914"/>
      <c r="DD914"/>
      <c r="DE914"/>
      <c r="DF914"/>
      <c r="DG914"/>
      <c r="DH914"/>
      <c r="DI914"/>
      <c r="DJ914"/>
      <c r="DK914"/>
      <c r="DL914"/>
      <c r="DM914"/>
      <c r="DN914"/>
      <c r="DO914"/>
      <c r="DP914"/>
      <c r="DQ914"/>
      <c r="DR914"/>
      <c r="DS914"/>
      <c r="DT914"/>
      <c r="DU914"/>
      <c r="DV914"/>
      <c r="DW914"/>
      <c r="DX914"/>
      <c r="DY914"/>
      <c r="DZ914"/>
      <c r="EA914"/>
      <c r="EB914"/>
      <c r="EC914"/>
      <c r="ED914"/>
      <c r="EE914"/>
      <c r="EF914"/>
      <c r="EG914"/>
      <c r="EH914"/>
      <c r="EI914"/>
      <c r="EJ914"/>
      <c r="EK914"/>
      <c r="EL914"/>
      <c r="EM914"/>
      <c r="EN914"/>
      <c r="EO914"/>
      <c r="EP914"/>
      <c r="EQ914"/>
      <c r="ER914"/>
      <c r="ES914"/>
      <c r="ET914"/>
      <c r="EU914"/>
      <c r="EV914"/>
      <c r="EW914"/>
      <c r="EX914"/>
    </row>
    <row r="915" spans="1:154" x14ac:dyDescent="0.25">
      <c r="A915"/>
      <c r="B915" s="2"/>
      <c r="C915" s="2"/>
      <c r="D915" s="2"/>
      <c r="E915" s="2"/>
      <c r="F915" s="2"/>
      <c r="G915" s="2"/>
      <c r="H915" s="2"/>
      <c r="I915" s="2"/>
      <c r="J915" s="2"/>
      <c r="K915" s="2"/>
      <c r="AM915"/>
      <c r="AN915"/>
      <c r="AO915"/>
      <c r="AP915"/>
      <c r="AQ915"/>
      <c r="AR915"/>
      <c r="AS915"/>
      <c r="AT915"/>
      <c r="AU915"/>
      <c r="AV915"/>
      <c r="AW915"/>
      <c r="AX915"/>
      <c r="AY915"/>
      <c r="AZ915"/>
      <c r="BA915"/>
      <c r="BB915"/>
      <c r="BC915"/>
      <c r="BD915"/>
      <c r="BE915"/>
      <c r="BF915"/>
      <c r="BG915"/>
      <c r="BH915"/>
      <c r="BI915"/>
      <c r="BJ915"/>
      <c r="BK915"/>
      <c r="BL915"/>
      <c r="BM915"/>
      <c r="BN915"/>
      <c r="BO915"/>
      <c r="BP915"/>
      <c r="BQ915"/>
      <c r="BR915"/>
      <c r="BS915"/>
      <c r="BT915"/>
      <c r="BU915"/>
      <c r="BV915"/>
      <c r="BW915"/>
      <c r="BX915"/>
      <c r="BY915"/>
      <c r="BZ915"/>
      <c r="CA915"/>
      <c r="CB915"/>
      <c r="CC915"/>
      <c r="CD915"/>
      <c r="CE915"/>
      <c r="CF915"/>
      <c r="CG915"/>
      <c r="CH915"/>
      <c r="CI915"/>
      <c r="CJ915"/>
      <c r="CK915"/>
      <c r="CL915"/>
      <c r="CM915"/>
      <c r="CN915"/>
      <c r="CO915"/>
      <c r="CP915"/>
      <c r="CQ915"/>
      <c r="CR915"/>
      <c r="CS915"/>
      <c r="CT915"/>
      <c r="CU915"/>
      <c r="CV915"/>
      <c r="CW915"/>
      <c r="CX915"/>
      <c r="CY915"/>
      <c r="CZ915"/>
      <c r="DA915"/>
      <c r="DB915"/>
      <c r="DC915"/>
      <c r="DD915"/>
      <c r="DE915"/>
      <c r="DF915"/>
      <c r="DG915"/>
      <c r="DH915"/>
      <c r="DI915"/>
      <c r="DJ915"/>
      <c r="DK915"/>
      <c r="DL915"/>
      <c r="DM915"/>
      <c r="DN915"/>
      <c r="DO915"/>
      <c r="DP915"/>
      <c r="DQ915"/>
      <c r="DR915"/>
      <c r="DS915"/>
      <c r="DT915"/>
      <c r="DU915"/>
      <c r="DV915"/>
      <c r="DW915"/>
      <c r="DX915"/>
      <c r="DY915"/>
      <c r="DZ915"/>
      <c r="EA915"/>
      <c r="EB915"/>
      <c r="EC915"/>
      <c r="ED915"/>
      <c r="EE915"/>
      <c r="EF915"/>
      <c r="EG915"/>
      <c r="EH915"/>
      <c r="EI915"/>
      <c r="EJ915"/>
      <c r="EK915"/>
      <c r="EL915"/>
      <c r="EM915"/>
      <c r="EN915"/>
      <c r="EO915"/>
      <c r="EP915"/>
      <c r="EQ915"/>
      <c r="ER915"/>
      <c r="ES915"/>
      <c r="ET915"/>
      <c r="EU915"/>
      <c r="EV915"/>
      <c r="EW915"/>
      <c r="EX915"/>
    </row>
    <row r="916" spans="1:154" x14ac:dyDescent="0.25">
      <c r="A916"/>
      <c r="B916" s="2"/>
      <c r="C916" s="2"/>
      <c r="D916" s="2"/>
      <c r="E916" s="2"/>
      <c r="F916" s="2"/>
      <c r="G916" s="2"/>
      <c r="H916" s="2"/>
      <c r="I916" s="2"/>
      <c r="J916" s="2"/>
      <c r="K916" s="2"/>
      <c r="AM916"/>
      <c r="AN916"/>
      <c r="AO916"/>
      <c r="AP916"/>
      <c r="AQ916"/>
      <c r="AR916"/>
      <c r="AS916"/>
      <c r="AT916"/>
      <c r="AU916"/>
      <c r="AV916"/>
      <c r="AW916"/>
      <c r="AX916"/>
      <c r="AY916"/>
      <c r="AZ916"/>
      <c r="BA916"/>
      <c r="BB916"/>
      <c r="BC916"/>
      <c r="BD916"/>
      <c r="BE916"/>
      <c r="BF916"/>
      <c r="BG916"/>
      <c r="BH916"/>
      <c r="BI916"/>
      <c r="BJ916"/>
      <c r="BK916"/>
      <c r="BL916"/>
      <c r="BM916"/>
      <c r="BN916"/>
      <c r="BO916"/>
      <c r="BP916"/>
      <c r="BQ916"/>
      <c r="BR916"/>
      <c r="BS916"/>
      <c r="BT916"/>
      <c r="BU916"/>
      <c r="BV916"/>
      <c r="BW916"/>
      <c r="BX916"/>
      <c r="BY916"/>
      <c r="BZ916"/>
      <c r="CA916"/>
      <c r="CB916"/>
      <c r="CC916"/>
      <c r="CD916"/>
      <c r="CE916"/>
      <c r="CF916"/>
      <c r="CG916"/>
      <c r="CH916"/>
      <c r="CI916"/>
      <c r="CJ916"/>
      <c r="CK916"/>
      <c r="CL916"/>
      <c r="CM916"/>
      <c r="CN916"/>
      <c r="CO916"/>
      <c r="CP916"/>
      <c r="CQ916"/>
      <c r="CR916"/>
      <c r="CS916"/>
      <c r="CT916"/>
      <c r="CU916"/>
      <c r="CV916"/>
      <c r="CW916"/>
      <c r="CX916"/>
      <c r="CY916"/>
      <c r="CZ916"/>
      <c r="DA916"/>
      <c r="DB916"/>
      <c r="DC916"/>
      <c r="DD916"/>
      <c r="DE916"/>
      <c r="DF916"/>
      <c r="DG916"/>
      <c r="DH916"/>
      <c r="DI916"/>
      <c r="DJ916"/>
      <c r="DK916"/>
      <c r="DL916"/>
      <c r="DM916"/>
      <c r="DN916"/>
      <c r="DO916"/>
      <c r="DP916"/>
      <c r="DQ916"/>
      <c r="DR916"/>
      <c r="DS916"/>
      <c r="DT916"/>
      <c r="DU916"/>
      <c r="DV916"/>
      <c r="DW916"/>
      <c r="DX916"/>
      <c r="DY916"/>
      <c r="DZ916"/>
      <c r="EA916"/>
      <c r="EB916"/>
      <c r="EC916"/>
      <c r="ED916"/>
      <c r="EE916"/>
      <c r="EF916"/>
      <c r="EG916"/>
      <c r="EH916"/>
      <c r="EI916"/>
      <c r="EJ916"/>
      <c r="EK916"/>
      <c r="EL916"/>
      <c r="EM916"/>
      <c r="EN916"/>
      <c r="EO916"/>
      <c r="EP916"/>
      <c r="EQ916"/>
      <c r="ER916"/>
      <c r="ES916"/>
      <c r="ET916"/>
      <c r="EU916"/>
      <c r="EV916"/>
      <c r="EW916"/>
      <c r="EX916"/>
    </row>
    <row r="917" spans="1:154" x14ac:dyDescent="0.25">
      <c r="A917"/>
      <c r="B917" s="2"/>
      <c r="C917" s="2"/>
      <c r="D917" s="2"/>
      <c r="E917" s="2"/>
      <c r="F917" s="2"/>
      <c r="G917" s="2"/>
      <c r="H917" s="2"/>
      <c r="I917" s="2"/>
      <c r="J917" s="2"/>
      <c r="K917" s="2"/>
      <c r="AM917"/>
      <c r="AN917"/>
      <c r="AO917"/>
      <c r="AP917"/>
      <c r="AQ917"/>
      <c r="AR917"/>
      <c r="AS917"/>
      <c r="AT917"/>
      <c r="AU917"/>
      <c r="AV917"/>
      <c r="AW917"/>
      <c r="AX917"/>
      <c r="AY917"/>
      <c r="AZ917"/>
      <c r="BA917"/>
      <c r="BB917"/>
      <c r="BC917"/>
      <c r="BD917"/>
      <c r="BE917"/>
      <c r="BF917"/>
      <c r="BG917"/>
      <c r="BH917"/>
      <c r="BI917"/>
      <c r="BJ917"/>
      <c r="BK917"/>
      <c r="BL917"/>
      <c r="BM917"/>
      <c r="BN917"/>
      <c r="BO917"/>
      <c r="BP917"/>
      <c r="BQ917"/>
      <c r="BR917"/>
      <c r="BS917"/>
      <c r="BT917"/>
      <c r="BU917"/>
      <c r="BV917"/>
      <c r="BW917"/>
      <c r="BX917"/>
      <c r="BY917"/>
      <c r="BZ917"/>
      <c r="CA917"/>
      <c r="CB917"/>
      <c r="CC917"/>
      <c r="CD917"/>
      <c r="CE917"/>
      <c r="CF917"/>
      <c r="CG917"/>
      <c r="CH917"/>
      <c r="CI917"/>
      <c r="CJ917"/>
      <c r="CK917"/>
      <c r="CL917"/>
      <c r="CM917"/>
      <c r="CN917"/>
      <c r="CO917"/>
      <c r="CP917"/>
      <c r="CQ917"/>
      <c r="CR917"/>
      <c r="CS917"/>
      <c r="CT917"/>
      <c r="CU917"/>
      <c r="CV917"/>
      <c r="CW917"/>
      <c r="CX917"/>
      <c r="CY917"/>
      <c r="CZ917"/>
      <c r="DA917"/>
      <c r="DB917"/>
      <c r="DC917"/>
      <c r="DD917"/>
      <c r="DE917"/>
      <c r="DF917"/>
      <c r="DG917"/>
      <c r="DH917"/>
      <c r="DI917"/>
      <c r="DJ917"/>
      <c r="DK917"/>
      <c r="DL917"/>
      <c r="DM917"/>
      <c r="DN917"/>
      <c r="DO917"/>
      <c r="DP917"/>
      <c r="DQ917"/>
      <c r="DR917"/>
      <c r="DS917"/>
      <c r="DT917"/>
      <c r="DU917"/>
      <c r="DV917"/>
      <c r="DW917"/>
      <c r="DX917"/>
      <c r="DY917"/>
      <c r="DZ917"/>
      <c r="EA917"/>
      <c r="EB917"/>
      <c r="EC917"/>
      <c r="ED917"/>
      <c r="EE917"/>
      <c r="EF917"/>
      <c r="EG917"/>
      <c r="EH917"/>
      <c r="EI917"/>
      <c r="EJ917"/>
      <c r="EK917"/>
      <c r="EL917"/>
      <c r="EM917"/>
      <c r="EN917"/>
      <c r="EO917"/>
      <c r="EP917"/>
      <c r="EQ917"/>
      <c r="ER917"/>
      <c r="ES917"/>
      <c r="ET917"/>
      <c r="EU917"/>
      <c r="EV917"/>
      <c r="EW917"/>
      <c r="EX917"/>
    </row>
    <row r="918" spans="1:154" x14ac:dyDescent="0.25">
      <c r="A918"/>
      <c r="B918" s="2"/>
      <c r="C918" s="2"/>
      <c r="D918" s="2"/>
      <c r="E918" s="2"/>
      <c r="F918" s="2"/>
      <c r="G918" s="2"/>
      <c r="H918" s="2"/>
      <c r="I918" s="2"/>
      <c r="J918" s="2"/>
      <c r="K918" s="2"/>
      <c r="AM918"/>
      <c r="AN918"/>
      <c r="AO918"/>
      <c r="AP918"/>
      <c r="AQ918"/>
      <c r="AR918"/>
      <c r="AS918"/>
      <c r="AT918"/>
      <c r="AU918"/>
      <c r="AV918"/>
      <c r="AW918"/>
      <c r="AX918"/>
      <c r="AY918"/>
      <c r="AZ918"/>
      <c r="BA918"/>
      <c r="BB918"/>
      <c r="BC918"/>
      <c r="BD918"/>
      <c r="BE918"/>
      <c r="BF918"/>
      <c r="BG918"/>
      <c r="BH918"/>
      <c r="BI918"/>
      <c r="BJ918"/>
      <c r="BK918"/>
      <c r="BL918"/>
      <c r="BM918"/>
      <c r="BN918"/>
      <c r="BO918"/>
      <c r="BP918"/>
      <c r="BQ918"/>
      <c r="BR918"/>
      <c r="BS918"/>
      <c r="BT918"/>
      <c r="BU918"/>
      <c r="BV918"/>
      <c r="BW918"/>
      <c r="BX918"/>
      <c r="BY918"/>
      <c r="BZ918"/>
      <c r="CA918"/>
      <c r="CB918"/>
      <c r="CC918"/>
      <c r="CD918"/>
      <c r="CE918"/>
      <c r="CF918"/>
      <c r="CG918"/>
      <c r="CH918"/>
      <c r="CI918"/>
      <c r="CJ918"/>
      <c r="CK918"/>
      <c r="CL918"/>
      <c r="CM918"/>
      <c r="CN918"/>
      <c r="CO918"/>
      <c r="CP918"/>
      <c r="CQ918"/>
      <c r="CR918"/>
      <c r="CS918"/>
      <c r="CT918"/>
      <c r="CU918"/>
      <c r="CV918"/>
      <c r="CW918"/>
      <c r="CX918"/>
      <c r="CY918"/>
      <c r="CZ918"/>
      <c r="DA918"/>
      <c r="DB918"/>
      <c r="DC918"/>
      <c r="DD918"/>
      <c r="DE918"/>
      <c r="DF918"/>
      <c r="DG918"/>
      <c r="DH918"/>
      <c r="DI918"/>
      <c r="DJ918"/>
      <c r="DK918"/>
      <c r="DL918"/>
      <c r="DM918"/>
      <c r="DN918"/>
      <c r="DO918"/>
      <c r="DP918"/>
      <c r="DQ918"/>
      <c r="DR918"/>
      <c r="DS918"/>
      <c r="DT918"/>
      <c r="DU918"/>
      <c r="DV918"/>
      <c r="DW918"/>
      <c r="DX918"/>
      <c r="DY918"/>
      <c r="DZ918"/>
      <c r="EA918"/>
      <c r="EB918"/>
      <c r="EC918"/>
      <c r="ED918"/>
      <c r="EE918"/>
      <c r="EF918"/>
      <c r="EG918"/>
      <c r="EH918"/>
      <c r="EI918"/>
      <c r="EJ918"/>
      <c r="EK918"/>
      <c r="EL918"/>
      <c r="EM918"/>
      <c r="EN918"/>
      <c r="EO918"/>
      <c r="EP918"/>
      <c r="EQ918"/>
      <c r="ER918"/>
      <c r="ES918"/>
      <c r="ET918"/>
      <c r="EU918"/>
      <c r="EV918"/>
      <c r="EW918"/>
      <c r="EX918"/>
    </row>
    <row r="919" spans="1:154" x14ac:dyDescent="0.25">
      <c r="A919"/>
      <c r="B919" s="2"/>
      <c r="C919" s="2"/>
      <c r="D919" s="2"/>
      <c r="E919" s="2"/>
      <c r="F919" s="2"/>
      <c r="G919" s="2"/>
      <c r="H919" s="2"/>
      <c r="I919" s="2"/>
      <c r="J919" s="2"/>
      <c r="K919" s="2"/>
      <c r="AM919"/>
      <c r="AN919"/>
      <c r="AO919"/>
      <c r="AP919"/>
      <c r="AQ919"/>
      <c r="AR919"/>
      <c r="AS919"/>
      <c r="AT919"/>
      <c r="AU919"/>
      <c r="AV919"/>
      <c r="AW919"/>
      <c r="AX919"/>
      <c r="AY919"/>
      <c r="AZ919"/>
      <c r="BA919"/>
      <c r="BB919"/>
      <c r="BC919"/>
      <c r="BD919"/>
      <c r="BE919"/>
      <c r="BF919"/>
      <c r="BG919"/>
      <c r="BH919"/>
      <c r="BI919"/>
      <c r="BJ919"/>
      <c r="BK919"/>
      <c r="BL919"/>
      <c r="BM919"/>
      <c r="BN919"/>
      <c r="BO919"/>
      <c r="BP919"/>
      <c r="BQ919"/>
      <c r="BR919"/>
      <c r="BS919"/>
      <c r="BT919"/>
      <c r="BU919"/>
      <c r="BV919"/>
      <c r="BW919"/>
      <c r="BX919"/>
      <c r="BY919"/>
      <c r="BZ919"/>
      <c r="CA919"/>
      <c r="CB919"/>
      <c r="CC919"/>
      <c r="CD919"/>
      <c r="CE919"/>
      <c r="CF919"/>
      <c r="CG919"/>
      <c r="CH919"/>
      <c r="CI919"/>
      <c r="CJ919"/>
      <c r="CK919"/>
      <c r="CL919"/>
      <c r="CM919"/>
      <c r="CN919"/>
      <c r="CO919"/>
      <c r="CP919"/>
      <c r="CQ919"/>
      <c r="CR919"/>
      <c r="CS919"/>
      <c r="CT919"/>
      <c r="CU919"/>
      <c r="CV919"/>
      <c r="CW919"/>
      <c r="CX919"/>
      <c r="CY919"/>
      <c r="CZ919"/>
      <c r="DA919"/>
      <c r="DB919"/>
      <c r="DC919"/>
      <c r="DD919"/>
      <c r="DE919"/>
      <c r="DF919"/>
      <c r="DG919"/>
      <c r="DH919"/>
      <c r="DI919"/>
      <c r="DJ919"/>
      <c r="DK919"/>
      <c r="DL919"/>
      <c r="DM919"/>
      <c r="DN919"/>
      <c r="DO919"/>
      <c r="DP919"/>
      <c r="DQ919"/>
      <c r="DR919"/>
      <c r="DS919"/>
      <c r="DT919"/>
      <c r="DU919"/>
      <c r="DV919"/>
      <c r="DW919"/>
      <c r="DX919"/>
      <c r="DY919"/>
      <c r="DZ919"/>
      <c r="EA919"/>
      <c r="EB919"/>
      <c r="EC919"/>
      <c r="ED919"/>
      <c r="EE919"/>
      <c r="EF919"/>
      <c r="EG919"/>
      <c r="EH919"/>
      <c r="EI919"/>
      <c r="EJ919"/>
      <c r="EK919"/>
      <c r="EL919"/>
      <c r="EM919"/>
      <c r="EN919"/>
      <c r="EO919"/>
      <c r="EP919"/>
      <c r="EQ919"/>
      <c r="ER919"/>
      <c r="ES919"/>
      <c r="ET919"/>
      <c r="EU919"/>
      <c r="EV919"/>
      <c r="EW919"/>
      <c r="EX919"/>
    </row>
    <row r="920" spans="1:154" x14ac:dyDescent="0.25">
      <c r="A920"/>
      <c r="B920" s="2"/>
      <c r="C920" s="2"/>
      <c r="D920" s="2"/>
      <c r="E920" s="2"/>
      <c r="F920" s="2"/>
      <c r="G920" s="2"/>
      <c r="H920" s="2"/>
      <c r="I920" s="2"/>
      <c r="J920" s="2"/>
      <c r="K920" s="2"/>
      <c r="AM920"/>
      <c r="AN920"/>
      <c r="AO920"/>
      <c r="AP920"/>
      <c r="AQ920"/>
      <c r="AR920"/>
      <c r="AS920"/>
      <c r="AT920"/>
      <c r="AU920"/>
      <c r="AV920"/>
      <c r="AW920"/>
      <c r="AX920"/>
      <c r="AY920"/>
      <c r="AZ920"/>
      <c r="BA920"/>
      <c r="BB920"/>
      <c r="BC920"/>
      <c r="BD920"/>
      <c r="BE920"/>
      <c r="BF920"/>
      <c r="BG920"/>
      <c r="BH920"/>
      <c r="BI920"/>
      <c r="BJ920"/>
      <c r="BK920"/>
      <c r="BL920"/>
      <c r="BM920"/>
      <c r="BN920"/>
      <c r="BO920"/>
      <c r="BP920"/>
      <c r="BQ920"/>
      <c r="BR920"/>
      <c r="BS920"/>
      <c r="BT920"/>
      <c r="BU920"/>
      <c r="BV920"/>
      <c r="BW920"/>
      <c r="BX920"/>
      <c r="BY920"/>
      <c r="BZ920"/>
      <c r="CA920"/>
      <c r="CB920"/>
      <c r="CC920"/>
      <c r="CD920"/>
      <c r="CE920"/>
      <c r="CF920"/>
      <c r="CG920"/>
      <c r="CH920"/>
      <c r="CI920"/>
      <c r="CJ920"/>
      <c r="CK920"/>
      <c r="CL920"/>
      <c r="CM920"/>
      <c r="CN920"/>
      <c r="CO920"/>
      <c r="CP920"/>
      <c r="CQ920"/>
      <c r="CR920"/>
      <c r="CS920"/>
      <c r="CT920"/>
      <c r="CU920"/>
      <c r="CV920"/>
      <c r="CW920"/>
      <c r="CX920"/>
      <c r="CY920"/>
      <c r="CZ920"/>
      <c r="DA920"/>
      <c r="DB920"/>
      <c r="DC920"/>
      <c r="DD920"/>
      <c r="DE920"/>
      <c r="DF920"/>
      <c r="DG920"/>
      <c r="DH920"/>
      <c r="DI920"/>
      <c r="DJ920"/>
      <c r="DK920"/>
      <c r="DL920"/>
      <c r="DM920"/>
      <c r="DN920"/>
      <c r="DO920"/>
      <c r="DP920"/>
      <c r="DQ920"/>
      <c r="DR920"/>
      <c r="DS920"/>
      <c r="DT920"/>
      <c r="DU920"/>
      <c r="DV920"/>
      <c r="DW920"/>
      <c r="DX920"/>
      <c r="DY920"/>
      <c r="DZ920"/>
      <c r="EA920"/>
      <c r="EB920"/>
      <c r="EC920"/>
      <c r="ED920"/>
      <c r="EE920"/>
      <c r="EF920"/>
      <c r="EG920"/>
      <c r="EH920"/>
      <c r="EI920"/>
      <c r="EJ920"/>
      <c r="EK920"/>
      <c r="EL920"/>
      <c r="EM920"/>
      <c r="EN920"/>
      <c r="EO920"/>
      <c r="EP920"/>
      <c r="EQ920"/>
      <c r="ER920"/>
      <c r="ES920"/>
      <c r="ET920"/>
      <c r="EU920"/>
      <c r="EV920"/>
      <c r="EW920"/>
      <c r="EX920"/>
    </row>
    <row r="921" spans="1:154" x14ac:dyDescent="0.25">
      <c r="A921"/>
      <c r="B921" s="2"/>
      <c r="C921" s="2"/>
      <c r="D921" s="2"/>
      <c r="E921" s="2"/>
      <c r="F921" s="2"/>
      <c r="G921" s="2"/>
      <c r="H921" s="2"/>
      <c r="I921" s="2"/>
      <c r="J921" s="2"/>
      <c r="K921" s="2"/>
      <c r="AM921"/>
      <c r="AN921"/>
      <c r="AO921"/>
      <c r="AP921"/>
      <c r="AQ921"/>
      <c r="AR921"/>
      <c r="AS921"/>
      <c r="AT921"/>
      <c r="AU921"/>
      <c r="AV921"/>
      <c r="AW921"/>
      <c r="AX921"/>
      <c r="AY921"/>
      <c r="AZ921"/>
      <c r="BA921"/>
      <c r="BB921"/>
      <c r="BC921"/>
      <c r="BD921"/>
      <c r="BE921"/>
      <c r="BF921"/>
      <c r="BG921"/>
      <c r="BH921"/>
      <c r="BI921"/>
      <c r="BJ921"/>
      <c r="BK921"/>
      <c r="BL921"/>
      <c r="BM921"/>
      <c r="BN921"/>
      <c r="BO921"/>
      <c r="BP921"/>
      <c r="BQ921"/>
      <c r="BR921"/>
      <c r="BS921"/>
      <c r="BT921"/>
      <c r="BU921"/>
      <c r="BV921"/>
      <c r="BW921"/>
      <c r="BX921"/>
      <c r="BY921"/>
      <c r="BZ921"/>
      <c r="CA921"/>
      <c r="CB921"/>
      <c r="CC921"/>
      <c r="CD921"/>
      <c r="CE921"/>
      <c r="CF921"/>
      <c r="CG921"/>
      <c r="CH921"/>
      <c r="CI921"/>
      <c r="CJ921"/>
      <c r="CK921"/>
      <c r="CL921"/>
      <c r="CM921"/>
      <c r="CN921"/>
      <c r="CO921"/>
      <c r="CP921"/>
      <c r="CQ921"/>
      <c r="CR921"/>
      <c r="CS921"/>
      <c r="CT921"/>
      <c r="CU921"/>
      <c r="CV921"/>
      <c r="CW921"/>
      <c r="CX921"/>
      <c r="CY921"/>
      <c r="CZ921"/>
      <c r="DA921"/>
      <c r="DB921"/>
      <c r="DC921"/>
      <c r="DD921"/>
      <c r="DE921"/>
      <c r="DF921"/>
      <c r="DG921"/>
      <c r="DH921"/>
      <c r="DI921"/>
      <c r="DJ921"/>
      <c r="DK921"/>
      <c r="DL921"/>
      <c r="DM921"/>
      <c r="DN921"/>
      <c r="DO921"/>
      <c r="DP921"/>
      <c r="DQ921"/>
      <c r="DR921"/>
      <c r="DS921"/>
      <c r="DT921"/>
      <c r="DU921"/>
      <c r="DV921"/>
      <c r="DW921"/>
      <c r="DX921"/>
      <c r="DY921"/>
      <c r="DZ921"/>
      <c r="EA921"/>
      <c r="EB921"/>
      <c r="EC921"/>
      <c r="ED921"/>
      <c r="EE921"/>
      <c r="EF921"/>
      <c r="EG921"/>
      <c r="EH921"/>
      <c r="EI921"/>
      <c r="EJ921"/>
      <c r="EK921"/>
      <c r="EL921"/>
      <c r="EM921"/>
      <c r="EN921"/>
      <c r="EO921"/>
      <c r="EP921"/>
      <c r="EQ921"/>
      <c r="ER921"/>
      <c r="ES921"/>
      <c r="ET921"/>
      <c r="EU921"/>
      <c r="EV921"/>
      <c r="EW921"/>
      <c r="EX921"/>
    </row>
    <row r="922" spans="1:154" x14ac:dyDescent="0.25">
      <c r="A922"/>
      <c r="B922" s="2"/>
      <c r="C922" s="2"/>
      <c r="D922" s="2"/>
      <c r="E922" s="2"/>
      <c r="F922" s="2"/>
      <c r="G922" s="2"/>
      <c r="H922" s="2"/>
      <c r="I922" s="2"/>
      <c r="J922" s="2"/>
      <c r="K922" s="2"/>
      <c r="AM922"/>
      <c r="AN922"/>
      <c r="AO922"/>
      <c r="AP922"/>
      <c r="AQ922"/>
      <c r="AR922"/>
      <c r="AS922"/>
      <c r="AT922"/>
      <c r="AU922"/>
      <c r="AV922"/>
      <c r="AW922"/>
      <c r="AX922"/>
      <c r="AY922"/>
      <c r="AZ922"/>
      <c r="BA922"/>
      <c r="BB922"/>
      <c r="BC922"/>
      <c r="BD922"/>
      <c r="BE922"/>
      <c r="BF922"/>
      <c r="BG922"/>
      <c r="BH922"/>
      <c r="BI922"/>
      <c r="BJ922"/>
      <c r="BK922"/>
      <c r="BL922"/>
      <c r="BM922"/>
      <c r="BN922"/>
      <c r="BO922"/>
      <c r="BP922"/>
      <c r="BQ922"/>
      <c r="BR922"/>
      <c r="BS922"/>
      <c r="BT922"/>
      <c r="BU922"/>
      <c r="BV922"/>
      <c r="BW922"/>
      <c r="BX922"/>
      <c r="BY922"/>
      <c r="BZ922"/>
      <c r="CA922"/>
      <c r="CB922"/>
      <c r="CC922"/>
      <c r="CD922"/>
      <c r="CE922"/>
      <c r="CF922"/>
      <c r="CG922"/>
      <c r="CH922"/>
      <c r="CI922"/>
      <c r="CJ922"/>
      <c r="CK922"/>
      <c r="CL922"/>
      <c r="CM922"/>
      <c r="CN922"/>
      <c r="CO922"/>
      <c r="CP922"/>
      <c r="CQ922"/>
      <c r="CR922"/>
      <c r="CS922"/>
      <c r="CT922"/>
      <c r="CU922"/>
      <c r="CV922"/>
      <c r="CW922"/>
      <c r="CX922"/>
      <c r="CY922"/>
      <c r="CZ922"/>
      <c r="DA922"/>
      <c r="DB922"/>
      <c r="DC922"/>
      <c r="DD922"/>
      <c r="DE922"/>
      <c r="DF922"/>
      <c r="DG922"/>
      <c r="DH922"/>
      <c r="DI922"/>
      <c r="DJ922"/>
      <c r="DK922"/>
      <c r="DL922"/>
      <c r="DM922"/>
      <c r="DN922"/>
      <c r="DO922"/>
      <c r="DP922"/>
      <c r="DQ922"/>
      <c r="DR922"/>
      <c r="DS922"/>
      <c r="DT922"/>
      <c r="DU922"/>
      <c r="DV922"/>
      <c r="DW922"/>
      <c r="DX922"/>
      <c r="DY922"/>
      <c r="DZ922"/>
      <c r="EA922"/>
      <c r="EB922"/>
      <c r="EC922"/>
      <c r="ED922"/>
      <c r="EE922"/>
      <c r="EF922"/>
      <c r="EG922"/>
      <c r="EH922"/>
      <c r="EI922"/>
      <c r="EJ922"/>
      <c r="EK922"/>
      <c r="EL922"/>
      <c r="EM922"/>
      <c r="EN922"/>
      <c r="EO922"/>
      <c r="EP922"/>
      <c r="EQ922"/>
      <c r="ER922"/>
      <c r="ES922"/>
      <c r="ET922"/>
      <c r="EU922"/>
      <c r="EV922"/>
      <c r="EW922"/>
      <c r="EX922"/>
    </row>
    <row r="923" spans="1:154" x14ac:dyDescent="0.25">
      <c r="A923"/>
      <c r="B923" s="2"/>
      <c r="C923" s="2"/>
      <c r="D923" s="2"/>
      <c r="E923" s="2"/>
      <c r="F923" s="2"/>
      <c r="G923" s="2"/>
      <c r="H923" s="2"/>
      <c r="I923" s="2"/>
      <c r="J923" s="2"/>
      <c r="K923" s="2"/>
      <c r="AM923"/>
      <c r="AN923"/>
      <c r="AO923"/>
      <c r="AP923"/>
      <c r="AQ923"/>
      <c r="AR923"/>
      <c r="AS923"/>
      <c r="AT923"/>
      <c r="AU923"/>
      <c r="AV923"/>
      <c r="AW923"/>
      <c r="AX923"/>
      <c r="AY923"/>
      <c r="AZ923"/>
      <c r="BA923"/>
      <c r="BB923"/>
      <c r="BC923"/>
      <c r="BD923"/>
      <c r="BE923"/>
      <c r="BF923"/>
      <c r="BG923"/>
      <c r="BH923"/>
      <c r="BI923"/>
      <c r="BJ923"/>
      <c r="BK923"/>
      <c r="BL923"/>
      <c r="BM923"/>
      <c r="BN923"/>
      <c r="BO923"/>
      <c r="BP923"/>
      <c r="BQ923"/>
      <c r="BR923"/>
      <c r="BS923"/>
      <c r="BT923"/>
      <c r="BU923"/>
      <c r="BV923"/>
      <c r="BW923"/>
      <c r="BX923"/>
      <c r="BY923"/>
      <c r="BZ923"/>
      <c r="CA923"/>
      <c r="CB923"/>
      <c r="CC923"/>
      <c r="CD923"/>
      <c r="CE923"/>
      <c r="CF923"/>
      <c r="CG923"/>
      <c r="CH923"/>
      <c r="CI923"/>
      <c r="CJ923"/>
      <c r="CK923"/>
      <c r="CL923"/>
      <c r="CM923"/>
      <c r="CN923"/>
      <c r="CO923"/>
      <c r="CP923"/>
      <c r="CQ923"/>
      <c r="CR923"/>
      <c r="CS923"/>
      <c r="CT923"/>
      <c r="CU923"/>
      <c r="CV923"/>
      <c r="CW923"/>
      <c r="CX923"/>
      <c r="CY923"/>
      <c r="CZ923"/>
      <c r="DA923"/>
      <c r="DB923"/>
      <c r="DC923"/>
      <c r="DD923"/>
      <c r="DE923"/>
      <c r="DF923"/>
      <c r="DG923"/>
      <c r="DH923"/>
      <c r="DI923"/>
      <c r="DJ923"/>
      <c r="DK923"/>
      <c r="DL923"/>
      <c r="DM923"/>
      <c r="DN923"/>
      <c r="DO923"/>
      <c r="DP923"/>
      <c r="DQ923"/>
      <c r="DR923"/>
      <c r="DS923"/>
      <c r="DT923"/>
      <c r="DU923"/>
      <c r="DV923"/>
      <c r="DW923"/>
      <c r="DX923"/>
      <c r="DY923"/>
      <c r="DZ923"/>
      <c r="EA923"/>
      <c r="EB923"/>
      <c r="EC923"/>
      <c r="ED923"/>
      <c r="EE923"/>
      <c r="EF923"/>
      <c r="EG923"/>
      <c r="EH923"/>
      <c r="EI923"/>
      <c r="EJ923"/>
      <c r="EK923"/>
      <c r="EL923"/>
      <c r="EM923"/>
      <c r="EN923"/>
      <c r="EO923"/>
      <c r="EP923"/>
      <c r="EQ923"/>
      <c r="ER923"/>
      <c r="ES923"/>
      <c r="ET923"/>
      <c r="EU923"/>
      <c r="EV923"/>
      <c r="EW923"/>
      <c r="EX923"/>
    </row>
    <row r="924" spans="1:154" x14ac:dyDescent="0.25">
      <c r="A924"/>
      <c r="B924" s="2"/>
      <c r="C924" s="2"/>
      <c r="D924" s="2"/>
      <c r="E924" s="2"/>
      <c r="F924" s="2"/>
      <c r="G924" s="2"/>
      <c r="H924" s="2"/>
      <c r="I924" s="2"/>
      <c r="J924" s="2"/>
      <c r="K924" s="2"/>
      <c r="AM924"/>
      <c r="AN924"/>
      <c r="AO924"/>
      <c r="AP924"/>
      <c r="AQ924"/>
      <c r="AR924"/>
      <c r="AS924"/>
      <c r="AT924"/>
      <c r="AU924"/>
      <c r="AV924"/>
      <c r="AW924"/>
      <c r="AX924"/>
      <c r="AY924"/>
      <c r="AZ924"/>
      <c r="BA924"/>
      <c r="BB924"/>
      <c r="BC924"/>
      <c r="BD924"/>
      <c r="BE924"/>
      <c r="BF924"/>
      <c r="BG924"/>
      <c r="BH924"/>
      <c r="BI924"/>
      <c r="BJ924"/>
      <c r="BK924"/>
      <c r="BL924"/>
      <c r="BM924"/>
      <c r="BN924"/>
      <c r="BO924"/>
      <c r="BP924"/>
      <c r="BQ924"/>
      <c r="BR924"/>
      <c r="BS924"/>
      <c r="BT924"/>
      <c r="BU924"/>
      <c r="BV924"/>
      <c r="BW924"/>
      <c r="BX924"/>
      <c r="BY924"/>
      <c r="BZ924"/>
      <c r="CA924"/>
      <c r="CB924"/>
      <c r="CC924"/>
      <c r="CD924"/>
      <c r="CE924"/>
      <c r="CF924"/>
      <c r="CG924"/>
      <c r="CH924"/>
      <c r="CI924"/>
      <c r="CJ924"/>
      <c r="CK924"/>
      <c r="CL924"/>
      <c r="CM924"/>
      <c r="CN924"/>
      <c r="CO924"/>
      <c r="CP924"/>
      <c r="CQ924"/>
      <c r="CR924"/>
      <c r="CS924"/>
      <c r="CT924"/>
      <c r="CU924"/>
      <c r="CV924"/>
      <c r="CW924"/>
      <c r="CX924"/>
      <c r="CY924"/>
      <c r="CZ924"/>
      <c r="DA924"/>
      <c r="DB924"/>
      <c r="DC924"/>
      <c r="DD924"/>
      <c r="DE924"/>
      <c r="DF924"/>
      <c r="DG924"/>
      <c r="DH924"/>
      <c r="DI924"/>
      <c r="DJ924"/>
      <c r="DK924"/>
      <c r="DL924"/>
      <c r="DM924"/>
      <c r="DN924"/>
      <c r="DO924"/>
      <c r="DP924"/>
      <c r="DQ924"/>
      <c r="DR924"/>
      <c r="DS924"/>
      <c r="DT924"/>
      <c r="DU924"/>
      <c r="DV924"/>
      <c r="DW924"/>
      <c r="DX924"/>
      <c r="DY924"/>
      <c r="DZ924"/>
      <c r="EA924"/>
      <c r="EB924"/>
      <c r="EC924"/>
      <c r="ED924"/>
      <c r="EE924"/>
      <c r="EF924"/>
      <c r="EG924"/>
      <c r="EH924"/>
      <c r="EI924"/>
      <c r="EJ924"/>
      <c r="EK924"/>
      <c r="EL924"/>
      <c r="EM924"/>
      <c r="EN924"/>
      <c r="EO924"/>
      <c r="EP924"/>
      <c r="EQ924"/>
      <c r="ER924"/>
      <c r="ES924"/>
      <c r="ET924"/>
      <c r="EU924"/>
      <c r="EV924"/>
      <c r="EW924"/>
      <c r="EX924"/>
    </row>
    <row r="925" spans="1:154" x14ac:dyDescent="0.25">
      <c r="A925"/>
      <c r="B925" s="2"/>
      <c r="C925" s="2"/>
      <c r="D925" s="2"/>
      <c r="E925" s="2"/>
      <c r="F925" s="2"/>
      <c r="G925" s="2"/>
      <c r="H925" s="2"/>
      <c r="I925" s="2"/>
      <c r="J925" s="2"/>
      <c r="K925" s="2"/>
      <c r="AM925"/>
      <c r="AN925"/>
      <c r="AO925"/>
      <c r="AP925"/>
      <c r="AQ925"/>
      <c r="AR925"/>
      <c r="AS925"/>
      <c r="AT925"/>
      <c r="AU925"/>
      <c r="AV925"/>
      <c r="AW925"/>
      <c r="AX925"/>
      <c r="AY925"/>
      <c r="AZ925"/>
      <c r="BA925"/>
      <c r="BB925"/>
      <c r="BC925"/>
      <c r="BD925"/>
      <c r="BE925"/>
      <c r="BF925"/>
      <c r="BG925"/>
      <c r="BH925"/>
      <c r="BI925"/>
      <c r="BJ925"/>
      <c r="BK925"/>
      <c r="BL925"/>
      <c r="BM925"/>
      <c r="BN925"/>
      <c r="BO925"/>
      <c r="BP925"/>
      <c r="BQ925"/>
      <c r="BR925"/>
      <c r="BS925"/>
      <c r="BT925"/>
      <c r="BU925"/>
      <c r="BV925"/>
      <c r="BW925"/>
      <c r="BX925"/>
      <c r="BY925"/>
      <c r="BZ925"/>
      <c r="CA925"/>
      <c r="CB925"/>
      <c r="CC925"/>
      <c r="CD925"/>
      <c r="CE925"/>
      <c r="CF925"/>
      <c r="CG925"/>
      <c r="CH925"/>
      <c r="CI925"/>
      <c r="CJ925"/>
      <c r="CK925"/>
      <c r="CL925"/>
      <c r="CM925"/>
      <c r="CN925"/>
      <c r="CO925"/>
      <c r="CP925"/>
      <c r="CQ925"/>
      <c r="CR925"/>
      <c r="CS925"/>
      <c r="CT925"/>
      <c r="CU925"/>
      <c r="CV925"/>
      <c r="CW925"/>
      <c r="CX925"/>
      <c r="CY925"/>
      <c r="CZ925"/>
      <c r="DA925"/>
      <c r="DB925"/>
      <c r="DC925"/>
      <c r="DD925"/>
      <c r="DE925"/>
      <c r="DF925"/>
      <c r="DG925"/>
      <c r="DH925"/>
      <c r="DI925"/>
      <c r="DJ925"/>
      <c r="DK925"/>
      <c r="DL925"/>
      <c r="DM925"/>
      <c r="DN925"/>
      <c r="DO925"/>
      <c r="DP925"/>
      <c r="DQ925"/>
      <c r="DR925"/>
      <c r="DS925"/>
      <c r="DT925"/>
      <c r="DU925"/>
      <c r="DV925"/>
      <c r="DW925"/>
      <c r="DX925"/>
      <c r="DY925"/>
      <c r="DZ925"/>
      <c r="EA925"/>
      <c r="EB925"/>
      <c r="EC925"/>
      <c r="ED925"/>
      <c r="EE925"/>
      <c r="EF925"/>
      <c r="EG925"/>
      <c r="EH925"/>
      <c r="EI925"/>
      <c r="EJ925"/>
      <c r="EK925"/>
      <c r="EL925"/>
      <c r="EM925"/>
      <c r="EN925"/>
      <c r="EO925"/>
      <c r="EP925"/>
      <c r="EQ925"/>
      <c r="ER925"/>
      <c r="ES925"/>
      <c r="ET925"/>
      <c r="EU925"/>
      <c r="EV925"/>
      <c r="EW925"/>
      <c r="EX925"/>
    </row>
    <row r="926" spans="1:154" x14ac:dyDescent="0.25">
      <c r="A926"/>
      <c r="B926" s="2"/>
      <c r="C926" s="2"/>
      <c r="D926" s="2"/>
      <c r="E926" s="2"/>
      <c r="F926" s="2"/>
      <c r="G926" s="2"/>
      <c r="H926" s="2"/>
      <c r="I926" s="2"/>
      <c r="J926" s="2"/>
      <c r="K926" s="2"/>
      <c r="AM926"/>
      <c r="AN926"/>
      <c r="AO926"/>
      <c r="AP926"/>
      <c r="AQ926"/>
      <c r="AR926"/>
      <c r="AS926"/>
      <c r="AT926"/>
      <c r="AU926"/>
      <c r="AV926"/>
      <c r="AW926"/>
      <c r="AX926"/>
      <c r="AY926"/>
      <c r="AZ926"/>
      <c r="BA926"/>
      <c r="BB926"/>
      <c r="BC926"/>
      <c r="BD926"/>
      <c r="BE926"/>
      <c r="BF926"/>
      <c r="BG926"/>
      <c r="BH926"/>
      <c r="BI926"/>
      <c r="BJ926"/>
      <c r="BK926"/>
      <c r="BL926"/>
      <c r="BM926"/>
      <c r="BN926"/>
      <c r="BO926"/>
      <c r="BP926"/>
      <c r="BQ926"/>
      <c r="BR926"/>
      <c r="BS926"/>
      <c r="BT926"/>
      <c r="BU926"/>
      <c r="BV926"/>
      <c r="BW926"/>
      <c r="BX926"/>
      <c r="BY926"/>
      <c r="BZ926"/>
      <c r="CA926"/>
      <c r="CB926"/>
      <c r="CC926"/>
      <c r="CD926"/>
      <c r="CE926"/>
      <c r="CF926"/>
      <c r="CG926"/>
      <c r="CH926"/>
      <c r="CI926"/>
      <c r="CJ926"/>
      <c r="CK926"/>
      <c r="CL926"/>
      <c r="CM926"/>
      <c r="CN926"/>
      <c r="CO926"/>
      <c r="CP926"/>
      <c r="CQ926"/>
      <c r="CR926"/>
      <c r="CS926"/>
      <c r="CT926"/>
      <c r="CU926"/>
      <c r="CV926"/>
      <c r="CW926"/>
      <c r="CX926"/>
      <c r="CY926"/>
      <c r="CZ926"/>
      <c r="DA926"/>
      <c r="DB926"/>
      <c r="DC926"/>
      <c r="DD926"/>
      <c r="DE926"/>
      <c r="DF926"/>
      <c r="DG926"/>
      <c r="DH926"/>
      <c r="DI926"/>
      <c r="DJ926"/>
      <c r="DK926"/>
      <c r="DL926"/>
      <c r="DM926"/>
      <c r="DN926"/>
      <c r="DO926"/>
      <c r="DP926"/>
      <c r="DQ926"/>
      <c r="DR926"/>
      <c r="DS926"/>
      <c r="DT926"/>
      <c r="DU926"/>
      <c r="DV926"/>
      <c r="DW926"/>
      <c r="DX926"/>
      <c r="DY926"/>
      <c r="DZ926"/>
      <c r="EA926"/>
      <c r="EB926"/>
      <c r="EC926"/>
      <c r="ED926"/>
      <c r="EE926"/>
      <c r="EF926"/>
      <c r="EG926"/>
      <c r="EH926"/>
      <c r="EI926"/>
      <c r="EJ926"/>
      <c r="EK926"/>
      <c r="EL926"/>
      <c r="EM926"/>
      <c r="EN926"/>
      <c r="EO926"/>
      <c r="EP926"/>
      <c r="EQ926"/>
      <c r="ER926"/>
      <c r="ES926"/>
      <c r="ET926"/>
      <c r="EU926"/>
      <c r="EV926"/>
      <c r="EW926"/>
      <c r="EX926"/>
    </row>
    <row r="927" spans="1:154" x14ac:dyDescent="0.25">
      <c r="A927"/>
      <c r="B927" s="2"/>
      <c r="C927" s="2"/>
      <c r="D927" s="2"/>
      <c r="E927" s="2"/>
      <c r="F927" s="2"/>
      <c r="G927" s="2"/>
      <c r="H927" s="2"/>
      <c r="I927" s="2"/>
      <c r="J927" s="2"/>
      <c r="K927" s="2"/>
      <c r="AM927"/>
      <c r="AN927"/>
      <c r="AO927"/>
      <c r="AP927"/>
      <c r="AQ927"/>
      <c r="AR927"/>
      <c r="AS927"/>
      <c r="AT927"/>
      <c r="AU927"/>
      <c r="AV927"/>
      <c r="AW927"/>
      <c r="AX927"/>
      <c r="AY927"/>
      <c r="AZ927"/>
      <c r="BA927"/>
      <c r="BB927"/>
      <c r="BC927"/>
      <c r="BD927"/>
      <c r="BE927"/>
      <c r="BF927"/>
      <c r="BG927"/>
      <c r="BH927"/>
      <c r="BI927"/>
      <c r="BJ927"/>
      <c r="BK927"/>
      <c r="BL927"/>
      <c r="BM927"/>
      <c r="BN927"/>
      <c r="BO927"/>
      <c r="BP927"/>
      <c r="BQ927"/>
      <c r="BR927"/>
      <c r="BS927"/>
      <c r="BT927"/>
      <c r="BU927"/>
      <c r="BV927"/>
      <c r="BW927"/>
      <c r="BX927"/>
      <c r="BY927"/>
      <c r="BZ927"/>
      <c r="CA927"/>
      <c r="CB927"/>
      <c r="CC927"/>
      <c r="CD927"/>
      <c r="CE927"/>
      <c r="CF927"/>
      <c r="CG927"/>
      <c r="CH927"/>
      <c r="CI927"/>
      <c r="CJ927"/>
      <c r="CK927"/>
      <c r="CL927"/>
      <c r="CM927"/>
      <c r="CN927"/>
      <c r="CO927"/>
      <c r="CP927"/>
      <c r="CQ927"/>
      <c r="CR927"/>
      <c r="CS927"/>
      <c r="CT927"/>
      <c r="CU927"/>
      <c r="CV927"/>
      <c r="CW927"/>
      <c r="CX927"/>
      <c r="CY927"/>
      <c r="CZ927"/>
      <c r="DA927"/>
      <c r="DB927"/>
      <c r="DC927"/>
      <c r="DD927"/>
      <c r="DE927"/>
      <c r="DF927"/>
      <c r="DG927"/>
      <c r="DH927"/>
      <c r="DI927"/>
      <c r="DJ927"/>
      <c r="DK927"/>
      <c r="DL927"/>
      <c r="DM927"/>
      <c r="DN927"/>
      <c r="DO927"/>
      <c r="DP927"/>
      <c r="DQ927"/>
      <c r="DR927"/>
      <c r="DS927"/>
      <c r="DT927"/>
      <c r="DU927"/>
      <c r="DV927"/>
      <c r="DW927"/>
      <c r="DX927"/>
      <c r="DY927"/>
      <c r="DZ927"/>
      <c r="EA927"/>
      <c r="EB927"/>
      <c r="EC927"/>
      <c r="ED927"/>
      <c r="EE927"/>
      <c r="EF927"/>
      <c r="EG927"/>
      <c r="EH927"/>
      <c r="EI927"/>
      <c r="EJ927"/>
      <c r="EK927"/>
      <c r="EL927"/>
      <c r="EM927"/>
      <c r="EN927"/>
      <c r="EO927"/>
      <c r="EP927"/>
      <c r="EQ927"/>
      <c r="ER927"/>
      <c r="ES927"/>
      <c r="ET927"/>
      <c r="EU927"/>
      <c r="EV927"/>
      <c r="EW927"/>
      <c r="EX927"/>
    </row>
    <row r="928" spans="1:154" x14ac:dyDescent="0.25">
      <c r="A928"/>
      <c r="B928" s="2"/>
      <c r="C928" s="2"/>
      <c r="D928" s="2"/>
      <c r="E928" s="2"/>
      <c r="F928" s="2"/>
      <c r="G928" s="2"/>
      <c r="H928" s="2"/>
      <c r="I928" s="2"/>
      <c r="J928" s="2"/>
      <c r="K928" s="2"/>
      <c r="AM928"/>
      <c r="AN928"/>
      <c r="AO928"/>
      <c r="AP928"/>
      <c r="AQ928"/>
      <c r="AR928"/>
      <c r="AS928"/>
      <c r="AT928"/>
      <c r="AU928"/>
      <c r="AV928"/>
      <c r="AW928"/>
      <c r="AX928"/>
      <c r="AY928"/>
      <c r="AZ928"/>
      <c r="BA928"/>
      <c r="BB928"/>
      <c r="BC928"/>
      <c r="BD928"/>
      <c r="BE928"/>
      <c r="BF928"/>
      <c r="BG928"/>
      <c r="BH928"/>
      <c r="BI928"/>
      <c r="BJ928"/>
      <c r="BK928"/>
      <c r="BL928"/>
      <c r="BM928"/>
      <c r="BN928"/>
      <c r="BO928"/>
      <c r="BP928"/>
      <c r="BQ928"/>
      <c r="BR928"/>
      <c r="BS928"/>
      <c r="BT928"/>
      <c r="BU928"/>
      <c r="BV928"/>
      <c r="BW928"/>
      <c r="BX928"/>
      <c r="BY928"/>
      <c r="BZ928"/>
      <c r="CA928"/>
      <c r="CB928"/>
      <c r="CC928"/>
      <c r="CD928"/>
      <c r="CE928"/>
      <c r="CF928"/>
      <c r="CG928"/>
      <c r="CH928"/>
      <c r="CI928"/>
      <c r="CJ928"/>
      <c r="CK928"/>
      <c r="CL928"/>
      <c r="CM928"/>
      <c r="CN928"/>
      <c r="CO928"/>
      <c r="CP928"/>
      <c r="CQ928"/>
      <c r="CR928"/>
      <c r="CS928"/>
      <c r="CT928"/>
      <c r="CU928"/>
      <c r="CV928"/>
      <c r="CW928"/>
      <c r="CX928"/>
      <c r="CY928"/>
      <c r="CZ928"/>
      <c r="DA928"/>
      <c r="DB928"/>
      <c r="DC928"/>
      <c r="DD928"/>
      <c r="DE928"/>
      <c r="DF928"/>
      <c r="DG928"/>
      <c r="DH928"/>
      <c r="DI928"/>
      <c r="DJ928"/>
      <c r="DK928"/>
      <c r="DL928"/>
      <c r="DM928"/>
      <c r="DN928"/>
      <c r="DO928"/>
      <c r="DP928"/>
      <c r="DQ928"/>
      <c r="DR928"/>
      <c r="DS928"/>
      <c r="DT928"/>
      <c r="DU928"/>
      <c r="DV928"/>
      <c r="DW928"/>
      <c r="DX928"/>
      <c r="DY928"/>
      <c r="DZ928"/>
      <c r="EA928"/>
      <c r="EB928"/>
      <c r="EC928"/>
      <c r="ED928"/>
      <c r="EE928"/>
      <c r="EF928"/>
      <c r="EG928"/>
      <c r="EH928"/>
      <c r="EI928"/>
      <c r="EJ928"/>
      <c r="EK928"/>
      <c r="EL928"/>
      <c r="EM928"/>
      <c r="EN928"/>
      <c r="EO928"/>
      <c r="EP928"/>
      <c r="EQ928"/>
      <c r="ER928"/>
      <c r="ES928"/>
      <c r="ET928"/>
      <c r="EU928"/>
      <c r="EV928"/>
      <c r="EW928"/>
      <c r="EX928"/>
    </row>
    <row r="929" spans="1:154" x14ac:dyDescent="0.25">
      <c r="A929"/>
      <c r="B929" s="2"/>
      <c r="C929" s="2"/>
      <c r="D929" s="2"/>
      <c r="E929" s="2"/>
      <c r="F929" s="2"/>
      <c r="G929" s="2"/>
      <c r="H929" s="2"/>
      <c r="I929" s="2"/>
      <c r="J929" s="2"/>
      <c r="K929" s="2"/>
      <c r="AM929"/>
      <c r="AN929"/>
      <c r="AO929"/>
      <c r="AP929"/>
      <c r="AQ929"/>
      <c r="AR929"/>
      <c r="AS929"/>
      <c r="AT929"/>
      <c r="AU929"/>
      <c r="AV929"/>
      <c r="AW929"/>
      <c r="AX929"/>
      <c r="AY929"/>
      <c r="AZ929"/>
      <c r="BA929"/>
      <c r="BB929"/>
      <c r="BC929"/>
      <c r="BD929"/>
      <c r="BE929"/>
      <c r="BF929"/>
      <c r="BG929"/>
      <c r="BH929"/>
      <c r="BI929"/>
      <c r="BJ929"/>
      <c r="BK929"/>
      <c r="BL929"/>
      <c r="BM929"/>
      <c r="BN929"/>
      <c r="BO929"/>
      <c r="BP929"/>
      <c r="BQ929"/>
      <c r="BR929"/>
      <c r="BS929"/>
      <c r="BT929"/>
      <c r="BU929"/>
      <c r="BV929"/>
      <c r="BW929"/>
      <c r="BX929"/>
      <c r="BY929"/>
      <c r="BZ929"/>
      <c r="CA929"/>
      <c r="CB929"/>
      <c r="CC929"/>
      <c r="CD929"/>
      <c r="CE929"/>
      <c r="CF929"/>
      <c r="CG929"/>
      <c r="CH929"/>
      <c r="CI929"/>
      <c r="CJ929"/>
      <c r="CK929"/>
      <c r="CL929"/>
      <c r="CM929"/>
      <c r="CN929"/>
      <c r="CO929"/>
      <c r="CP929"/>
      <c r="CQ929"/>
      <c r="CR929"/>
      <c r="CS929"/>
      <c r="CT929"/>
      <c r="CU929"/>
      <c r="CV929"/>
      <c r="CW929"/>
      <c r="CX929"/>
      <c r="CY929"/>
      <c r="CZ929"/>
      <c r="DA929"/>
      <c r="DB929"/>
      <c r="DC929"/>
      <c r="DD929"/>
      <c r="DE929"/>
      <c r="DF929"/>
      <c r="DG929"/>
      <c r="DH929"/>
      <c r="DI929"/>
      <c r="DJ929"/>
      <c r="DK929"/>
      <c r="DL929"/>
      <c r="DM929"/>
      <c r="DN929"/>
      <c r="DO929"/>
      <c r="DP929"/>
      <c r="DQ929"/>
      <c r="DR929"/>
      <c r="DS929"/>
      <c r="DT929"/>
      <c r="DU929"/>
      <c r="DV929"/>
      <c r="DW929"/>
      <c r="DX929"/>
      <c r="DY929"/>
      <c r="DZ929"/>
      <c r="EA929"/>
      <c r="EB929"/>
      <c r="EC929"/>
      <c r="ED929"/>
      <c r="EE929"/>
      <c r="EF929"/>
      <c r="EG929"/>
      <c r="EH929"/>
      <c r="EI929"/>
      <c r="EJ929"/>
      <c r="EK929"/>
      <c r="EL929"/>
      <c r="EM929"/>
      <c r="EN929"/>
      <c r="EO929"/>
      <c r="EP929"/>
      <c r="EQ929"/>
      <c r="ER929"/>
      <c r="ES929"/>
      <c r="ET929"/>
      <c r="EU929"/>
      <c r="EV929"/>
      <c r="EW929"/>
      <c r="EX929"/>
    </row>
    <row r="930" spans="1:154" x14ac:dyDescent="0.25">
      <c r="A930"/>
      <c r="B930" s="2"/>
      <c r="C930" s="2"/>
      <c r="D930" s="2"/>
      <c r="E930" s="2"/>
      <c r="F930" s="2"/>
      <c r="G930" s="2"/>
      <c r="H930" s="2"/>
      <c r="I930" s="2"/>
      <c r="J930" s="2"/>
      <c r="K930" s="2"/>
      <c r="AM930"/>
      <c r="AN930"/>
      <c r="AO930"/>
      <c r="AP930"/>
      <c r="AQ930"/>
      <c r="AR930"/>
      <c r="AS930"/>
      <c r="AT930"/>
      <c r="AU930"/>
      <c r="AV930"/>
      <c r="AW930"/>
      <c r="AX930"/>
      <c r="AY930"/>
      <c r="AZ930"/>
      <c r="BA930"/>
      <c r="BB930"/>
      <c r="BC930"/>
      <c r="BD930"/>
      <c r="BE930"/>
      <c r="BF930"/>
      <c r="BG930"/>
      <c r="BH930"/>
      <c r="BI930"/>
      <c r="BJ930"/>
      <c r="BK930"/>
      <c r="BL930"/>
      <c r="BM930"/>
      <c r="BN930"/>
      <c r="BO930"/>
      <c r="BP930"/>
      <c r="BQ930"/>
      <c r="BR930"/>
      <c r="BS930"/>
      <c r="BT930"/>
      <c r="BU930"/>
      <c r="BV930"/>
      <c r="BW930"/>
      <c r="BX930"/>
      <c r="BY930"/>
      <c r="BZ930"/>
      <c r="CA930"/>
      <c r="CB930"/>
      <c r="CC930"/>
      <c r="CD930"/>
      <c r="CE930"/>
      <c r="CF930"/>
      <c r="CG930"/>
      <c r="CH930"/>
      <c r="CI930"/>
      <c r="CJ930"/>
      <c r="CK930"/>
      <c r="CL930"/>
      <c r="CM930"/>
      <c r="CN930"/>
      <c r="CO930"/>
      <c r="CP930"/>
      <c r="CQ930"/>
      <c r="CR930"/>
      <c r="CS930"/>
      <c r="CT930"/>
      <c r="CU930"/>
      <c r="CV930"/>
      <c r="CW930"/>
      <c r="CX930"/>
      <c r="CY930"/>
      <c r="CZ930"/>
      <c r="DA930"/>
      <c r="DB930"/>
      <c r="DC930"/>
      <c r="DD930"/>
      <c r="DE930"/>
      <c r="DF930"/>
      <c r="DG930"/>
      <c r="DH930"/>
      <c r="DI930"/>
      <c r="DJ930"/>
      <c r="DK930"/>
      <c r="DL930"/>
      <c r="DM930"/>
      <c r="DN930"/>
      <c r="DO930"/>
      <c r="DP930"/>
      <c r="DQ930"/>
      <c r="DR930"/>
      <c r="DS930"/>
      <c r="DT930"/>
      <c r="DU930"/>
      <c r="DV930"/>
      <c r="DW930"/>
      <c r="DX930"/>
      <c r="DY930"/>
      <c r="DZ930"/>
      <c r="EA930"/>
      <c r="EB930"/>
      <c r="EC930"/>
      <c r="ED930"/>
      <c r="EE930"/>
      <c r="EF930"/>
      <c r="EG930"/>
      <c r="EH930"/>
      <c r="EI930"/>
      <c r="EJ930"/>
      <c r="EK930"/>
      <c r="EL930"/>
      <c r="EM930"/>
      <c r="EN930"/>
      <c r="EO930"/>
      <c r="EP930"/>
      <c r="EQ930"/>
      <c r="ER930"/>
      <c r="ES930"/>
      <c r="ET930"/>
      <c r="EU930"/>
      <c r="EV930"/>
      <c r="EW930"/>
      <c r="EX930"/>
    </row>
    <row r="931" spans="1:154" x14ac:dyDescent="0.25">
      <c r="A931"/>
      <c r="B931" s="2"/>
      <c r="C931" s="2"/>
      <c r="D931" s="2"/>
      <c r="E931" s="2"/>
      <c r="F931" s="2"/>
      <c r="G931" s="2"/>
      <c r="H931" s="2"/>
      <c r="I931" s="2"/>
      <c r="J931" s="2"/>
      <c r="K931" s="2"/>
      <c r="AM931"/>
      <c r="AN931"/>
      <c r="AO931"/>
      <c r="AP931"/>
      <c r="AQ931"/>
      <c r="AR931"/>
      <c r="AS931"/>
      <c r="AT931"/>
      <c r="AU931"/>
      <c r="AV931"/>
      <c r="AW931"/>
      <c r="AX931"/>
      <c r="AY931"/>
      <c r="AZ931"/>
      <c r="BA931"/>
      <c r="BB931"/>
      <c r="BC931"/>
      <c r="BD931"/>
      <c r="BE931"/>
      <c r="BF931"/>
      <c r="BG931"/>
      <c r="BH931"/>
      <c r="BI931"/>
      <c r="BJ931"/>
      <c r="BK931"/>
      <c r="BL931"/>
      <c r="BM931"/>
      <c r="BN931"/>
      <c r="BO931"/>
      <c r="BP931"/>
      <c r="BQ931"/>
      <c r="BR931"/>
      <c r="BS931"/>
      <c r="BT931"/>
      <c r="BU931"/>
      <c r="BV931"/>
      <c r="BW931"/>
      <c r="BX931"/>
      <c r="BY931"/>
      <c r="BZ931"/>
      <c r="CA931"/>
      <c r="CB931"/>
      <c r="CC931"/>
      <c r="CD931"/>
      <c r="CE931"/>
      <c r="CF931"/>
      <c r="CG931"/>
      <c r="CH931"/>
      <c r="CI931"/>
      <c r="CJ931"/>
      <c r="CK931"/>
      <c r="CL931"/>
      <c r="CM931"/>
      <c r="CN931"/>
      <c r="CO931"/>
      <c r="CP931"/>
      <c r="CQ931"/>
      <c r="CR931"/>
      <c r="CS931"/>
      <c r="CT931"/>
      <c r="CU931"/>
      <c r="CV931"/>
      <c r="CW931"/>
      <c r="CX931"/>
      <c r="CY931"/>
      <c r="CZ931"/>
      <c r="DA931"/>
      <c r="DB931"/>
      <c r="DC931"/>
      <c r="DD931"/>
      <c r="DE931"/>
      <c r="DF931"/>
      <c r="DG931"/>
      <c r="DH931"/>
      <c r="DI931"/>
      <c r="DJ931"/>
      <c r="DK931"/>
      <c r="DL931"/>
      <c r="DM931"/>
      <c r="DN931"/>
      <c r="DO931"/>
      <c r="DP931"/>
      <c r="DQ931"/>
      <c r="DR931"/>
      <c r="DS931"/>
      <c r="DT931"/>
      <c r="DU931"/>
      <c r="DV931"/>
      <c r="DW931"/>
      <c r="DX931"/>
      <c r="DY931"/>
      <c r="DZ931"/>
      <c r="EA931"/>
      <c r="EB931"/>
      <c r="EC931"/>
      <c r="ED931"/>
      <c r="EE931"/>
      <c r="EF931"/>
      <c r="EG931"/>
      <c r="EH931"/>
      <c r="EI931"/>
      <c r="EJ931"/>
      <c r="EK931"/>
      <c r="EL931"/>
      <c r="EM931"/>
      <c r="EN931"/>
      <c r="EO931"/>
      <c r="EP931"/>
      <c r="EQ931"/>
      <c r="ER931"/>
      <c r="ES931"/>
      <c r="ET931"/>
      <c r="EU931"/>
      <c r="EV931"/>
      <c r="EW931"/>
      <c r="EX931"/>
    </row>
    <row r="932" spans="1:154" x14ac:dyDescent="0.25">
      <c r="A932"/>
      <c r="B932" s="2"/>
      <c r="C932" s="2"/>
      <c r="D932" s="2"/>
      <c r="E932" s="2"/>
      <c r="F932" s="2"/>
      <c r="G932" s="2"/>
      <c r="H932" s="2"/>
      <c r="I932" s="2"/>
      <c r="J932" s="2"/>
      <c r="K932" s="2"/>
      <c r="AM932"/>
      <c r="AN932"/>
      <c r="AO932"/>
      <c r="AP932"/>
      <c r="AQ932"/>
      <c r="AR932"/>
      <c r="AS932"/>
      <c r="AT932"/>
      <c r="AU932"/>
      <c r="AV932"/>
      <c r="AW932"/>
      <c r="AX932"/>
      <c r="AY932"/>
      <c r="AZ932"/>
      <c r="BA932"/>
      <c r="BB932"/>
      <c r="BC932"/>
      <c r="BD932"/>
      <c r="BE932"/>
      <c r="BF932"/>
      <c r="BG932"/>
      <c r="BH932"/>
      <c r="BI932"/>
      <c r="BJ932"/>
      <c r="BK932"/>
      <c r="BL932"/>
      <c r="BM932"/>
      <c r="BN932"/>
      <c r="BO932"/>
      <c r="BP932"/>
      <c r="BQ932"/>
      <c r="BR932"/>
      <c r="BS932"/>
      <c r="BT932"/>
      <c r="BU932"/>
      <c r="BV932"/>
      <c r="BW932"/>
      <c r="BX932"/>
      <c r="BY932"/>
      <c r="BZ932"/>
      <c r="CA932"/>
      <c r="CB932"/>
      <c r="CC932"/>
      <c r="CD932"/>
      <c r="CE932"/>
      <c r="CF932"/>
      <c r="CG932"/>
      <c r="CH932"/>
      <c r="CI932"/>
      <c r="CJ932"/>
      <c r="CK932"/>
      <c r="CL932"/>
      <c r="CM932"/>
      <c r="CN932"/>
      <c r="CO932"/>
      <c r="CP932"/>
      <c r="CQ932"/>
      <c r="CR932"/>
      <c r="CS932"/>
      <c r="CT932"/>
      <c r="CU932"/>
      <c r="CV932"/>
      <c r="CW932"/>
      <c r="CX932"/>
      <c r="CY932"/>
      <c r="CZ932"/>
      <c r="DA932"/>
      <c r="DB932"/>
      <c r="DC932"/>
      <c r="DD932"/>
      <c r="DE932"/>
      <c r="DF932"/>
      <c r="DG932"/>
      <c r="DH932"/>
      <c r="DI932"/>
      <c r="DJ932"/>
      <c r="DK932"/>
      <c r="DL932"/>
      <c r="DM932"/>
      <c r="DN932"/>
      <c r="DO932"/>
      <c r="DP932"/>
      <c r="DQ932"/>
      <c r="DR932"/>
      <c r="DS932"/>
      <c r="DT932"/>
      <c r="DU932"/>
      <c r="DV932"/>
      <c r="DW932"/>
      <c r="DX932"/>
      <c r="DY932"/>
      <c r="DZ932"/>
      <c r="EA932"/>
      <c r="EB932"/>
      <c r="EC932"/>
      <c r="ED932"/>
      <c r="EE932"/>
      <c r="EF932"/>
      <c r="EG932"/>
      <c r="EH932"/>
      <c r="EI932"/>
      <c r="EJ932"/>
      <c r="EK932"/>
      <c r="EL932"/>
      <c r="EM932"/>
      <c r="EN932"/>
      <c r="EO932"/>
      <c r="EP932"/>
      <c r="EQ932"/>
      <c r="ER932"/>
      <c r="ES932"/>
      <c r="ET932"/>
      <c r="EU932"/>
      <c r="EV932"/>
      <c r="EW932"/>
      <c r="EX932"/>
    </row>
    <row r="933" spans="1:154" x14ac:dyDescent="0.25">
      <c r="A933"/>
      <c r="B933" s="2"/>
      <c r="C933" s="2"/>
      <c r="D933" s="2"/>
      <c r="E933" s="2"/>
      <c r="F933" s="2"/>
      <c r="G933" s="2"/>
      <c r="H933" s="2"/>
      <c r="I933" s="2"/>
      <c r="J933" s="2"/>
      <c r="K933" s="2"/>
      <c r="AM933"/>
      <c r="AN933"/>
      <c r="AO933"/>
      <c r="AP933"/>
      <c r="AQ933"/>
      <c r="AR933"/>
      <c r="AS933"/>
      <c r="AT933"/>
      <c r="AU933"/>
      <c r="AV933"/>
      <c r="AW933"/>
      <c r="AX933"/>
      <c r="AY933"/>
      <c r="AZ933"/>
      <c r="BA933"/>
      <c r="BB933"/>
      <c r="BC933"/>
      <c r="BD933"/>
      <c r="BE933"/>
      <c r="BF933"/>
      <c r="BG933"/>
      <c r="BH933"/>
      <c r="BI933"/>
      <c r="BJ933"/>
      <c r="BK933"/>
      <c r="BL933"/>
      <c r="BM933"/>
      <c r="BN933"/>
      <c r="BO933"/>
      <c r="BP933"/>
      <c r="BQ933"/>
      <c r="BR933"/>
      <c r="BS933"/>
      <c r="BT933"/>
      <c r="BU933"/>
      <c r="BV933"/>
      <c r="BW933"/>
      <c r="BX933"/>
      <c r="BY933"/>
      <c r="BZ933"/>
      <c r="CA933"/>
      <c r="CB933"/>
      <c r="CC933"/>
      <c r="CD933"/>
      <c r="CE933"/>
      <c r="CF933"/>
      <c r="CG933"/>
      <c r="CH933"/>
      <c r="CI933"/>
      <c r="CJ933"/>
      <c r="CK933"/>
      <c r="CL933"/>
      <c r="CM933"/>
      <c r="CN933"/>
      <c r="CO933"/>
      <c r="CP933"/>
      <c r="CQ933"/>
      <c r="CR933"/>
      <c r="CS933"/>
      <c r="CT933"/>
      <c r="CU933"/>
      <c r="CV933"/>
      <c r="CW933"/>
      <c r="CX933"/>
      <c r="CY933"/>
      <c r="CZ933"/>
      <c r="DA933"/>
      <c r="DB933"/>
      <c r="DC933"/>
      <c r="DD933"/>
      <c r="DE933"/>
      <c r="DF933"/>
      <c r="DG933"/>
      <c r="DH933"/>
      <c r="DI933"/>
      <c r="DJ933"/>
      <c r="DK933"/>
      <c r="DL933"/>
      <c r="DM933"/>
      <c r="DN933"/>
      <c r="DO933"/>
      <c r="DP933"/>
      <c r="DQ933"/>
      <c r="DR933"/>
      <c r="DS933"/>
      <c r="DT933"/>
      <c r="DU933"/>
      <c r="DV933"/>
      <c r="DW933"/>
      <c r="DX933"/>
      <c r="DY933"/>
      <c r="DZ933"/>
      <c r="EA933"/>
      <c r="EB933"/>
      <c r="EC933"/>
      <c r="ED933"/>
      <c r="EE933"/>
      <c r="EF933"/>
      <c r="EG933"/>
      <c r="EH933"/>
      <c r="EI933"/>
      <c r="EJ933"/>
      <c r="EK933"/>
      <c r="EL933"/>
      <c r="EM933"/>
      <c r="EN933"/>
      <c r="EO933"/>
      <c r="EP933"/>
      <c r="EQ933"/>
      <c r="ER933"/>
      <c r="ES933"/>
      <c r="ET933"/>
      <c r="EU933"/>
      <c r="EV933"/>
      <c r="EW933"/>
      <c r="EX933"/>
    </row>
    <row r="934" spans="1:154" x14ac:dyDescent="0.25">
      <c r="A934"/>
      <c r="B934" s="2"/>
      <c r="C934" s="2"/>
      <c r="D934" s="2"/>
      <c r="E934" s="2"/>
      <c r="F934" s="2"/>
      <c r="G934" s="2"/>
      <c r="H934" s="2"/>
      <c r="I934" s="2"/>
      <c r="J934" s="2"/>
      <c r="K934" s="2"/>
      <c r="AM934"/>
      <c r="AN934"/>
      <c r="AO934"/>
      <c r="AP934"/>
      <c r="AQ934"/>
      <c r="AR934"/>
      <c r="AS934"/>
      <c r="AT934"/>
      <c r="AU934"/>
      <c r="AV934"/>
      <c r="AW934"/>
      <c r="AX934"/>
      <c r="AY934"/>
      <c r="AZ934"/>
      <c r="BA934"/>
      <c r="BB934"/>
      <c r="BC934"/>
      <c r="BD934"/>
      <c r="BE934"/>
      <c r="BF934"/>
      <c r="BG934"/>
      <c r="BH934"/>
      <c r="BI934"/>
      <c r="BJ934"/>
      <c r="BK934"/>
      <c r="BL934"/>
      <c r="BM934"/>
      <c r="BN934"/>
      <c r="BO934"/>
      <c r="BP934"/>
      <c r="BQ934"/>
      <c r="BR934"/>
      <c r="BS934"/>
      <c r="BT934"/>
      <c r="BU934"/>
      <c r="BV934"/>
      <c r="BW934"/>
      <c r="BX934"/>
      <c r="BY934"/>
      <c r="BZ934"/>
      <c r="CA934"/>
      <c r="CB934"/>
      <c r="CC934"/>
      <c r="CD934"/>
      <c r="CE934"/>
      <c r="CF934"/>
      <c r="CG934"/>
      <c r="CH934"/>
      <c r="CI934"/>
      <c r="CJ934"/>
      <c r="CK934"/>
      <c r="CL934"/>
      <c r="CM934"/>
      <c r="CN934"/>
      <c r="CO934"/>
      <c r="CP934"/>
      <c r="CQ934"/>
      <c r="CR934"/>
      <c r="CS934"/>
      <c r="CT934"/>
      <c r="CU934"/>
      <c r="CV934"/>
      <c r="CW934"/>
      <c r="CX934"/>
      <c r="CY934"/>
      <c r="CZ934"/>
      <c r="DA934"/>
      <c r="DB934"/>
      <c r="DC934"/>
      <c r="DD934"/>
      <c r="DE934"/>
      <c r="DF934"/>
      <c r="DG934"/>
      <c r="DH934"/>
      <c r="DI934"/>
      <c r="DJ934"/>
      <c r="DK934"/>
      <c r="DL934"/>
      <c r="DM934"/>
      <c r="DN934"/>
      <c r="DO934"/>
      <c r="DP934"/>
      <c r="DQ934"/>
      <c r="DR934"/>
      <c r="DS934"/>
      <c r="DT934"/>
      <c r="DU934"/>
      <c r="DV934"/>
      <c r="DW934"/>
      <c r="DX934"/>
      <c r="DY934"/>
      <c r="DZ934"/>
      <c r="EA934"/>
      <c r="EB934"/>
      <c r="EC934"/>
      <c r="ED934"/>
      <c r="EE934"/>
      <c r="EF934"/>
      <c r="EG934"/>
      <c r="EH934"/>
      <c r="EI934"/>
      <c r="EJ934"/>
      <c r="EK934"/>
      <c r="EL934"/>
      <c r="EM934"/>
      <c r="EN934"/>
      <c r="EO934"/>
      <c r="EP934"/>
      <c r="EQ934"/>
      <c r="ER934"/>
      <c r="ES934"/>
      <c r="ET934"/>
      <c r="EU934"/>
      <c r="EV934"/>
      <c r="EW934"/>
      <c r="EX934"/>
    </row>
    <row r="935" spans="1:154" x14ac:dyDescent="0.25">
      <c r="A935"/>
      <c r="B935" s="2"/>
      <c r="C935" s="2"/>
      <c r="D935" s="2"/>
      <c r="E935" s="2"/>
      <c r="F935" s="2"/>
      <c r="G935" s="2"/>
      <c r="H935" s="2"/>
      <c r="I935" s="2"/>
      <c r="J935" s="2"/>
      <c r="K935" s="2"/>
      <c r="AM935"/>
      <c r="AN935"/>
      <c r="AO935"/>
      <c r="AP935"/>
      <c r="AQ935"/>
      <c r="AR935"/>
      <c r="AS935"/>
      <c r="AT935"/>
      <c r="AU935"/>
      <c r="AV935"/>
      <c r="AW935"/>
      <c r="AX935"/>
      <c r="AY935"/>
      <c r="AZ935"/>
      <c r="BA935"/>
      <c r="BB935"/>
      <c r="BC935"/>
      <c r="BD935"/>
      <c r="BE935"/>
      <c r="BF935"/>
      <c r="BG935"/>
      <c r="BH935"/>
      <c r="BI935"/>
      <c r="BJ935"/>
      <c r="BK935"/>
      <c r="BL935"/>
      <c r="BM935"/>
      <c r="BN935"/>
      <c r="BO935"/>
      <c r="BP935"/>
      <c r="BQ935"/>
      <c r="BR935"/>
      <c r="BS935"/>
      <c r="BT935"/>
      <c r="BU935"/>
      <c r="BV935"/>
      <c r="BW935"/>
      <c r="BX935"/>
      <c r="BY935"/>
      <c r="BZ935"/>
      <c r="CA935"/>
      <c r="CB935"/>
      <c r="CC935"/>
      <c r="CD935"/>
      <c r="CE935"/>
      <c r="CF935"/>
      <c r="CG935"/>
      <c r="CH935"/>
      <c r="CI935"/>
      <c r="CJ935"/>
      <c r="CK935"/>
      <c r="CL935"/>
      <c r="CM935"/>
      <c r="CN935"/>
      <c r="CO935"/>
      <c r="CP935"/>
      <c r="CQ935"/>
      <c r="CR935"/>
      <c r="CS935"/>
      <c r="CT935"/>
      <c r="CU935"/>
      <c r="CV935"/>
      <c r="CW935"/>
      <c r="CX935"/>
      <c r="CY935"/>
      <c r="CZ935"/>
      <c r="DA935"/>
      <c r="DB935"/>
      <c r="DC935"/>
      <c r="DD935"/>
      <c r="DE935"/>
      <c r="DF935"/>
      <c r="DG935"/>
      <c r="DH935"/>
      <c r="DI935"/>
      <c r="DJ935"/>
      <c r="DK935"/>
      <c r="DL935"/>
      <c r="DM935"/>
      <c r="DN935"/>
      <c r="DO935"/>
      <c r="DP935"/>
      <c r="DQ935"/>
      <c r="DR935"/>
      <c r="DS935"/>
      <c r="DT935"/>
      <c r="DU935"/>
      <c r="DV935"/>
      <c r="DW935"/>
      <c r="DX935"/>
      <c r="DY935"/>
      <c r="DZ935"/>
      <c r="EA935"/>
      <c r="EB935"/>
      <c r="EC935"/>
      <c r="ED935"/>
      <c r="EE935"/>
      <c r="EF935"/>
      <c r="EG935"/>
      <c r="EH935"/>
      <c r="EI935"/>
      <c r="EJ935"/>
      <c r="EK935"/>
      <c r="EL935"/>
      <c r="EM935"/>
      <c r="EN935"/>
      <c r="EO935"/>
      <c r="EP935"/>
      <c r="EQ935"/>
      <c r="ER935"/>
      <c r="ES935"/>
      <c r="ET935"/>
      <c r="EU935"/>
      <c r="EV935"/>
      <c r="EW935"/>
      <c r="EX935"/>
    </row>
    <row r="936" spans="1:154" x14ac:dyDescent="0.25">
      <c r="A936"/>
      <c r="B936" s="2"/>
      <c r="C936" s="2"/>
      <c r="D936" s="2"/>
      <c r="E936" s="2"/>
      <c r="F936" s="2"/>
      <c r="G936" s="2"/>
      <c r="H936" s="2"/>
      <c r="I936" s="2"/>
      <c r="J936" s="2"/>
      <c r="K936" s="2"/>
      <c r="AM936"/>
      <c r="AN936"/>
      <c r="AO936"/>
      <c r="AP936"/>
      <c r="AQ936"/>
      <c r="AR936"/>
      <c r="AS936"/>
      <c r="AT936"/>
      <c r="AU936"/>
      <c r="AV936"/>
      <c r="AW936"/>
      <c r="AX936"/>
      <c r="AY936"/>
      <c r="AZ936"/>
      <c r="BA936"/>
      <c r="BB936"/>
      <c r="BC936"/>
      <c r="BD936"/>
      <c r="BE936"/>
      <c r="BF936"/>
      <c r="BG936"/>
      <c r="BH936"/>
      <c r="BI936"/>
      <c r="BJ936"/>
      <c r="BK936"/>
      <c r="BL936"/>
      <c r="BM936"/>
      <c r="BN936"/>
      <c r="BO936"/>
      <c r="BP936"/>
      <c r="BQ936"/>
      <c r="BR936"/>
      <c r="BS936"/>
      <c r="BT936"/>
      <c r="BU936"/>
      <c r="BV936"/>
      <c r="BW936"/>
      <c r="BX936"/>
      <c r="BY936"/>
      <c r="BZ936"/>
      <c r="CA936"/>
      <c r="CB936"/>
      <c r="CC936"/>
      <c r="CD936"/>
      <c r="CE936"/>
      <c r="CF936"/>
      <c r="CG936"/>
      <c r="CH936"/>
      <c r="CI936"/>
      <c r="CJ936"/>
      <c r="CK936"/>
      <c r="CL936"/>
      <c r="CM936"/>
      <c r="CN936"/>
      <c r="CO936"/>
      <c r="CP936"/>
      <c r="CQ936"/>
      <c r="CR936"/>
      <c r="CS936"/>
      <c r="CT936"/>
      <c r="CU936"/>
      <c r="CV936"/>
      <c r="CW936"/>
      <c r="CX936"/>
      <c r="CY936"/>
      <c r="CZ936"/>
      <c r="DA936"/>
      <c r="DB936"/>
      <c r="DC936"/>
      <c r="DD936"/>
      <c r="DE936"/>
      <c r="DF936"/>
      <c r="DG936"/>
      <c r="DH936"/>
      <c r="DI936"/>
      <c r="DJ936"/>
      <c r="DK936"/>
      <c r="DL936"/>
      <c r="DM936"/>
      <c r="DN936"/>
      <c r="DO936"/>
      <c r="DP936"/>
      <c r="DQ936"/>
      <c r="DR936"/>
      <c r="DS936"/>
      <c r="DT936"/>
      <c r="DU936"/>
      <c r="DV936"/>
      <c r="DW936"/>
      <c r="DX936"/>
      <c r="DY936"/>
      <c r="DZ936"/>
      <c r="EA936"/>
      <c r="EB936"/>
      <c r="EC936"/>
      <c r="ED936"/>
      <c r="EE936"/>
      <c r="EF936"/>
      <c r="EG936"/>
      <c r="EH936"/>
      <c r="EI936"/>
      <c r="EJ936"/>
      <c r="EK936"/>
      <c r="EL936"/>
      <c r="EM936"/>
      <c r="EN936"/>
      <c r="EO936"/>
      <c r="EP936"/>
      <c r="EQ936"/>
      <c r="ER936"/>
      <c r="ES936"/>
      <c r="ET936"/>
      <c r="EU936"/>
      <c r="EV936"/>
      <c r="EW936"/>
      <c r="EX936"/>
    </row>
    <row r="937" spans="1:154" x14ac:dyDescent="0.25">
      <c r="A937"/>
      <c r="B937" s="2"/>
      <c r="C937" s="2"/>
      <c r="D937" s="2"/>
      <c r="E937" s="2"/>
      <c r="F937" s="2"/>
      <c r="G937" s="2"/>
      <c r="H937" s="2"/>
      <c r="I937" s="2"/>
      <c r="J937" s="2"/>
      <c r="K937" s="2"/>
      <c r="AM937"/>
      <c r="AN937"/>
      <c r="AO937"/>
      <c r="AP937"/>
      <c r="AQ937"/>
      <c r="AR937"/>
      <c r="AS937"/>
      <c r="AT937"/>
      <c r="AU937"/>
      <c r="AV937"/>
      <c r="AW937"/>
      <c r="AX937"/>
      <c r="AY937"/>
      <c r="AZ937"/>
      <c r="BA937"/>
      <c r="BB937"/>
      <c r="BC937"/>
      <c r="BD937"/>
      <c r="BE937"/>
      <c r="BF937"/>
      <c r="BG937"/>
      <c r="BH937"/>
      <c r="BI937"/>
      <c r="BJ937"/>
      <c r="BK937"/>
      <c r="BL937"/>
      <c r="BM937"/>
      <c r="BN937"/>
      <c r="BO937"/>
      <c r="BP937"/>
      <c r="BQ937"/>
      <c r="BR937"/>
      <c r="BS937"/>
      <c r="BT937"/>
      <c r="BU937"/>
      <c r="BV937"/>
      <c r="BW937"/>
      <c r="BX937"/>
      <c r="BY937"/>
      <c r="BZ937"/>
      <c r="CA937"/>
      <c r="CB937"/>
      <c r="CC937"/>
      <c r="CD937"/>
      <c r="CE937"/>
      <c r="CF937"/>
      <c r="CG937"/>
      <c r="CH937"/>
      <c r="CI937"/>
      <c r="CJ937"/>
      <c r="CK937"/>
      <c r="CL937"/>
      <c r="CM937"/>
      <c r="CN937"/>
      <c r="CO937"/>
      <c r="CP937"/>
      <c r="CQ937"/>
      <c r="CR937"/>
      <c r="CS937"/>
      <c r="CT937"/>
      <c r="CU937"/>
      <c r="CV937"/>
      <c r="CW937"/>
      <c r="CX937"/>
      <c r="CY937"/>
      <c r="CZ937"/>
      <c r="DA937"/>
      <c r="DB937"/>
      <c r="DC937"/>
      <c r="DD937"/>
      <c r="DE937"/>
      <c r="DF937"/>
      <c r="DG937"/>
      <c r="DH937"/>
      <c r="DI937"/>
      <c r="DJ937"/>
      <c r="DK937"/>
      <c r="DL937"/>
      <c r="DM937"/>
      <c r="DN937"/>
      <c r="DO937"/>
      <c r="DP937"/>
      <c r="DQ937"/>
      <c r="DR937"/>
      <c r="DS937"/>
      <c r="DT937"/>
      <c r="DU937"/>
      <c r="DV937"/>
      <c r="DW937"/>
      <c r="DX937"/>
      <c r="DY937"/>
      <c r="DZ937"/>
      <c r="EA937"/>
      <c r="EB937"/>
      <c r="EC937"/>
      <c r="ED937"/>
      <c r="EE937"/>
      <c r="EF937"/>
      <c r="EG937"/>
      <c r="EH937"/>
      <c r="EI937"/>
      <c r="EJ937"/>
      <c r="EK937"/>
      <c r="EL937"/>
      <c r="EM937"/>
      <c r="EN937"/>
      <c r="EO937"/>
      <c r="EP937"/>
      <c r="EQ937"/>
      <c r="ER937"/>
      <c r="ES937"/>
      <c r="ET937"/>
      <c r="EU937"/>
      <c r="EV937"/>
      <c r="EW937"/>
      <c r="EX937"/>
    </row>
    <row r="938" spans="1:154" x14ac:dyDescent="0.25">
      <c r="A938"/>
      <c r="B938" s="2"/>
      <c r="C938" s="2"/>
      <c r="D938" s="2"/>
      <c r="E938" s="2"/>
      <c r="F938" s="2"/>
      <c r="G938" s="2"/>
      <c r="H938" s="2"/>
      <c r="I938" s="2"/>
      <c r="J938" s="2"/>
      <c r="K938" s="2"/>
      <c r="AM938"/>
      <c r="AN938"/>
      <c r="AO938"/>
      <c r="AP938"/>
      <c r="AQ938"/>
      <c r="AR938"/>
      <c r="AS938"/>
      <c r="AT938"/>
      <c r="AU938"/>
      <c r="AV938"/>
      <c r="AW938"/>
      <c r="AX938"/>
      <c r="AY938"/>
      <c r="AZ938"/>
      <c r="BA938"/>
      <c r="BB938"/>
      <c r="BC938"/>
      <c r="BD938"/>
      <c r="BE938"/>
      <c r="BF938"/>
      <c r="BG938"/>
      <c r="BH938"/>
      <c r="BI938"/>
      <c r="BJ938"/>
      <c r="BK938"/>
      <c r="BL938"/>
      <c r="BM938"/>
      <c r="BN938"/>
      <c r="BO938"/>
      <c r="BP938"/>
      <c r="BQ938"/>
      <c r="BR938"/>
      <c r="BS938"/>
      <c r="BT938"/>
      <c r="BU938"/>
      <c r="BV938"/>
      <c r="BW938"/>
      <c r="BX938"/>
      <c r="BY938"/>
      <c r="BZ938"/>
      <c r="CA938"/>
      <c r="CB938"/>
      <c r="CC938"/>
      <c r="CD938"/>
      <c r="CE938"/>
      <c r="CF938"/>
      <c r="CG938"/>
      <c r="CH938"/>
      <c r="CI938"/>
      <c r="CJ938"/>
      <c r="CK938"/>
      <c r="CL938"/>
      <c r="CM938"/>
      <c r="CN938"/>
      <c r="CO938"/>
      <c r="CP938"/>
      <c r="CQ938"/>
      <c r="CR938"/>
      <c r="CS938"/>
      <c r="CT938"/>
      <c r="CU938"/>
      <c r="CV938"/>
      <c r="CW938"/>
      <c r="CX938"/>
      <c r="CY938"/>
      <c r="CZ938"/>
      <c r="DA938"/>
      <c r="DB938"/>
      <c r="DC938"/>
      <c r="DD938"/>
      <c r="DE938"/>
      <c r="DF938"/>
      <c r="DG938"/>
      <c r="DH938"/>
      <c r="DI938"/>
      <c r="DJ938"/>
      <c r="DK938"/>
      <c r="DL938"/>
      <c r="DM938"/>
      <c r="DN938"/>
      <c r="DO938"/>
      <c r="DP938"/>
      <c r="DQ938"/>
      <c r="DR938"/>
      <c r="DS938"/>
      <c r="DT938"/>
      <c r="DU938"/>
      <c r="DV938"/>
      <c r="DW938"/>
      <c r="DX938"/>
      <c r="DY938"/>
      <c r="DZ938"/>
      <c r="EA938"/>
      <c r="EB938"/>
      <c r="EC938"/>
      <c r="ED938"/>
      <c r="EE938"/>
      <c r="EF938"/>
      <c r="EG938"/>
      <c r="EH938"/>
      <c r="EI938"/>
      <c r="EJ938"/>
      <c r="EK938"/>
      <c r="EL938"/>
      <c r="EM938"/>
      <c r="EN938"/>
      <c r="EO938"/>
      <c r="EP938"/>
      <c r="EQ938"/>
      <c r="ER938"/>
      <c r="ES938"/>
      <c r="ET938"/>
      <c r="EU938"/>
      <c r="EV938"/>
      <c r="EW938"/>
      <c r="EX938"/>
    </row>
    <row r="939" spans="1:154" x14ac:dyDescent="0.25">
      <c r="A939"/>
      <c r="B939" s="2"/>
      <c r="C939" s="2"/>
      <c r="D939" s="2"/>
      <c r="E939" s="2"/>
      <c r="F939" s="2"/>
      <c r="G939" s="2"/>
      <c r="H939" s="2"/>
      <c r="I939" s="2"/>
      <c r="J939" s="2"/>
      <c r="K939" s="2"/>
      <c r="AM939"/>
      <c r="AN939"/>
      <c r="AO939"/>
      <c r="AP939"/>
      <c r="AQ939"/>
      <c r="AR939"/>
      <c r="AS939"/>
      <c r="AT939"/>
      <c r="AU939"/>
      <c r="AV939"/>
      <c r="AW939"/>
      <c r="AX939"/>
      <c r="AY939"/>
      <c r="AZ939"/>
      <c r="BA939"/>
      <c r="BB939"/>
      <c r="BC939"/>
      <c r="BD939"/>
      <c r="BE939"/>
      <c r="BF939"/>
      <c r="BG939"/>
      <c r="BH939"/>
      <c r="BI939"/>
      <c r="BJ939"/>
      <c r="BK939"/>
      <c r="BL939"/>
      <c r="BM939"/>
      <c r="BN939"/>
      <c r="BO939"/>
      <c r="BP939"/>
      <c r="BQ939"/>
      <c r="BR939"/>
      <c r="BS939"/>
      <c r="BT939"/>
      <c r="BU939"/>
      <c r="BV939"/>
      <c r="BW939"/>
      <c r="BX939"/>
      <c r="BY939"/>
      <c r="BZ939"/>
      <c r="CA939"/>
      <c r="CB939"/>
      <c r="CC939"/>
      <c r="CD939"/>
      <c r="CE939"/>
      <c r="CF939"/>
      <c r="CG939"/>
      <c r="CH939"/>
      <c r="CI939"/>
      <c r="CJ939"/>
      <c r="CK939"/>
      <c r="CL939"/>
      <c r="CM939"/>
      <c r="CN939"/>
      <c r="CO939"/>
      <c r="CP939"/>
      <c r="CQ939"/>
      <c r="CR939"/>
      <c r="CS939"/>
      <c r="CT939"/>
      <c r="CU939"/>
      <c r="CV939"/>
      <c r="CW939"/>
      <c r="CX939"/>
      <c r="CY939"/>
      <c r="CZ939"/>
      <c r="DA939"/>
      <c r="DB939"/>
      <c r="DC939"/>
      <c r="DD939"/>
      <c r="DE939"/>
      <c r="DF939"/>
      <c r="DG939"/>
      <c r="DH939"/>
      <c r="DI939"/>
      <c r="DJ939"/>
      <c r="DK939"/>
      <c r="DL939"/>
      <c r="DM939"/>
      <c r="DN939"/>
      <c r="DO939"/>
      <c r="DP939"/>
      <c r="DQ939"/>
      <c r="DR939"/>
      <c r="DS939"/>
      <c r="DT939"/>
      <c r="DU939"/>
      <c r="DV939"/>
      <c r="DW939"/>
      <c r="DX939"/>
      <c r="DY939"/>
      <c r="DZ939"/>
      <c r="EA939"/>
      <c r="EB939"/>
      <c r="EC939"/>
      <c r="ED939"/>
      <c r="EE939"/>
      <c r="EF939"/>
      <c r="EG939"/>
      <c r="EH939"/>
      <c r="EI939"/>
      <c r="EJ939"/>
      <c r="EK939"/>
      <c r="EL939"/>
      <c r="EM939"/>
      <c r="EN939"/>
      <c r="EO939"/>
      <c r="EP939"/>
      <c r="EQ939"/>
      <c r="ER939"/>
      <c r="ES939"/>
      <c r="ET939"/>
      <c r="EU939"/>
      <c r="EV939"/>
      <c r="EW939"/>
      <c r="EX939"/>
    </row>
    <row r="940" spans="1:154" x14ac:dyDescent="0.25">
      <c r="A940"/>
      <c r="B940" s="2"/>
      <c r="C940" s="2"/>
      <c r="D940" s="2"/>
      <c r="E940" s="2"/>
      <c r="F940" s="2"/>
      <c r="G940" s="2"/>
      <c r="H940" s="2"/>
      <c r="I940" s="2"/>
      <c r="J940" s="2"/>
      <c r="K940" s="2"/>
      <c r="AM940"/>
      <c r="AN940"/>
      <c r="AO940"/>
      <c r="AP940"/>
      <c r="AQ940"/>
      <c r="AR940"/>
      <c r="AS940"/>
      <c r="AT940"/>
      <c r="AU940"/>
      <c r="AV940"/>
      <c r="AW940"/>
      <c r="AX940"/>
      <c r="AY940"/>
      <c r="AZ940"/>
      <c r="BA940"/>
      <c r="BB940"/>
      <c r="BC940"/>
      <c r="BD940"/>
      <c r="BE940"/>
      <c r="BF940"/>
      <c r="BG940"/>
      <c r="BH940"/>
      <c r="BI940"/>
      <c r="BJ940"/>
      <c r="BK940"/>
      <c r="BL940"/>
      <c r="BM940"/>
      <c r="BN940"/>
      <c r="BO940"/>
      <c r="BP940"/>
      <c r="BQ940"/>
      <c r="BR940"/>
      <c r="BS940"/>
      <c r="BT940"/>
      <c r="BU940"/>
      <c r="BV940"/>
      <c r="BW940"/>
      <c r="BX940"/>
      <c r="BY940"/>
      <c r="BZ940"/>
      <c r="CA940"/>
      <c r="CB940"/>
      <c r="CC940"/>
      <c r="CD940"/>
      <c r="CE940"/>
      <c r="CF940"/>
      <c r="CG940"/>
      <c r="CH940"/>
      <c r="CI940"/>
      <c r="CJ940"/>
      <c r="CK940"/>
      <c r="CL940"/>
      <c r="CM940"/>
      <c r="CN940"/>
      <c r="CO940"/>
      <c r="CP940"/>
      <c r="CQ940"/>
      <c r="CR940"/>
      <c r="CS940"/>
      <c r="CT940"/>
      <c r="CU940"/>
      <c r="CV940"/>
      <c r="CW940"/>
      <c r="CX940"/>
      <c r="CY940"/>
      <c r="CZ940"/>
      <c r="DA940"/>
      <c r="DB940"/>
      <c r="DC940"/>
      <c r="DD940"/>
      <c r="DE940"/>
      <c r="DF940"/>
      <c r="DG940"/>
      <c r="DH940"/>
      <c r="DI940"/>
      <c r="DJ940"/>
      <c r="DK940"/>
      <c r="DL940"/>
      <c r="DM940"/>
      <c r="DN940"/>
      <c r="DO940"/>
      <c r="DP940"/>
      <c r="DQ940"/>
      <c r="DR940"/>
      <c r="DS940"/>
      <c r="DT940"/>
      <c r="DU940"/>
      <c r="DV940"/>
      <c r="DW940"/>
      <c r="DX940"/>
      <c r="DY940"/>
      <c r="DZ940"/>
      <c r="EA940"/>
      <c r="EB940"/>
      <c r="EC940"/>
      <c r="ED940"/>
      <c r="EE940"/>
      <c r="EF940"/>
      <c r="EG940"/>
      <c r="EH940"/>
      <c r="EI940"/>
      <c r="EJ940"/>
      <c r="EK940"/>
      <c r="EL940"/>
      <c r="EM940"/>
      <c r="EN940"/>
      <c r="EO940"/>
      <c r="EP940"/>
      <c r="EQ940"/>
      <c r="ER940"/>
      <c r="ES940"/>
      <c r="ET940"/>
      <c r="EU940"/>
      <c r="EV940"/>
      <c r="EW940"/>
      <c r="EX940"/>
    </row>
    <row r="941" spans="1:154" x14ac:dyDescent="0.25">
      <c r="A941"/>
      <c r="B941" s="2"/>
      <c r="C941" s="2"/>
      <c r="D941" s="2"/>
      <c r="E941" s="2"/>
      <c r="F941" s="2"/>
      <c r="G941" s="2"/>
      <c r="H941" s="2"/>
      <c r="I941" s="2"/>
      <c r="J941" s="2"/>
      <c r="K941" s="2"/>
      <c r="AM941"/>
      <c r="AN941"/>
      <c r="AO941"/>
      <c r="AP941"/>
      <c r="AQ941"/>
      <c r="AR941"/>
      <c r="AS941"/>
      <c r="AT941"/>
      <c r="AU941"/>
      <c r="AV941"/>
      <c r="AW941"/>
      <c r="AX941"/>
      <c r="AY941"/>
      <c r="AZ941"/>
      <c r="BA941"/>
      <c r="BB941"/>
      <c r="BC941"/>
      <c r="BD941"/>
      <c r="BE941"/>
      <c r="BF941"/>
      <c r="BG941"/>
      <c r="BH941"/>
      <c r="BI941"/>
      <c r="BJ941"/>
      <c r="BK941"/>
      <c r="BL941"/>
      <c r="BM941"/>
      <c r="BN941"/>
      <c r="BO941"/>
      <c r="BP941"/>
      <c r="BQ941"/>
      <c r="BR941"/>
      <c r="BS941"/>
      <c r="BT941"/>
      <c r="BU941"/>
      <c r="BV941"/>
      <c r="BW941"/>
      <c r="BX941"/>
      <c r="BY941"/>
      <c r="BZ941"/>
      <c r="CA941"/>
      <c r="CB941"/>
      <c r="CC941"/>
      <c r="CD941"/>
      <c r="CE941"/>
      <c r="CF941"/>
      <c r="CG941"/>
      <c r="CH941"/>
      <c r="CI941"/>
      <c r="CJ941"/>
      <c r="CK941"/>
      <c r="CL941"/>
      <c r="CM941"/>
      <c r="CN941"/>
      <c r="CO941"/>
      <c r="CP941"/>
      <c r="CQ941"/>
      <c r="CR941"/>
      <c r="CS941"/>
      <c r="CT941"/>
      <c r="CU941"/>
      <c r="CV941"/>
      <c r="CW941"/>
      <c r="CX941"/>
      <c r="CY941"/>
      <c r="CZ941"/>
      <c r="DA941"/>
      <c r="DB941"/>
      <c r="DC941"/>
      <c r="DD941"/>
      <c r="DE941"/>
      <c r="DF941"/>
      <c r="DG941"/>
      <c r="DH941"/>
      <c r="DI941"/>
      <c r="DJ941"/>
      <c r="DK941"/>
      <c r="DL941"/>
      <c r="DM941"/>
      <c r="DN941"/>
      <c r="DO941"/>
      <c r="DP941"/>
      <c r="DQ941"/>
      <c r="DR941"/>
      <c r="DS941"/>
      <c r="DT941"/>
      <c r="DU941"/>
      <c r="DV941"/>
      <c r="DW941"/>
      <c r="DX941"/>
      <c r="DY941"/>
      <c r="DZ941"/>
      <c r="EA941"/>
      <c r="EB941"/>
      <c r="EC941"/>
      <c r="ED941"/>
      <c r="EE941"/>
      <c r="EF941"/>
      <c r="EG941"/>
      <c r="EH941"/>
      <c r="EI941"/>
      <c r="EJ941"/>
      <c r="EK941"/>
      <c r="EL941"/>
      <c r="EM941"/>
      <c r="EN941"/>
      <c r="EO941"/>
      <c r="EP941"/>
      <c r="EQ941"/>
      <c r="ER941"/>
      <c r="ES941"/>
      <c r="ET941"/>
      <c r="EU941"/>
      <c r="EV941"/>
      <c r="EW941"/>
      <c r="EX941"/>
    </row>
    <row r="942" spans="1:154" x14ac:dyDescent="0.25">
      <c r="A942"/>
      <c r="B942" s="2"/>
      <c r="C942" s="2"/>
      <c r="D942" s="2"/>
      <c r="E942" s="2"/>
      <c r="F942" s="2"/>
      <c r="G942" s="2"/>
      <c r="H942" s="2"/>
      <c r="I942" s="2"/>
      <c r="J942" s="2"/>
      <c r="K942" s="2"/>
      <c r="AM942"/>
      <c r="AN942"/>
      <c r="AO942"/>
      <c r="AP942"/>
      <c r="AQ942"/>
      <c r="AR942"/>
      <c r="AS942"/>
      <c r="AT942"/>
      <c r="AU942"/>
      <c r="AV942"/>
      <c r="AW942"/>
      <c r="AX942"/>
      <c r="AY942"/>
      <c r="AZ942"/>
      <c r="BA942"/>
      <c r="BB942"/>
      <c r="BC942"/>
      <c r="BD942"/>
      <c r="BE942"/>
      <c r="BF942"/>
      <c r="BG942"/>
      <c r="BH942"/>
      <c r="BI942"/>
      <c r="BJ942"/>
      <c r="BK942"/>
      <c r="BL942"/>
      <c r="BM942"/>
      <c r="BN942"/>
      <c r="BO942"/>
      <c r="BP942"/>
      <c r="BQ942"/>
      <c r="BR942"/>
      <c r="BS942"/>
      <c r="BT942"/>
      <c r="BU942"/>
      <c r="BV942"/>
      <c r="BW942"/>
      <c r="BX942"/>
      <c r="BY942"/>
      <c r="BZ942"/>
      <c r="CA942"/>
      <c r="CB942"/>
      <c r="CC942"/>
      <c r="CD942"/>
      <c r="CE942"/>
      <c r="CF942"/>
      <c r="CG942"/>
      <c r="CH942"/>
      <c r="CI942"/>
      <c r="CJ942"/>
      <c r="CK942"/>
      <c r="CL942"/>
      <c r="CM942"/>
      <c r="CN942"/>
      <c r="CO942"/>
      <c r="CP942"/>
      <c r="CQ942"/>
      <c r="CR942"/>
      <c r="CS942"/>
      <c r="CT942"/>
      <c r="CU942"/>
      <c r="CV942"/>
      <c r="CW942"/>
      <c r="CX942"/>
      <c r="CY942"/>
      <c r="CZ942"/>
      <c r="DA942"/>
      <c r="DB942"/>
      <c r="DC942"/>
      <c r="DD942"/>
      <c r="DE942"/>
      <c r="DF942"/>
      <c r="DG942"/>
      <c r="DH942"/>
      <c r="DI942"/>
      <c r="DJ942"/>
      <c r="DK942"/>
      <c r="DL942"/>
      <c r="DM942"/>
      <c r="DN942"/>
      <c r="DO942"/>
      <c r="DP942"/>
      <c r="DQ942"/>
      <c r="DR942"/>
      <c r="DS942"/>
      <c r="DT942"/>
      <c r="DU942"/>
      <c r="DV942"/>
      <c r="DW942"/>
      <c r="DX942"/>
      <c r="DY942"/>
      <c r="DZ942"/>
      <c r="EA942"/>
      <c r="EB942"/>
      <c r="EC942"/>
      <c r="ED942"/>
      <c r="EE942"/>
      <c r="EF942"/>
      <c r="EG942"/>
      <c r="EH942"/>
      <c r="EI942"/>
      <c r="EJ942"/>
      <c r="EK942"/>
      <c r="EL942"/>
      <c r="EM942"/>
      <c r="EN942"/>
      <c r="EO942"/>
      <c r="EP942"/>
      <c r="EQ942"/>
      <c r="ER942"/>
      <c r="ES942"/>
      <c r="ET942"/>
      <c r="EU942"/>
      <c r="EV942"/>
      <c r="EW942"/>
      <c r="EX942"/>
    </row>
    <row r="943" spans="1:154" x14ac:dyDescent="0.25">
      <c r="A943"/>
      <c r="B943" s="2"/>
      <c r="C943" s="2"/>
      <c r="D943" s="2"/>
      <c r="E943" s="2"/>
      <c r="F943" s="2"/>
      <c r="G943" s="2"/>
      <c r="H943" s="2"/>
      <c r="I943" s="2"/>
      <c r="J943" s="2"/>
      <c r="K943" s="2"/>
      <c r="AM943"/>
      <c r="AN943"/>
      <c r="AO943"/>
      <c r="AP943"/>
      <c r="AQ943"/>
      <c r="AR943"/>
      <c r="AS943"/>
      <c r="AT943"/>
      <c r="AU943"/>
      <c r="AV943"/>
      <c r="AW943"/>
      <c r="AX943"/>
      <c r="AY943"/>
      <c r="AZ943"/>
      <c r="BA943"/>
      <c r="BB943"/>
      <c r="BC943"/>
      <c r="BD943"/>
      <c r="BE943"/>
      <c r="BF943"/>
      <c r="BG943"/>
      <c r="BH943"/>
      <c r="BI943"/>
      <c r="BJ943"/>
      <c r="BK943"/>
      <c r="BL943"/>
      <c r="BM943"/>
      <c r="BN943"/>
      <c r="BO943"/>
      <c r="BP943"/>
      <c r="BQ943"/>
      <c r="BR943"/>
      <c r="BS943"/>
      <c r="BT943"/>
      <c r="BU943"/>
      <c r="BV943"/>
      <c r="BW943"/>
      <c r="BX943"/>
      <c r="BY943"/>
      <c r="BZ943"/>
      <c r="CA943"/>
      <c r="CB943"/>
      <c r="CC943"/>
      <c r="CD943"/>
      <c r="CE943"/>
      <c r="CF943"/>
      <c r="CG943"/>
      <c r="CH943"/>
      <c r="CI943"/>
      <c r="CJ943"/>
      <c r="CK943"/>
      <c r="CL943"/>
      <c r="CM943"/>
      <c r="CN943"/>
      <c r="CO943"/>
      <c r="CP943"/>
      <c r="CQ943"/>
      <c r="CR943"/>
      <c r="CS943"/>
      <c r="CT943"/>
      <c r="CU943"/>
      <c r="CV943"/>
      <c r="CW943"/>
      <c r="CX943"/>
      <c r="CY943"/>
      <c r="CZ943"/>
      <c r="DA943"/>
      <c r="DB943"/>
      <c r="DC943"/>
      <c r="DD943"/>
      <c r="DE943"/>
      <c r="DF943"/>
      <c r="DG943"/>
      <c r="DH943"/>
      <c r="DI943"/>
      <c r="DJ943"/>
      <c r="DK943"/>
      <c r="DL943"/>
      <c r="DM943"/>
      <c r="DN943"/>
      <c r="DO943"/>
      <c r="DP943"/>
      <c r="DQ943"/>
      <c r="DR943"/>
      <c r="DS943"/>
      <c r="DT943"/>
      <c r="DU943"/>
      <c r="DV943"/>
      <c r="DW943"/>
      <c r="DX943"/>
      <c r="DY943"/>
      <c r="DZ943"/>
      <c r="EA943"/>
      <c r="EB943"/>
      <c r="EC943"/>
      <c r="ED943"/>
      <c r="EE943"/>
      <c r="EF943"/>
      <c r="EG943"/>
      <c r="EH943"/>
      <c r="EI943"/>
      <c r="EJ943"/>
      <c r="EK943"/>
      <c r="EL943"/>
      <c r="EM943"/>
      <c r="EN943"/>
      <c r="EO943"/>
      <c r="EP943"/>
      <c r="EQ943"/>
      <c r="ER943"/>
      <c r="ES943"/>
      <c r="ET943"/>
      <c r="EU943"/>
      <c r="EV943"/>
      <c r="EW943"/>
      <c r="EX943"/>
    </row>
    <row r="944" spans="1:154" x14ac:dyDescent="0.25">
      <c r="A944"/>
      <c r="B944" s="2"/>
      <c r="C944" s="2"/>
      <c r="D944" s="2"/>
      <c r="E944" s="2"/>
      <c r="F944" s="2"/>
      <c r="G944" s="2"/>
      <c r="H944" s="2"/>
      <c r="I944" s="2"/>
      <c r="J944" s="2"/>
      <c r="K944" s="2"/>
      <c r="AM944"/>
      <c r="AN944"/>
      <c r="AO944"/>
      <c r="AP944"/>
      <c r="AQ944"/>
      <c r="AR944"/>
      <c r="AS944"/>
      <c r="AT944"/>
      <c r="AU944"/>
      <c r="AV944"/>
      <c r="AW944"/>
      <c r="AX944"/>
      <c r="AY944"/>
      <c r="AZ944"/>
      <c r="BA944"/>
      <c r="BB944"/>
      <c r="BC944"/>
      <c r="BD944"/>
      <c r="BE944"/>
      <c r="BF944"/>
      <c r="BG944"/>
      <c r="BH944"/>
      <c r="BI944"/>
      <c r="BJ944"/>
      <c r="BK944"/>
      <c r="BL944"/>
      <c r="BM944"/>
      <c r="BN944"/>
      <c r="BO944"/>
      <c r="BP944"/>
      <c r="BQ944"/>
      <c r="BR944"/>
      <c r="BS944"/>
      <c r="BT944"/>
      <c r="BU944"/>
      <c r="BV944"/>
      <c r="BW944"/>
      <c r="BX944"/>
      <c r="BY944"/>
      <c r="BZ944"/>
      <c r="CA944"/>
      <c r="CB944"/>
      <c r="CC944"/>
      <c r="CD944"/>
      <c r="CE944"/>
      <c r="CF944"/>
      <c r="CG944"/>
      <c r="CH944"/>
      <c r="CI944"/>
      <c r="CJ944"/>
      <c r="CK944"/>
      <c r="CL944"/>
      <c r="CM944"/>
      <c r="CN944"/>
      <c r="CO944"/>
      <c r="CP944"/>
      <c r="CQ944"/>
      <c r="CR944"/>
      <c r="CS944"/>
      <c r="CT944"/>
      <c r="CU944"/>
      <c r="CV944"/>
      <c r="CW944"/>
      <c r="CX944"/>
      <c r="CY944"/>
      <c r="CZ944"/>
      <c r="DA944"/>
      <c r="DB944"/>
      <c r="DC944"/>
      <c r="DD944"/>
      <c r="DE944"/>
      <c r="DF944"/>
      <c r="DG944"/>
      <c r="DH944"/>
      <c r="DI944"/>
      <c r="DJ944"/>
      <c r="DK944"/>
      <c r="DL944"/>
      <c r="DM944"/>
      <c r="DN944"/>
      <c r="DO944"/>
      <c r="DP944"/>
      <c r="DQ944"/>
      <c r="DR944"/>
      <c r="DS944"/>
      <c r="DT944"/>
      <c r="DU944"/>
      <c r="DV944"/>
      <c r="DW944"/>
      <c r="DX944"/>
      <c r="DY944"/>
      <c r="DZ944"/>
      <c r="EA944"/>
      <c r="EB944"/>
      <c r="EC944"/>
      <c r="ED944"/>
      <c r="EE944"/>
      <c r="EF944"/>
      <c r="EG944"/>
      <c r="EH944"/>
      <c r="EI944"/>
      <c r="EJ944"/>
      <c r="EK944"/>
      <c r="EL944"/>
      <c r="EM944"/>
      <c r="EN944"/>
      <c r="EO944"/>
      <c r="EP944"/>
      <c r="EQ944"/>
      <c r="ER944"/>
      <c r="ES944"/>
      <c r="ET944"/>
      <c r="EU944"/>
      <c r="EV944"/>
      <c r="EW944"/>
      <c r="EX944"/>
    </row>
    <row r="945" spans="1:154" x14ac:dyDescent="0.25">
      <c r="A945"/>
      <c r="B945" s="2"/>
      <c r="C945" s="2"/>
      <c r="D945" s="2"/>
      <c r="E945" s="2"/>
      <c r="F945" s="2"/>
      <c r="G945" s="2"/>
      <c r="H945" s="2"/>
      <c r="I945" s="2"/>
      <c r="J945" s="2"/>
      <c r="K945" s="2"/>
      <c r="AM945"/>
      <c r="AN945"/>
      <c r="AO945"/>
      <c r="AP945"/>
      <c r="AQ945"/>
      <c r="AR945"/>
      <c r="AS945"/>
      <c r="AT945"/>
      <c r="AU945"/>
      <c r="AV945"/>
      <c r="AW945"/>
      <c r="AX945"/>
      <c r="AY945"/>
      <c r="AZ945"/>
      <c r="BA945"/>
      <c r="BB945"/>
      <c r="BC945"/>
      <c r="BD945"/>
      <c r="BE945"/>
      <c r="BF945"/>
      <c r="BG945"/>
      <c r="BH945"/>
      <c r="BI945"/>
      <c r="BJ945"/>
      <c r="BK945"/>
      <c r="BL945"/>
      <c r="BM945"/>
      <c r="BN945"/>
      <c r="BO945"/>
      <c r="BP945"/>
      <c r="BQ945"/>
      <c r="BR945"/>
      <c r="BS945"/>
      <c r="BT945"/>
      <c r="BU945"/>
      <c r="BV945"/>
      <c r="BW945"/>
      <c r="BX945"/>
      <c r="BY945"/>
      <c r="BZ945"/>
      <c r="CA945"/>
      <c r="CB945"/>
      <c r="CC945"/>
      <c r="CD945"/>
      <c r="CE945"/>
      <c r="CF945"/>
      <c r="CG945"/>
      <c r="CH945"/>
      <c r="CI945"/>
      <c r="CJ945"/>
      <c r="CK945"/>
      <c r="CL945"/>
      <c r="CM945"/>
      <c r="CN945"/>
      <c r="CO945"/>
      <c r="CP945"/>
      <c r="CQ945"/>
      <c r="CR945"/>
      <c r="CS945"/>
      <c r="CT945"/>
      <c r="CU945"/>
      <c r="CV945"/>
      <c r="CW945"/>
      <c r="CX945"/>
      <c r="CY945"/>
      <c r="CZ945"/>
      <c r="DA945"/>
      <c r="DB945"/>
      <c r="DC945"/>
      <c r="DD945"/>
      <c r="DE945"/>
      <c r="DF945"/>
      <c r="DG945"/>
      <c r="DH945"/>
      <c r="DI945"/>
      <c r="DJ945"/>
      <c r="DK945"/>
      <c r="DL945"/>
      <c r="DM945"/>
      <c r="DN945"/>
      <c r="DO945"/>
      <c r="DP945"/>
      <c r="DQ945"/>
      <c r="DR945"/>
      <c r="DS945"/>
      <c r="DT945"/>
      <c r="DU945"/>
      <c r="DV945"/>
      <c r="DW945"/>
      <c r="DX945"/>
      <c r="DY945"/>
      <c r="DZ945"/>
      <c r="EA945"/>
      <c r="EB945"/>
      <c r="EC945"/>
      <c r="ED945"/>
      <c r="EE945"/>
      <c r="EF945"/>
      <c r="EG945"/>
      <c r="EH945"/>
      <c r="EI945"/>
      <c r="EJ945"/>
      <c r="EK945"/>
      <c r="EL945"/>
      <c r="EM945"/>
      <c r="EN945"/>
      <c r="EO945"/>
      <c r="EP945"/>
      <c r="EQ945"/>
      <c r="ER945"/>
      <c r="ES945"/>
      <c r="ET945"/>
      <c r="EU945"/>
      <c r="EV945"/>
      <c r="EW945"/>
      <c r="EX945"/>
    </row>
    <row r="946" spans="1:154" x14ac:dyDescent="0.25">
      <c r="A946"/>
      <c r="B946" s="2"/>
      <c r="C946" s="2"/>
      <c r="D946" s="2"/>
      <c r="E946" s="2"/>
      <c r="F946" s="2"/>
      <c r="G946" s="2"/>
      <c r="H946" s="2"/>
      <c r="I946" s="2"/>
      <c r="J946" s="2"/>
      <c r="K946" s="2"/>
      <c r="AM946"/>
      <c r="AN946"/>
      <c r="AO946"/>
      <c r="AP946"/>
      <c r="AQ946"/>
      <c r="AR946"/>
      <c r="AS946"/>
      <c r="AT946"/>
      <c r="AU946"/>
      <c r="AV946"/>
      <c r="AW946"/>
      <c r="AX946"/>
      <c r="AY946"/>
      <c r="AZ946"/>
      <c r="BA946"/>
      <c r="BB946"/>
      <c r="BC946"/>
      <c r="BD946"/>
      <c r="BE946"/>
      <c r="BF946"/>
      <c r="BG946"/>
      <c r="BH946"/>
      <c r="BI946"/>
      <c r="BJ946"/>
      <c r="BK946"/>
      <c r="BL946"/>
      <c r="BM946"/>
      <c r="BN946"/>
      <c r="BO946"/>
      <c r="BP946"/>
      <c r="BQ946"/>
      <c r="BR946"/>
      <c r="BS946"/>
      <c r="BT946"/>
      <c r="BU946"/>
      <c r="BV946"/>
      <c r="BW946"/>
      <c r="BX946"/>
      <c r="BY946"/>
      <c r="BZ946"/>
      <c r="CA946"/>
      <c r="CB946"/>
      <c r="CC946"/>
      <c r="CD946"/>
      <c r="CE946"/>
      <c r="CF946"/>
      <c r="CG946"/>
      <c r="CH946"/>
      <c r="CI946"/>
      <c r="CJ946"/>
      <c r="CK946"/>
      <c r="CL946"/>
      <c r="CM946"/>
      <c r="CN946"/>
      <c r="CO946"/>
      <c r="CP946"/>
      <c r="CQ946"/>
      <c r="CR946"/>
      <c r="CS946"/>
      <c r="CT946"/>
      <c r="CU946"/>
      <c r="CV946"/>
      <c r="CW946"/>
      <c r="CX946"/>
      <c r="CY946"/>
      <c r="CZ946"/>
      <c r="DA946"/>
      <c r="DB946"/>
      <c r="DC946"/>
      <c r="DD946"/>
      <c r="DE946"/>
      <c r="DF946"/>
      <c r="DG946"/>
      <c r="DH946"/>
      <c r="DI946"/>
      <c r="DJ946"/>
      <c r="DK946"/>
      <c r="DL946"/>
      <c r="DM946"/>
      <c r="DN946"/>
      <c r="DO946"/>
      <c r="DP946"/>
      <c r="DQ946"/>
      <c r="DR946"/>
      <c r="DS946"/>
      <c r="DT946"/>
      <c r="DU946"/>
      <c r="DV946"/>
      <c r="DW946"/>
      <c r="DX946"/>
      <c r="DY946"/>
      <c r="DZ946"/>
      <c r="EA946"/>
      <c r="EB946"/>
      <c r="EC946"/>
      <c r="ED946"/>
      <c r="EE946"/>
      <c r="EF946"/>
      <c r="EG946"/>
      <c r="EH946"/>
      <c r="EI946"/>
      <c r="EJ946"/>
      <c r="EK946"/>
      <c r="EL946"/>
      <c r="EM946"/>
      <c r="EN946"/>
      <c r="EO946"/>
      <c r="EP946"/>
      <c r="EQ946"/>
      <c r="ER946"/>
      <c r="ES946"/>
      <c r="ET946"/>
      <c r="EU946"/>
      <c r="EV946"/>
      <c r="EW946"/>
      <c r="EX946"/>
    </row>
    <row r="947" spans="1:154" x14ac:dyDescent="0.25">
      <c r="A947"/>
      <c r="B947" s="2"/>
      <c r="C947" s="2"/>
      <c r="D947" s="2"/>
      <c r="E947" s="2"/>
      <c r="F947" s="2"/>
      <c r="G947" s="2"/>
      <c r="H947" s="2"/>
      <c r="I947" s="2"/>
      <c r="J947" s="2"/>
      <c r="K947" s="2"/>
      <c r="AM947"/>
      <c r="AN947"/>
      <c r="AO947"/>
      <c r="AP947"/>
      <c r="AQ947"/>
      <c r="AR947"/>
      <c r="AS947"/>
      <c r="AT947"/>
      <c r="AU947"/>
      <c r="AV947"/>
      <c r="AW947"/>
      <c r="AX947"/>
      <c r="AY947"/>
      <c r="AZ947"/>
      <c r="BA947"/>
      <c r="BB947"/>
      <c r="BC947"/>
      <c r="BD947"/>
      <c r="BE947"/>
      <c r="BF947"/>
      <c r="BG947"/>
      <c r="BH947"/>
      <c r="BI947"/>
      <c r="BJ947"/>
      <c r="BK947"/>
      <c r="BL947"/>
      <c r="BM947"/>
      <c r="BN947"/>
      <c r="BO947"/>
      <c r="BP947"/>
      <c r="BQ947"/>
      <c r="BR947"/>
      <c r="BS947"/>
      <c r="BT947"/>
      <c r="BU947"/>
      <c r="BV947"/>
      <c r="BW947"/>
      <c r="BX947"/>
      <c r="BY947"/>
      <c r="BZ947"/>
      <c r="CA947"/>
      <c r="CB947"/>
      <c r="CC947"/>
      <c r="CD947"/>
      <c r="CE947"/>
      <c r="CF947"/>
      <c r="CG947"/>
      <c r="CH947"/>
      <c r="CI947"/>
      <c r="CJ947"/>
      <c r="CK947"/>
      <c r="CL947"/>
      <c r="CM947"/>
      <c r="CN947"/>
      <c r="CO947"/>
      <c r="CP947"/>
      <c r="CQ947"/>
      <c r="CR947"/>
      <c r="CS947"/>
      <c r="CT947"/>
      <c r="CU947"/>
      <c r="CV947"/>
      <c r="CW947"/>
      <c r="CX947"/>
      <c r="CY947"/>
      <c r="CZ947"/>
      <c r="DA947"/>
      <c r="DB947"/>
      <c r="DC947"/>
      <c r="DD947"/>
      <c r="DE947"/>
      <c r="DF947"/>
      <c r="DG947"/>
      <c r="DH947"/>
      <c r="DI947"/>
      <c r="DJ947"/>
      <c r="DK947"/>
      <c r="DL947"/>
      <c r="DM947"/>
      <c r="DN947"/>
      <c r="DO947"/>
      <c r="DP947"/>
      <c r="DQ947"/>
      <c r="DR947"/>
      <c r="DS947"/>
      <c r="DT947"/>
      <c r="DU947"/>
      <c r="DV947"/>
      <c r="DW947"/>
      <c r="DX947"/>
      <c r="DY947"/>
      <c r="DZ947"/>
      <c r="EA947"/>
      <c r="EB947"/>
      <c r="EC947"/>
      <c r="ED947"/>
      <c r="EE947"/>
      <c r="EF947"/>
      <c r="EG947"/>
      <c r="EH947"/>
      <c r="EI947"/>
      <c r="EJ947"/>
      <c r="EK947"/>
      <c r="EL947"/>
      <c r="EM947"/>
      <c r="EN947"/>
      <c r="EO947"/>
      <c r="EP947"/>
      <c r="EQ947"/>
      <c r="ER947"/>
      <c r="ES947"/>
      <c r="ET947"/>
      <c r="EU947"/>
      <c r="EV947"/>
      <c r="EW947"/>
      <c r="EX947"/>
    </row>
    <row r="948" spans="1:154" x14ac:dyDescent="0.25">
      <c r="A948"/>
      <c r="B948" s="2"/>
      <c r="C948" s="2"/>
      <c r="D948" s="2"/>
      <c r="E948" s="2"/>
      <c r="F948" s="2"/>
      <c r="G948" s="2"/>
      <c r="H948" s="2"/>
      <c r="I948" s="2"/>
      <c r="J948" s="2"/>
      <c r="K948" s="2"/>
      <c r="AM948"/>
      <c r="AN948"/>
      <c r="AO948"/>
      <c r="AP948"/>
      <c r="AQ948"/>
      <c r="AR948"/>
      <c r="AS948"/>
      <c r="AT948"/>
      <c r="AU948"/>
      <c r="AV948"/>
      <c r="AW948"/>
      <c r="AX948"/>
      <c r="AY948"/>
      <c r="AZ948"/>
      <c r="BA948"/>
      <c r="BB948"/>
      <c r="BC948"/>
      <c r="BD948"/>
      <c r="BE948"/>
      <c r="BF948"/>
      <c r="BG948"/>
      <c r="BH948"/>
      <c r="BI948"/>
      <c r="BJ948"/>
      <c r="BK948"/>
      <c r="BL948"/>
      <c r="BM948"/>
      <c r="BN948"/>
      <c r="BO948"/>
      <c r="BP948"/>
      <c r="BQ948"/>
      <c r="BR948"/>
      <c r="BS948"/>
      <c r="BT948"/>
      <c r="BU948"/>
      <c r="BV948"/>
      <c r="BW948"/>
      <c r="BX948"/>
      <c r="BY948"/>
      <c r="BZ948"/>
      <c r="CA948"/>
      <c r="CB948"/>
      <c r="CC948"/>
      <c r="CD948"/>
      <c r="CE948"/>
      <c r="CF948"/>
      <c r="CG948"/>
      <c r="CH948"/>
      <c r="CI948"/>
      <c r="CJ948"/>
      <c r="CK948"/>
      <c r="CL948"/>
      <c r="CM948"/>
      <c r="CN948"/>
      <c r="CO948"/>
      <c r="CP948"/>
      <c r="CQ948"/>
      <c r="CR948"/>
      <c r="CS948"/>
      <c r="CT948"/>
      <c r="CU948"/>
      <c r="CV948"/>
      <c r="CW948"/>
      <c r="CX948"/>
      <c r="CY948"/>
      <c r="CZ948"/>
      <c r="DA948"/>
      <c r="DB948"/>
      <c r="DC948"/>
      <c r="DD948"/>
      <c r="DE948"/>
      <c r="DF948"/>
      <c r="DG948"/>
      <c r="DH948"/>
      <c r="DI948"/>
      <c r="DJ948"/>
      <c r="DK948"/>
      <c r="DL948"/>
      <c r="DM948"/>
      <c r="DN948"/>
      <c r="DO948"/>
      <c r="DP948"/>
      <c r="DQ948"/>
      <c r="DR948"/>
      <c r="DS948"/>
      <c r="DT948"/>
      <c r="DU948"/>
      <c r="DV948"/>
      <c r="DW948"/>
      <c r="DX948"/>
      <c r="DY948"/>
      <c r="DZ948"/>
      <c r="EA948"/>
      <c r="EB948"/>
      <c r="EC948"/>
      <c r="ED948"/>
      <c r="EE948"/>
      <c r="EF948"/>
      <c r="EG948"/>
      <c r="EH948"/>
      <c r="EI948"/>
      <c r="EJ948"/>
      <c r="EK948"/>
      <c r="EL948"/>
      <c r="EM948"/>
      <c r="EN948"/>
      <c r="EO948"/>
      <c r="EP948"/>
      <c r="EQ948"/>
      <c r="ER948"/>
      <c r="ES948"/>
      <c r="ET948"/>
      <c r="EU948"/>
      <c r="EV948"/>
      <c r="EW948"/>
      <c r="EX948"/>
    </row>
    <row r="949" spans="1:154" x14ac:dyDescent="0.25">
      <c r="A949"/>
      <c r="B949" s="2"/>
      <c r="C949" s="2"/>
      <c r="D949" s="2"/>
      <c r="E949" s="2"/>
      <c r="F949" s="2"/>
      <c r="G949" s="2"/>
      <c r="H949" s="2"/>
      <c r="I949" s="2"/>
      <c r="J949" s="2"/>
      <c r="K949" s="2"/>
      <c r="AM949"/>
      <c r="AN949"/>
      <c r="AO949"/>
      <c r="AP949"/>
      <c r="AQ949"/>
      <c r="AR949"/>
      <c r="AS949"/>
      <c r="AT949"/>
      <c r="AU949"/>
      <c r="AV949"/>
      <c r="AW949"/>
      <c r="AX949"/>
      <c r="AY949"/>
      <c r="AZ949"/>
      <c r="BA949"/>
      <c r="BB949"/>
      <c r="BC949"/>
      <c r="BD949"/>
      <c r="BE949"/>
      <c r="BF949"/>
      <c r="BG949"/>
      <c r="BH949"/>
      <c r="BI949"/>
      <c r="BJ949"/>
      <c r="BK949"/>
      <c r="BL949"/>
      <c r="BM949"/>
      <c r="BN949"/>
      <c r="BO949"/>
      <c r="BP949"/>
      <c r="BQ949"/>
      <c r="BR949"/>
      <c r="BS949"/>
      <c r="BT949"/>
      <c r="BU949"/>
      <c r="BV949"/>
      <c r="BW949"/>
      <c r="BX949"/>
      <c r="BY949"/>
      <c r="BZ949"/>
      <c r="CA949"/>
      <c r="CB949"/>
      <c r="CC949"/>
      <c r="CD949"/>
      <c r="CE949"/>
      <c r="CF949"/>
      <c r="CG949"/>
      <c r="CH949"/>
      <c r="CI949"/>
      <c r="CJ949"/>
      <c r="CK949"/>
      <c r="CL949"/>
      <c r="CM949"/>
      <c r="CN949"/>
      <c r="CO949"/>
      <c r="CP949"/>
      <c r="CQ949"/>
      <c r="CR949"/>
      <c r="CS949"/>
      <c r="CT949"/>
      <c r="CU949"/>
      <c r="CV949"/>
      <c r="CW949"/>
      <c r="CX949"/>
      <c r="CY949"/>
      <c r="CZ949"/>
      <c r="DA949"/>
      <c r="DB949"/>
      <c r="DC949"/>
      <c r="DD949"/>
      <c r="DE949"/>
      <c r="DF949"/>
      <c r="DG949"/>
      <c r="DH949"/>
      <c r="DI949"/>
      <c r="DJ949"/>
      <c r="DK949"/>
      <c r="DL949"/>
      <c r="DM949"/>
      <c r="DN949"/>
      <c r="DO949"/>
      <c r="DP949"/>
      <c r="DQ949"/>
      <c r="DR949"/>
      <c r="DS949"/>
      <c r="DT949"/>
      <c r="DU949"/>
      <c r="DV949"/>
      <c r="DW949"/>
      <c r="DX949"/>
      <c r="DY949"/>
      <c r="DZ949"/>
      <c r="EA949"/>
      <c r="EB949"/>
      <c r="EC949"/>
      <c r="ED949"/>
      <c r="EE949"/>
      <c r="EF949"/>
      <c r="EG949"/>
      <c r="EH949"/>
      <c r="EI949"/>
      <c r="EJ949"/>
      <c r="EK949"/>
      <c r="EL949"/>
      <c r="EM949"/>
      <c r="EN949"/>
      <c r="EO949"/>
      <c r="EP949"/>
      <c r="EQ949"/>
      <c r="ER949"/>
      <c r="ES949"/>
      <c r="ET949"/>
      <c r="EU949"/>
      <c r="EV949"/>
      <c r="EW949"/>
      <c r="EX949"/>
    </row>
    <row r="950" spans="1:154" x14ac:dyDescent="0.25">
      <c r="A950"/>
      <c r="B950" s="2"/>
      <c r="C950" s="2"/>
      <c r="D950" s="2"/>
      <c r="E950" s="2"/>
      <c r="F950" s="2"/>
      <c r="G950" s="2"/>
      <c r="H950" s="2"/>
      <c r="I950" s="2"/>
      <c r="J950" s="2"/>
      <c r="K950" s="2"/>
      <c r="AM950"/>
      <c r="AN950"/>
      <c r="AO950"/>
      <c r="AP950"/>
      <c r="AQ950"/>
      <c r="AR950"/>
      <c r="AS950"/>
      <c r="AT950"/>
      <c r="AU950"/>
      <c r="AV950"/>
      <c r="AW950"/>
      <c r="AX950"/>
      <c r="AY950"/>
      <c r="AZ950"/>
      <c r="BA950"/>
      <c r="BB950"/>
      <c r="BC950"/>
      <c r="BD950"/>
      <c r="BE950"/>
      <c r="BF950"/>
      <c r="BG950"/>
      <c r="BH950"/>
      <c r="BI950"/>
      <c r="BJ950"/>
      <c r="BK950"/>
      <c r="BL950"/>
      <c r="BM950"/>
      <c r="BN950"/>
      <c r="BO950"/>
      <c r="BP950"/>
      <c r="BQ950"/>
      <c r="BR950"/>
      <c r="BS950"/>
      <c r="BT950"/>
      <c r="BU950"/>
      <c r="BV950"/>
      <c r="BW950"/>
      <c r="BX950"/>
      <c r="BY950"/>
      <c r="BZ950"/>
      <c r="CA950"/>
      <c r="CB950"/>
      <c r="CC950"/>
      <c r="CD950"/>
      <c r="CE950"/>
      <c r="CF950"/>
      <c r="CG950"/>
      <c r="CH950"/>
      <c r="CI950"/>
      <c r="CJ950"/>
      <c r="CK950"/>
      <c r="CL950"/>
      <c r="CM950"/>
      <c r="CN950"/>
      <c r="CO950"/>
      <c r="CP950"/>
      <c r="CQ950"/>
      <c r="CR950"/>
      <c r="CS950"/>
      <c r="CT950"/>
      <c r="CU950"/>
      <c r="CV950"/>
      <c r="CW950"/>
      <c r="CX950"/>
      <c r="CY950"/>
      <c r="CZ950"/>
      <c r="DA950"/>
      <c r="DB950"/>
      <c r="DC950"/>
      <c r="DD950"/>
      <c r="DE950"/>
      <c r="DF950"/>
      <c r="DG950"/>
      <c r="DH950"/>
      <c r="DI950"/>
      <c r="DJ950"/>
      <c r="DK950"/>
      <c r="DL950"/>
      <c r="DM950"/>
      <c r="DN950"/>
      <c r="DO950"/>
      <c r="DP950"/>
      <c r="DQ950"/>
      <c r="DR950"/>
      <c r="DS950"/>
      <c r="DT950"/>
      <c r="DU950"/>
      <c r="DV950"/>
      <c r="DW950"/>
      <c r="DX950"/>
      <c r="DY950"/>
      <c r="DZ950"/>
      <c r="EA950"/>
      <c r="EB950"/>
      <c r="EC950"/>
      <c r="ED950"/>
      <c r="EE950"/>
      <c r="EF950"/>
      <c r="EG950"/>
      <c r="EH950"/>
      <c r="EI950"/>
      <c r="EJ950"/>
      <c r="EK950"/>
      <c r="EL950"/>
      <c r="EM950"/>
      <c r="EN950"/>
      <c r="EO950"/>
      <c r="EP950"/>
      <c r="EQ950"/>
      <c r="ER950"/>
      <c r="ES950"/>
      <c r="ET950"/>
      <c r="EU950"/>
      <c r="EV950"/>
      <c r="EW950"/>
      <c r="EX950"/>
    </row>
    <row r="951" spans="1:154" x14ac:dyDescent="0.25">
      <c r="A951"/>
      <c r="B951" s="2"/>
      <c r="C951" s="2"/>
      <c r="D951" s="2"/>
      <c r="E951" s="2"/>
      <c r="F951" s="2"/>
      <c r="G951" s="2"/>
      <c r="H951" s="2"/>
      <c r="I951" s="2"/>
      <c r="J951" s="2"/>
      <c r="K951" s="2"/>
      <c r="AM951"/>
      <c r="AN951"/>
      <c r="AO951"/>
      <c r="AP951"/>
      <c r="AQ951"/>
      <c r="AR951"/>
      <c r="AS951"/>
      <c r="AT951"/>
      <c r="AU951"/>
      <c r="AV951"/>
      <c r="AW951"/>
      <c r="AX951"/>
      <c r="AY951"/>
      <c r="AZ951"/>
      <c r="BA951"/>
      <c r="BB951"/>
      <c r="BC951"/>
      <c r="BD951"/>
      <c r="BE951"/>
      <c r="BF951"/>
      <c r="BG951"/>
      <c r="BH951"/>
      <c r="BI951"/>
      <c r="BJ951"/>
      <c r="BK951"/>
      <c r="BL951"/>
      <c r="BM951"/>
      <c r="BN951"/>
      <c r="BO951"/>
      <c r="BP951"/>
      <c r="BQ951"/>
      <c r="BR951"/>
      <c r="BS951"/>
      <c r="BT951"/>
      <c r="BU951"/>
      <c r="BV951"/>
      <c r="BW951"/>
      <c r="BX951"/>
      <c r="BY951"/>
      <c r="BZ951"/>
      <c r="CA951"/>
      <c r="CB951"/>
      <c r="CC951"/>
      <c r="CD951"/>
      <c r="CE951"/>
      <c r="CF951"/>
      <c r="CG951"/>
      <c r="CH951"/>
      <c r="CI951"/>
      <c r="CJ951"/>
      <c r="CK951"/>
      <c r="CL951"/>
      <c r="CM951"/>
      <c r="CN951"/>
      <c r="CO951"/>
      <c r="CP951"/>
      <c r="CQ951"/>
      <c r="CR951"/>
      <c r="CS951"/>
      <c r="CT951"/>
      <c r="CU951"/>
      <c r="CV951"/>
      <c r="CW951"/>
      <c r="CX951"/>
      <c r="CY951"/>
      <c r="CZ951"/>
      <c r="DA951"/>
      <c r="DB951"/>
      <c r="DC951"/>
      <c r="DD951"/>
      <c r="DE951"/>
      <c r="DF951"/>
      <c r="DG951"/>
      <c r="DH951"/>
      <c r="DI951"/>
      <c r="DJ951"/>
      <c r="DK951"/>
      <c r="DL951"/>
      <c r="DM951"/>
      <c r="DN951"/>
      <c r="DO951"/>
      <c r="DP951"/>
      <c r="DQ951"/>
      <c r="DR951"/>
      <c r="DS951"/>
      <c r="DT951"/>
      <c r="DU951"/>
      <c r="DV951"/>
      <c r="DW951"/>
      <c r="DX951"/>
      <c r="DY951"/>
      <c r="DZ951"/>
      <c r="EA951"/>
      <c r="EB951"/>
      <c r="EC951"/>
      <c r="ED951"/>
      <c r="EE951"/>
      <c r="EF951"/>
      <c r="EG951"/>
      <c r="EH951"/>
      <c r="EI951"/>
      <c r="EJ951"/>
      <c r="EK951"/>
      <c r="EL951"/>
      <c r="EM951"/>
      <c r="EN951"/>
      <c r="EO951"/>
      <c r="EP951"/>
      <c r="EQ951"/>
      <c r="ER951"/>
      <c r="ES951"/>
      <c r="ET951"/>
      <c r="EU951"/>
      <c r="EV951"/>
      <c r="EW951"/>
      <c r="EX951"/>
    </row>
    <row r="952" spans="1:154" x14ac:dyDescent="0.25">
      <c r="A952"/>
      <c r="B952" s="2"/>
      <c r="C952" s="2"/>
      <c r="D952" s="2"/>
      <c r="E952" s="2"/>
      <c r="F952" s="2"/>
      <c r="G952" s="2"/>
      <c r="H952" s="2"/>
      <c r="I952" s="2"/>
      <c r="J952" s="2"/>
      <c r="K952" s="2"/>
      <c r="AM952"/>
      <c r="AN952"/>
      <c r="AO952"/>
      <c r="AP952"/>
      <c r="AQ952"/>
      <c r="AR952"/>
      <c r="AS952"/>
      <c r="AT952"/>
      <c r="AU952"/>
      <c r="AV952"/>
      <c r="AW952"/>
      <c r="AX952"/>
      <c r="AY952"/>
      <c r="AZ952"/>
      <c r="BA952"/>
      <c r="BB952"/>
      <c r="BC952"/>
      <c r="BD952"/>
      <c r="BE952"/>
      <c r="BF952"/>
      <c r="BG952"/>
      <c r="BH952"/>
      <c r="BI952"/>
      <c r="BJ952"/>
      <c r="BK952"/>
      <c r="BL952"/>
      <c r="BM952"/>
      <c r="BN952"/>
      <c r="BO952"/>
      <c r="BP952"/>
      <c r="BQ952"/>
      <c r="BR952"/>
      <c r="BS952"/>
      <c r="BT952"/>
      <c r="BU952"/>
      <c r="BV952"/>
      <c r="BW952"/>
      <c r="BX952"/>
      <c r="BY952"/>
      <c r="BZ952"/>
      <c r="CA952"/>
      <c r="CB952"/>
      <c r="CC952"/>
      <c r="CD952"/>
      <c r="CE952"/>
      <c r="CF952"/>
      <c r="CG952"/>
      <c r="CH952"/>
      <c r="CI952"/>
      <c r="CJ952"/>
      <c r="CK952"/>
      <c r="CL952"/>
      <c r="CM952"/>
      <c r="CN952"/>
      <c r="CO952"/>
      <c r="CP952"/>
      <c r="CQ952"/>
      <c r="CR952"/>
      <c r="CS952"/>
      <c r="CT952"/>
      <c r="CU952"/>
      <c r="CV952"/>
      <c r="CW952"/>
      <c r="CX952"/>
      <c r="CY952"/>
      <c r="CZ952"/>
      <c r="DA952"/>
      <c r="DB952"/>
      <c r="DC952"/>
      <c r="DD952"/>
      <c r="DE952"/>
      <c r="DF952"/>
      <c r="DG952"/>
      <c r="DH952"/>
      <c r="DI952"/>
      <c r="DJ952"/>
      <c r="DK952"/>
      <c r="DL952"/>
      <c r="DM952"/>
      <c r="DN952"/>
      <c r="DO952"/>
      <c r="DP952"/>
      <c r="DQ952"/>
      <c r="DR952"/>
      <c r="DS952"/>
      <c r="DT952"/>
      <c r="DU952"/>
      <c r="DV952"/>
      <c r="DW952"/>
      <c r="DX952"/>
      <c r="DY952"/>
      <c r="DZ952"/>
      <c r="EA952"/>
      <c r="EB952"/>
      <c r="EC952"/>
      <c r="ED952"/>
      <c r="EE952"/>
      <c r="EF952"/>
      <c r="EG952"/>
      <c r="EH952"/>
      <c r="EI952"/>
      <c r="EJ952"/>
      <c r="EK952"/>
      <c r="EL952"/>
      <c r="EM952"/>
      <c r="EN952"/>
      <c r="EO952"/>
      <c r="EP952"/>
      <c r="EQ952"/>
      <c r="ER952"/>
      <c r="ES952"/>
      <c r="ET952"/>
      <c r="EU952"/>
      <c r="EV952"/>
      <c r="EW952"/>
      <c r="EX952"/>
    </row>
    <row r="953" spans="1:154" x14ac:dyDescent="0.25">
      <c r="A953"/>
      <c r="B953" s="2"/>
      <c r="C953" s="2"/>
      <c r="D953" s="2"/>
      <c r="E953" s="2"/>
      <c r="F953" s="2"/>
      <c r="G953" s="2"/>
      <c r="H953" s="2"/>
      <c r="I953" s="2"/>
      <c r="J953" s="2"/>
      <c r="K953" s="2"/>
      <c r="L953"/>
      <c r="M953"/>
      <c r="N953"/>
      <c r="O953"/>
      <c r="P953"/>
      <c r="Q953"/>
      <c r="R953"/>
      <c r="S953"/>
      <c r="T953"/>
      <c r="U953"/>
      <c r="V953"/>
      <c r="W953"/>
      <c r="X953"/>
      <c r="Y953"/>
      <c r="Z953"/>
      <c r="AA953"/>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c r="BK953"/>
      <c r="BL953"/>
      <c r="BM953"/>
      <c r="BN953"/>
      <c r="BO953"/>
      <c r="BP953"/>
      <c r="BQ953"/>
      <c r="BR953"/>
      <c r="BS953"/>
      <c r="BT953"/>
      <c r="BU953"/>
      <c r="BV953"/>
      <c r="BW953"/>
      <c r="BX953"/>
      <c r="BY953"/>
      <c r="BZ953"/>
      <c r="CA953"/>
      <c r="CB953"/>
      <c r="CC953"/>
      <c r="CD953"/>
      <c r="CE953"/>
      <c r="CF953"/>
      <c r="CG953"/>
      <c r="CH953"/>
      <c r="CI953"/>
      <c r="CJ953"/>
      <c r="CK953"/>
      <c r="CL953"/>
      <c r="CM953"/>
      <c r="CN953"/>
      <c r="CO953"/>
      <c r="CP953"/>
      <c r="CQ953"/>
      <c r="CR953"/>
      <c r="CS953"/>
      <c r="CT953"/>
      <c r="CU953"/>
      <c r="CV953"/>
      <c r="CW953"/>
      <c r="CX953"/>
      <c r="CY953"/>
      <c r="CZ953"/>
      <c r="DA953"/>
      <c r="DB953"/>
      <c r="DC953"/>
      <c r="DD953"/>
      <c r="DE953"/>
      <c r="DF953"/>
      <c r="DG953"/>
      <c r="DH953"/>
      <c r="DI953"/>
      <c r="DJ953"/>
      <c r="DK953"/>
      <c r="DL953"/>
      <c r="DM953"/>
      <c r="DN953"/>
      <c r="DO953"/>
      <c r="DP953"/>
      <c r="DQ953"/>
      <c r="DR953"/>
      <c r="DS953"/>
      <c r="DT953"/>
      <c r="DU953"/>
      <c r="DV953"/>
      <c r="DW953"/>
      <c r="DX953"/>
      <c r="DY953"/>
      <c r="DZ953"/>
      <c r="EA953"/>
      <c r="EB953"/>
      <c r="EC953"/>
      <c r="ED953"/>
      <c r="EE953"/>
      <c r="EF953"/>
      <c r="EG953"/>
      <c r="EH953"/>
      <c r="EI953"/>
      <c r="EJ953"/>
      <c r="EK953"/>
      <c r="EL953"/>
      <c r="EM953"/>
      <c r="EN953"/>
      <c r="EO953"/>
      <c r="EP953"/>
      <c r="EQ953"/>
      <c r="ER953"/>
      <c r="ES953"/>
      <c r="ET953"/>
      <c r="EU953"/>
      <c r="EV953"/>
      <c r="EW953"/>
      <c r="EX953"/>
    </row>
    <row r="954" spans="1:154" x14ac:dyDescent="0.25">
      <c r="A954"/>
      <c r="B954" s="2"/>
      <c r="C954" s="2"/>
      <c r="D954" s="2"/>
      <c r="E954" s="2"/>
      <c r="F954" s="2"/>
      <c r="G954" s="2"/>
      <c r="H954" s="2"/>
      <c r="I954" s="2"/>
      <c r="J954" s="2"/>
      <c r="K954" s="2"/>
      <c r="L954"/>
      <c r="M954"/>
      <c r="N954"/>
      <c r="O954"/>
      <c r="P954"/>
      <c r="Q954"/>
      <c r="R954"/>
      <c r="S954"/>
      <c r="T954"/>
      <c r="U954"/>
      <c r="V954"/>
      <c r="W954"/>
      <c r="X954"/>
      <c r="Y954"/>
      <c r="Z954"/>
      <c r="AA954"/>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c r="BK954"/>
      <c r="BL954"/>
      <c r="BM954"/>
      <c r="BN954"/>
      <c r="BO954"/>
      <c r="BP954"/>
      <c r="BQ954"/>
      <c r="BR954"/>
      <c r="BS954"/>
      <c r="BT954"/>
      <c r="BU954"/>
      <c r="BV954"/>
      <c r="BW954"/>
      <c r="BX954"/>
      <c r="BY954"/>
      <c r="BZ954"/>
      <c r="CA954"/>
      <c r="CB954"/>
      <c r="CC954"/>
      <c r="CD954"/>
      <c r="CE954"/>
      <c r="CF954"/>
      <c r="CG954"/>
      <c r="CH954"/>
      <c r="CI954"/>
      <c r="CJ954"/>
      <c r="CK954"/>
      <c r="CL954"/>
      <c r="CM954"/>
      <c r="CN954"/>
      <c r="CO954"/>
      <c r="CP954"/>
      <c r="CQ954"/>
      <c r="CR954"/>
      <c r="CS954"/>
      <c r="CT954"/>
      <c r="CU954"/>
      <c r="CV954"/>
      <c r="CW954"/>
      <c r="CX954"/>
      <c r="CY954"/>
      <c r="CZ954"/>
      <c r="DA954"/>
      <c r="DB954"/>
      <c r="DC954"/>
      <c r="DD954"/>
      <c r="DE954"/>
      <c r="DF954"/>
      <c r="DG954"/>
      <c r="DH954"/>
      <c r="DI954"/>
      <c r="DJ954"/>
      <c r="DK954"/>
      <c r="DL954"/>
      <c r="DM954"/>
      <c r="DN954"/>
      <c r="DO954"/>
      <c r="DP954"/>
      <c r="DQ954"/>
      <c r="DR954"/>
      <c r="DS954"/>
      <c r="DT954"/>
      <c r="DU954"/>
      <c r="DV954"/>
      <c r="DW954"/>
      <c r="DX954"/>
      <c r="DY954"/>
      <c r="DZ954"/>
      <c r="EA954"/>
      <c r="EB954"/>
      <c r="EC954"/>
      <c r="ED954"/>
      <c r="EE954"/>
      <c r="EF954"/>
      <c r="EG954"/>
      <c r="EH954"/>
      <c r="EI954"/>
      <c r="EJ954"/>
      <c r="EK954"/>
      <c r="EL954"/>
      <c r="EM954"/>
      <c r="EN954"/>
      <c r="EO954"/>
      <c r="EP954"/>
      <c r="EQ954"/>
      <c r="ER954"/>
      <c r="ES954"/>
      <c r="ET954"/>
      <c r="EU954"/>
      <c r="EV954"/>
      <c r="EW954"/>
      <c r="EX954"/>
    </row>
    <row r="955" spans="1:154" x14ac:dyDescent="0.25">
      <c r="A955"/>
      <c r="B955" s="2"/>
      <c r="C955" s="2"/>
      <c r="D955" s="2"/>
      <c r="E955" s="2"/>
      <c r="F955" s="2"/>
      <c r="G955" s="2"/>
      <c r="H955" s="2"/>
      <c r="I955" s="2"/>
      <c r="J955" s="2"/>
      <c r="K955" s="2"/>
      <c r="L955"/>
      <c r="M955"/>
      <c r="N955"/>
      <c r="O955"/>
      <c r="P955"/>
      <c r="Q955"/>
      <c r="R955"/>
      <c r="S955"/>
      <c r="T955"/>
      <c r="U955"/>
      <c r="V955"/>
      <c r="W955"/>
      <c r="X955"/>
      <c r="Y955"/>
      <c r="Z955"/>
      <c r="AA955"/>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c r="BK955"/>
      <c r="BL955"/>
      <c r="BM955"/>
      <c r="BN955"/>
      <c r="BO955"/>
      <c r="BP955"/>
      <c r="BQ955"/>
      <c r="BR955"/>
      <c r="BS955"/>
      <c r="BT955"/>
      <c r="BU955"/>
      <c r="BV955"/>
      <c r="BW955"/>
      <c r="BX955"/>
      <c r="BY955"/>
      <c r="BZ955"/>
      <c r="CA955"/>
      <c r="CB955"/>
      <c r="CC955"/>
      <c r="CD955"/>
      <c r="CE955"/>
      <c r="CF955"/>
      <c r="CG955"/>
      <c r="CH955"/>
      <c r="CI955"/>
      <c r="CJ955"/>
      <c r="CK955"/>
      <c r="CL955"/>
      <c r="CM955"/>
      <c r="CN955"/>
      <c r="CO955"/>
      <c r="CP955"/>
      <c r="CQ955"/>
      <c r="CR955"/>
      <c r="CS955"/>
      <c r="CT955"/>
      <c r="CU955"/>
      <c r="CV955"/>
      <c r="CW955"/>
      <c r="CX955"/>
      <c r="CY955"/>
      <c r="CZ955"/>
      <c r="DA955"/>
      <c r="DB955"/>
      <c r="DC955"/>
      <c r="DD955"/>
      <c r="DE955"/>
      <c r="DF955"/>
      <c r="DG955"/>
      <c r="DH955"/>
      <c r="DI955"/>
      <c r="DJ955"/>
      <c r="DK955"/>
      <c r="DL955"/>
      <c r="DM955"/>
      <c r="DN955"/>
      <c r="DO955"/>
      <c r="DP955"/>
      <c r="DQ955"/>
      <c r="DR955"/>
      <c r="DS955"/>
      <c r="DT955"/>
      <c r="DU955"/>
      <c r="DV955"/>
      <c r="DW955"/>
      <c r="DX955"/>
      <c r="DY955"/>
      <c r="DZ955"/>
      <c r="EA955"/>
      <c r="EB955"/>
      <c r="EC955"/>
      <c r="ED955"/>
      <c r="EE955"/>
      <c r="EF955"/>
      <c r="EG955"/>
      <c r="EH955"/>
      <c r="EI955"/>
      <c r="EJ955"/>
      <c r="EK955"/>
      <c r="EL955"/>
      <c r="EM955"/>
      <c r="EN955"/>
      <c r="EO955"/>
      <c r="EP955"/>
      <c r="EQ955"/>
      <c r="ER955"/>
      <c r="ES955"/>
      <c r="ET955"/>
      <c r="EU955"/>
      <c r="EV955"/>
      <c r="EW955"/>
      <c r="EX955"/>
    </row>
    <row r="956" spans="1:154" x14ac:dyDescent="0.25">
      <c r="A956"/>
      <c r="B956" s="2"/>
      <c r="C956" s="2"/>
      <c r="D956" s="2"/>
      <c r="E956" s="2"/>
      <c r="F956" s="2"/>
      <c r="G956" s="2"/>
      <c r="H956" s="2"/>
      <c r="I956" s="2"/>
      <c r="J956" s="2"/>
      <c r="K956" s="2"/>
      <c r="L956"/>
      <c r="M956"/>
      <c r="N956"/>
      <c r="O956"/>
      <c r="P956"/>
      <c r="Q956"/>
      <c r="R956"/>
      <c r="S956"/>
      <c r="T956"/>
      <c r="U956"/>
      <c r="V956"/>
      <c r="W956"/>
      <c r="X956"/>
      <c r="Y956"/>
      <c r="Z956"/>
      <c r="AA956"/>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c r="BK956"/>
      <c r="BL956"/>
      <c r="BM956"/>
      <c r="BN956"/>
      <c r="BO956"/>
      <c r="BP956"/>
      <c r="BQ956"/>
      <c r="BR956"/>
      <c r="BS956"/>
      <c r="BT956"/>
      <c r="BU956"/>
      <c r="BV956"/>
      <c r="BW956"/>
      <c r="BX956"/>
      <c r="BY956"/>
      <c r="BZ956"/>
      <c r="CA956"/>
      <c r="CB956"/>
      <c r="CC956"/>
      <c r="CD956"/>
      <c r="CE956"/>
      <c r="CF956"/>
      <c r="CG956"/>
      <c r="CH956"/>
      <c r="CI956"/>
      <c r="CJ956"/>
      <c r="CK956"/>
      <c r="CL956"/>
      <c r="CM956"/>
      <c r="CN956"/>
      <c r="CO956"/>
      <c r="CP956"/>
      <c r="CQ956"/>
      <c r="CR956"/>
      <c r="CS956"/>
      <c r="CT956"/>
      <c r="CU956"/>
      <c r="CV956"/>
      <c r="CW956"/>
      <c r="CX956"/>
      <c r="CY956"/>
      <c r="CZ956"/>
      <c r="DA956"/>
      <c r="DB956"/>
      <c r="DC956"/>
      <c r="DD956"/>
      <c r="DE956"/>
      <c r="DF956"/>
      <c r="DG956"/>
      <c r="DH956"/>
      <c r="DI956"/>
      <c r="DJ956"/>
      <c r="DK956"/>
      <c r="DL956"/>
      <c r="DM956"/>
      <c r="DN956"/>
      <c r="DO956"/>
      <c r="DP956"/>
      <c r="DQ956"/>
      <c r="DR956"/>
      <c r="DS956"/>
      <c r="DT956"/>
      <c r="DU956"/>
      <c r="DV956"/>
      <c r="DW956"/>
      <c r="DX956"/>
      <c r="DY956"/>
      <c r="DZ956"/>
      <c r="EA956"/>
      <c r="EB956"/>
      <c r="EC956"/>
      <c r="ED956"/>
      <c r="EE956"/>
      <c r="EF956"/>
      <c r="EG956"/>
      <c r="EH956"/>
      <c r="EI956"/>
      <c r="EJ956"/>
      <c r="EK956"/>
      <c r="EL956"/>
      <c r="EM956"/>
      <c r="EN956"/>
      <c r="EO956"/>
      <c r="EP956"/>
      <c r="EQ956"/>
      <c r="ER956"/>
      <c r="ES956"/>
      <c r="ET956"/>
      <c r="EU956"/>
      <c r="EV956"/>
      <c r="EW956"/>
      <c r="EX956"/>
    </row>
    <row r="957" spans="1:154" x14ac:dyDescent="0.25">
      <c r="A957"/>
      <c r="B957" s="2"/>
      <c r="C957" s="2"/>
      <c r="D957" s="2"/>
      <c r="E957" s="2"/>
      <c r="F957" s="2"/>
      <c r="G957" s="2"/>
      <c r="H957" s="2"/>
      <c r="I957" s="2"/>
      <c r="J957" s="2"/>
      <c r="K957" s="2"/>
      <c r="L957"/>
      <c r="M957"/>
      <c r="N957"/>
      <c r="O957"/>
      <c r="P957"/>
      <c r="Q957"/>
      <c r="R957"/>
      <c r="S957"/>
      <c r="T957"/>
      <c r="U957"/>
      <c r="V957"/>
      <c r="W957"/>
      <c r="X957"/>
      <c r="Y957"/>
      <c r="Z957"/>
      <c r="AA957"/>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c r="BK957"/>
      <c r="BL957"/>
      <c r="BM957"/>
      <c r="BN957"/>
      <c r="BO957"/>
      <c r="BP957"/>
      <c r="BQ957"/>
      <c r="BR957"/>
      <c r="BS957"/>
      <c r="BT957"/>
      <c r="BU957"/>
      <c r="BV957"/>
      <c r="BW957"/>
      <c r="BX957"/>
      <c r="BY957"/>
      <c r="BZ957"/>
      <c r="CA957"/>
      <c r="CB957"/>
      <c r="CC957"/>
      <c r="CD957"/>
      <c r="CE957"/>
      <c r="CF957"/>
      <c r="CG957"/>
      <c r="CH957"/>
      <c r="CI957"/>
      <c r="CJ957"/>
      <c r="CK957"/>
      <c r="CL957"/>
      <c r="CM957"/>
      <c r="CN957"/>
      <c r="CO957"/>
      <c r="CP957"/>
      <c r="CQ957"/>
      <c r="CR957"/>
      <c r="CS957"/>
      <c r="CT957"/>
      <c r="CU957"/>
      <c r="CV957"/>
      <c r="CW957"/>
      <c r="CX957"/>
      <c r="CY957"/>
      <c r="CZ957"/>
      <c r="DA957"/>
      <c r="DB957"/>
      <c r="DC957"/>
      <c r="DD957"/>
      <c r="DE957"/>
      <c r="DF957"/>
      <c r="DG957"/>
      <c r="DH957"/>
      <c r="DI957"/>
      <c r="DJ957"/>
      <c r="DK957"/>
      <c r="DL957"/>
      <c r="DM957"/>
      <c r="DN957"/>
      <c r="DO957"/>
      <c r="DP957"/>
      <c r="DQ957"/>
      <c r="DR957"/>
      <c r="DS957"/>
      <c r="DT957"/>
      <c r="DU957"/>
      <c r="DV957"/>
      <c r="DW957"/>
      <c r="DX957"/>
      <c r="DY957"/>
      <c r="DZ957"/>
      <c r="EA957"/>
      <c r="EB957"/>
      <c r="EC957"/>
      <c r="ED957"/>
      <c r="EE957"/>
      <c r="EF957"/>
      <c r="EG957"/>
      <c r="EH957"/>
      <c r="EI957"/>
      <c r="EJ957"/>
      <c r="EK957"/>
      <c r="EL957"/>
      <c r="EM957"/>
      <c r="EN957"/>
      <c r="EO957"/>
      <c r="EP957"/>
      <c r="EQ957"/>
      <c r="ER957"/>
      <c r="ES957"/>
      <c r="ET957"/>
      <c r="EU957"/>
      <c r="EV957"/>
      <c r="EW957"/>
      <c r="EX957"/>
    </row>
    <row r="958" spans="1:154" x14ac:dyDescent="0.25">
      <c r="A958"/>
      <c r="B958" s="2"/>
      <c r="C958" s="2"/>
      <c r="D958" s="2"/>
      <c r="E958" s="2"/>
      <c r="F958" s="2"/>
      <c r="G958" s="2"/>
      <c r="H958" s="2"/>
      <c r="I958" s="2"/>
      <c r="J958" s="2"/>
      <c r="K958" s="2"/>
      <c r="L958"/>
      <c r="M958"/>
      <c r="N958"/>
      <c r="O958"/>
      <c r="P958"/>
      <c r="Q958"/>
      <c r="R958"/>
      <c r="S958"/>
      <c r="T958"/>
      <c r="U958"/>
      <c r="V958"/>
      <c r="W958"/>
      <c r="X958"/>
      <c r="Y958"/>
      <c r="Z958"/>
      <c r="AA958"/>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c r="BK958"/>
      <c r="BL958"/>
      <c r="BM958"/>
      <c r="BN958"/>
      <c r="BO958"/>
      <c r="BP958"/>
      <c r="BQ958"/>
      <c r="BR958"/>
      <c r="BS958"/>
      <c r="BT958"/>
      <c r="BU958"/>
      <c r="BV958"/>
      <c r="BW958"/>
      <c r="BX958"/>
      <c r="BY958"/>
      <c r="BZ958"/>
      <c r="CA958"/>
      <c r="CB958"/>
      <c r="CC958"/>
      <c r="CD958"/>
      <c r="CE958"/>
      <c r="CF958"/>
      <c r="CG958"/>
      <c r="CH958"/>
      <c r="CI958"/>
      <c r="CJ958"/>
      <c r="CK958"/>
      <c r="CL958"/>
      <c r="CM958"/>
      <c r="CN958"/>
      <c r="CO958"/>
      <c r="CP958"/>
      <c r="CQ958"/>
      <c r="CR958"/>
      <c r="CS958"/>
      <c r="CT958"/>
      <c r="CU958"/>
      <c r="CV958"/>
      <c r="CW958"/>
      <c r="CX958"/>
      <c r="CY958"/>
      <c r="CZ958"/>
      <c r="DA958"/>
      <c r="DB958"/>
      <c r="DC958"/>
      <c r="DD958"/>
      <c r="DE958"/>
      <c r="DF958"/>
      <c r="DG958"/>
      <c r="DH958"/>
      <c r="DI958"/>
      <c r="DJ958"/>
      <c r="DK958"/>
      <c r="DL958"/>
      <c r="DM958"/>
      <c r="DN958"/>
      <c r="DO958"/>
      <c r="DP958"/>
      <c r="DQ958"/>
      <c r="DR958"/>
      <c r="DS958"/>
      <c r="DT958"/>
      <c r="DU958"/>
      <c r="DV958"/>
      <c r="DW958"/>
      <c r="DX958"/>
      <c r="DY958"/>
      <c r="DZ958"/>
      <c r="EA958"/>
      <c r="EB958"/>
      <c r="EC958"/>
      <c r="ED958"/>
      <c r="EE958"/>
      <c r="EF958"/>
      <c r="EG958"/>
      <c r="EH958"/>
      <c r="EI958"/>
      <c r="EJ958"/>
      <c r="EK958"/>
      <c r="EL958"/>
      <c r="EM958"/>
      <c r="EN958"/>
      <c r="EO958"/>
      <c r="EP958"/>
      <c r="EQ958"/>
      <c r="ER958"/>
      <c r="ES958"/>
      <c r="ET958"/>
      <c r="EU958"/>
      <c r="EV958"/>
      <c r="EW958"/>
      <c r="EX958"/>
    </row>
    <row r="959" spans="1:154" x14ac:dyDescent="0.25">
      <c r="A959"/>
      <c r="B959" s="2"/>
      <c r="C959" s="2"/>
      <c r="D959" s="2"/>
      <c r="E959" s="2"/>
      <c r="F959" s="2"/>
      <c r="G959" s="2"/>
      <c r="H959" s="2"/>
      <c r="I959" s="2"/>
      <c r="J959" s="2"/>
      <c r="K959" s="2"/>
      <c r="L959"/>
      <c r="M959"/>
      <c r="N959"/>
      <c r="O959"/>
      <c r="P959"/>
      <c r="Q959"/>
      <c r="R959"/>
      <c r="S959"/>
      <c r="T959"/>
      <c r="U959"/>
      <c r="V959"/>
      <c r="W959"/>
      <c r="X959"/>
      <c r="Y959"/>
      <c r="Z959"/>
      <c r="AA959"/>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c r="BK959"/>
      <c r="BL959"/>
      <c r="BM959"/>
      <c r="BN959"/>
      <c r="BO959"/>
      <c r="BP959"/>
      <c r="BQ959"/>
      <c r="BR959"/>
      <c r="BS959"/>
      <c r="BT959"/>
      <c r="BU959"/>
      <c r="BV959"/>
      <c r="BW959"/>
      <c r="BX959"/>
      <c r="BY959"/>
      <c r="BZ959"/>
      <c r="CA959"/>
      <c r="CB959"/>
      <c r="CC959"/>
      <c r="CD959"/>
      <c r="CE959"/>
      <c r="CF959"/>
      <c r="CG959"/>
      <c r="CH959"/>
      <c r="CI959"/>
      <c r="CJ959"/>
      <c r="CK959"/>
      <c r="CL959"/>
      <c r="CM959"/>
      <c r="CN959"/>
      <c r="CO959"/>
      <c r="CP959"/>
      <c r="CQ959"/>
      <c r="CR959"/>
      <c r="CS959"/>
      <c r="CT959"/>
      <c r="CU959"/>
      <c r="CV959"/>
      <c r="CW959"/>
      <c r="CX959"/>
      <c r="CY959"/>
      <c r="CZ959"/>
      <c r="DA959"/>
      <c r="DB959"/>
      <c r="DC959"/>
      <c r="DD959"/>
      <c r="DE959"/>
      <c r="DF959"/>
      <c r="DG959"/>
      <c r="DH959"/>
      <c r="DI959"/>
      <c r="DJ959"/>
      <c r="DK959"/>
      <c r="DL959"/>
      <c r="DM959"/>
      <c r="DN959"/>
      <c r="DO959"/>
      <c r="DP959"/>
      <c r="DQ959"/>
      <c r="DR959"/>
      <c r="DS959"/>
      <c r="DT959"/>
      <c r="DU959"/>
      <c r="DV959"/>
      <c r="DW959"/>
      <c r="DX959"/>
      <c r="DY959"/>
      <c r="DZ959"/>
      <c r="EA959"/>
      <c r="EB959"/>
      <c r="EC959"/>
      <c r="ED959"/>
      <c r="EE959"/>
      <c r="EF959"/>
      <c r="EG959"/>
      <c r="EH959"/>
      <c r="EI959"/>
      <c r="EJ959"/>
      <c r="EK959"/>
      <c r="EL959"/>
      <c r="EM959"/>
      <c r="EN959"/>
      <c r="EO959"/>
      <c r="EP959"/>
      <c r="EQ959"/>
      <c r="ER959"/>
      <c r="ES959"/>
      <c r="ET959"/>
      <c r="EU959"/>
      <c r="EV959"/>
      <c r="EW959"/>
      <c r="EX959"/>
    </row>
    <row r="960" spans="1:154" x14ac:dyDescent="0.25">
      <c r="A960"/>
      <c r="B960" s="2"/>
      <c r="C960" s="2"/>
      <c r="D960" s="2"/>
      <c r="E960" s="2"/>
      <c r="F960" s="2"/>
      <c r="G960" s="2"/>
      <c r="H960" s="2"/>
      <c r="I960" s="2"/>
      <c r="J960" s="2"/>
      <c r="K960" s="2"/>
      <c r="L960"/>
      <c r="M960"/>
      <c r="N960"/>
      <c r="O960"/>
      <c r="P960"/>
      <c r="Q960"/>
      <c r="R960"/>
      <c r="S960"/>
      <c r="T960"/>
      <c r="U960"/>
      <c r="V960"/>
      <c r="W960"/>
      <c r="X960"/>
      <c r="Y960"/>
      <c r="Z960"/>
      <c r="AA960"/>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c r="BK960"/>
      <c r="BL960"/>
      <c r="BM960"/>
      <c r="BN960"/>
      <c r="BO960"/>
      <c r="BP960"/>
      <c r="BQ960"/>
      <c r="BR960"/>
      <c r="BS960"/>
      <c r="BT960"/>
      <c r="BU960"/>
      <c r="BV960"/>
      <c r="BW960"/>
      <c r="BX960"/>
      <c r="BY960"/>
      <c r="BZ960"/>
      <c r="CA960"/>
      <c r="CB960"/>
      <c r="CC960"/>
      <c r="CD960"/>
      <c r="CE960"/>
      <c r="CF960"/>
      <c r="CG960"/>
      <c r="CH960"/>
      <c r="CI960"/>
      <c r="CJ960"/>
      <c r="CK960"/>
      <c r="CL960"/>
      <c r="CM960"/>
      <c r="CN960"/>
      <c r="CO960"/>
      <c r="CP960"/>
      <c r="CQ960"/>
      <c r="CR960"/>
      <c r="CS960"/>
      <c r="CT960"/>
      <c r="CU960"/>
      <c r="CV960"/>
      <c r="CW960"/>
      <c r="CX960"/>
      <c r="CY960"/>
      <c r="CZ960"/>
      <c r="DA960"/>
      <c r="DB960"/>
      <c r="DC960"/>
      <c r="DD960"/>
      <c r="DE960"/>
      <c r="DF960"/>
      <c r="DG960"/>
      <c r="DH960"/>
      <c r="DI960"/>
      <c r="DJ960"/>
      <c r="DK960"/>
      <c r="DL960"/>
      <c r="DM960"/>
      <c r="DN960"/>
      <c r="DO960"/>
      <c r="DP960"/>
      <c r="DQ960"/>
      <c r="DR960"/>
      <c r="DS960"/>
      <c r="DT960"/>
      <c r="DU960"/>
      <c r="DV960"/>
      <c r="DW960"/>
      <c r="DX960"/>
      <c r="DY960"/>
      <c r="DZ960"/>
      <c r="EA960"/>
      <c r="EB960"/>
      <c r="EC960"/>
      <c r="ED960"/>
      <c r="EE960"/>
      <c r="EF960"/>
      <c r="EG960"/>
      <c r="EH960"/>
      <c r="EI960"/>
      <c r="EJ960"/>
      <c r="EK960"/>
      <c r="EL960"/>
      <c r="EM960"/>
      <c r="EN960"/>
      <c r="EO960"/>
      <c r="EP960"/>
      <c r="EQ960"/>
      <c r="ER960"/>
      <c r="ES960"/>
      <c r="ET960"/>
      <c r="EU960"/>
      <c r="EV960"/>
      <c r="EW960"/>
      <c r="EX960"/>
    </row>
    <row r="961" spans="1:154" x14ac:dyDescent="0.25">
      <c r="A961"/>
      <c r="B961" s="2"/>
      <c r="C961" s="2"/>
      <c r="D961" s="2"/>
      <c r="E961" s="2"/>
      <c r="F961" s="2"/>
      <c r="G961" s="2"/>
      <c r="H961" s="2"/>
      <c r="I961" s="2"/>
      <c r="J961" s="2"/>
      <c r="K961" s="2"/>
      <c r="L961"/>
      <c r="M961"/>
      <c r="N961"/>
      <c r="O961"/>
      <c r="P961"/>
      <c r="Q961"/>
      <c r="R961"/>
      <c r="S961"/>
      <c r="T961"/>
      <c r="U961"/>
      <c r="V961"/>
      <c r="W961"/>
      <c r="X961"/>
      <c r="Y961"/>
      <c r="Z961"/>
      <c r="AA961"/>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c r="BK961"/>
      <c r="BL961"/>
      <c r="BM961"/>
      <c r="BN961"/>
      <c r="BO961"/>
      <c r="BP961"/>
      <c r="BQ961"/>
      <c r="BR961"/>
      <c r="BS961"/>
      <c r="BT961"/>
      <c r="BU961"/>
      <c r="BV961"/>
      <c r="BW961"/>
      <c r="BX961"/>
      <c r="BY961"/>
      <c r="BZ961"/>
      <c r="CA961"/>
      <c r="CB961"/>
      <c r="CC961"/>
      <c r="CD961"/>
      <c r="CE961"/>
      <c r="CF961"/>
      <c r="CG961"/>
      <c r="CH961"/>
      <c r="CI961"/>
      <c r="CJ961"/>
      <c r="CK961"/>
      <c r="CL961"/>
      <c r="CM961"/>
      <c r="CN961"/>
      <c r="CO961"/>
      <c r="CP961"/>
      <c r="CQ961"/>
      <c r="CR961"/>
      <c r="CS961"/>
      <c r="CT961"/>
      <c r="CU961"/>
      <c r="CV961"/>
      <c r="CW961"/>
      <c r="CX961"/>
      <c r="CY961"/>
      <c r="CZ961"/>
      <c r="DA961"/>
      <c r="DB961"/>
      <c r="DC961"/>
      <c r="DD961"/>
      <c r="DE961"/>
      <c r="DF961"/>
      <c r="DG961"/>
      <c r="DH961"/>
      <c r="DI961"/>
      <c r="DJ961"/>
      <c r="DK961"/>
      <c r="DL961"/>
      <c r="DM961"/>
      <c r="DN961"/>
      <c r="DO961"/>
      <c r="DP961"/>
      <c r="DQ961"/>
      <c r="DR961"/>
      <c r="DS961"/>
      <c r="DT961"/>
      <c r="DU961"/>
      <c r="DV961"/>
      <c r="DW961"/>
      <c r="DX961"/>
      <c r="DY961"/>
      <c r="DZ961"/>
      <c r="EA961"/>
      <c r="EB961"/>
      <c r="EC961"/>
      <c r="ED961"/>
      <c r="EE961"/>
      <c r="EF961"/>
      <c r="EG961"/>
      <c r="EH961"/>
      <c r="EI961"/>
      <c r="EJ961"/>
      <c r="EK961"/>
      <c r="EL961"/>
      <c r="EM961"/>
      <c r="EN961"/>
      <c r="EO961"/>
      <c r="EP961"/>
      <c r="EQ961"/>
      <c r="ER961"/>
      <c r="ES961"/>
      <c r="ET961"/>
      <c r="EU961"/>
      <c r="EV961"/>
      <c r="EW961"/>
      <c r="EX961"/>
    </row>
    <row r="962" spans="1:154" x14ac:dyDescent="0.25">
      <c r="A962"/>
      <c r="B962" s="2"/>
      <c r="C962" s="2"/>
      <c r="D962" s="2"/>
      <c r="E962" s="2"/>
      <c r="F962" s="2"/>
      <c r="G962" s="2"/>
      <c r="H962" s="2"/>
      <c r="I962" s="2"/>
      <c r="J962" s="2"/>
      <c r="K962" s="2"/>
      <c r="L962"/>
      <c r="M962"/>
      <c r="N962"/>
      <c r="O962"/>
      <c r="P962"/>
      <c r="Q962"/>
      <c r="R962"/>
      <c r="S962"/>
      <c r="T962"/>
      <c r="U962"/>
      <c r="V962"/>
      <c r="W962"/>
      <c r="X962"/>
      <c r="Y962"/>
      <c r="Z962"/>
      <c r="AA962"/>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c r="BK962"/>
      <c r="BL962"/>
      <c r="BM962"/>
      <c r="BN962"/>
      <c r="BO962"/>
      <c r="BP962"/>
      <c r="BQ962"/>
      <c r="BR962"/>
      <c r="BS962"/>
      <c r="BT962"/>
      <c r="BU962"/>
      <c r="BV962"/>
      <c r="BW962"/>
      <c r="BX962"/>
      <c r="BY962"/>
      <c r="BZ962"/>
      <c r="CA962"/>
      <c r="CB962"/>
      <c r="CC962"/>
      <c r="CD962"/>
      <c r="CE962"/>
      <c r="CF962"/>
      <c r="CG962"/>
      <c r="CH962"/>
      <c r="CI962"/>
      <c r="CJ962"/>
      <c r="CK962"/>
      <c r="CL962"/>
      <c r="CM962"/>
      <c r="CN962"/>
      <c r="CO962"/>
      <c r="CP962"/>
      <c r="CQ962"/>
      <c r="CR962"/>
      <c r="CS962"/>
      <c r="CT962"/>
      <c r="CU962"/>
      <c r="CV962"/>
      <c r="CW962"/>
      <c r="CX962"/>
      <c r="CY962"/>
      <c r="CZ962"/>
      <c r="DA962"/>
      <c r="DB962"/>
      <c r="DC962"/>
      <c r="DD962"/>
      <c r="DE962"/>
      <c r="DF962"/>
      <c r="DG962"/>
      <c r="DH962"/>
      <c r="DI962"/>
      <c r="DJ962"/>
      <c r="DK962"/>
      <c r="DL962"/>
      <c r="DM962"/>
      <c r="DN962"/>
      <c r="DO962"/>
      <c r="DP962"/>
      <c r="DQ962"/>
      <c r="DR962"/>
      <c r="DS962"/>
      <c r="DT962"/>
      <c r="DU962"/>
      <c r="DV962"/>
      <c r="DW962"/>
      <c r="DX962"/>
      <c r="DY962"/>
      <c r="DZ962"/>
      <c r="EA962"/>
      <c r="EB962"/>
      <c r="EC962"/>
      <c r="ED962"/>
      <c r="EE962"/>
      <c r="EF962"/>
      <c r="EG962"/>
      <c r="EH962"/>
      <c r="EI962"/>
      <c r="EJ962"/>
      <c r="EK962"/>
      <c r="EL962"/>
      <c r="EM962"/>
      <c r="EN962"/>
      <c r="EO962"/>
      <c r="EP962"/>
      <c r="EQ962"/>
      <c r="ER962"/>
      <c r="ES962"/>
      <c r="ET962"/>
      <c r="EU962"/>
      <c r="EV962"/>
      <c r="EW962"/>
      <c r="EX962"/>
    </row>
    <row r="963" spans="1:154" x14ac:dyDescent="0.25">
      <c r="A963"/>
      <c r="B963" s="2"/>
      <c r="C963" s="2"/>
      <c r="D963" s="2"/>
      <c r="E963" s="2"/>
      <c r="F963" s="2"/>
      <c r="G963" s="2"/>
      <c r="H963" s="2"/>
      <c r="I963" s="2"/>
      <c r="J963" s="2"/>
      <c r="K963" s="2"/>
      <c r="L963"/>
      <c r="M963"/>
      <c r="N963"/>
      <c r="O963"/>
      <c r="P963"/>
      <c r="Q963"/>
      <c r="R963"/>
      <c r="S963"/>
      <c r="T963"/>
      <c r="U963"/>
      <c r="V963"/>
      <c r="W963"/>
      <c r="X963"/>
      <c r="Y963"/>
      <c r="Z963"/>
      <c r="AA963"/>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c r="BK963"/>
      <c r="BL963"/>
      <c r="BM963"/>
      <c r="BN963"/>
      <c r="BO963"/>
      <c r="BP963"/>
      <c r="BQ963"/>
      <c r="BR963"/>
      <c r="BS963"/>
      <c r="BT963"/>
      <c r="BU963"/>
      <c r="BV963"/>
      <c r="BW963"/>
      <c r="BX963"/>
      <c r="BY963"/>
      <c r="BZ963"/>
      <c r="CA963"/>
      <c r="CB963"/>
      <c r="CC963"/>
      <c r="CD963"/>
      <c r="CE963"/>
      <c r="CF963"/>
      <c r="CG963"/>
      <c r="CH963"/>
      <c r="CI963"/>
      <c r="CJ963"/>
      <c r="CK963"/>
      <c r="CL963"/>
      <c r="CM963"/>
      <c r="CN963"/>
      <c r="CO963"/>
      <c r="CP963"/>
      <c r="CQ963"/>
      <c r="CR963"/>
      <c r="CS963"/>
      <c r="CT963"/>
      <c r="CU963"/>
      <c r="CV963"/>
      <c r="CW963"/>
      <c r="CX963"/>
      <c r="CY963"/>
      <c r="CZ963"/>
      <c r="DA963"/>
      <c r="DB963"/>
      <c r="DC963"/>
      <c r="DD963"/>
      <c r="DE963"/>
      <c r="DF963"/>
      <c r="DG963"/>
      <c r="DH963"/>
      <c r="DI963"/>
      <c r="DJ963"/>
      <c r="DK963"/>
      <c r="DL963"/>
      <c r="DM963"/>
      <c r="DN963"/>
      <c r="DO963"/>
      <c r="DP963"/>
      <c r="DQ963"/>
      <c r="DR963"/>
      <c r="DS963"/>
      <c r="DT963"/>
      <c r="DU963"/>
      <c r="DV963"/>
      <c r="DW963"/>
      <c r="DX963"/>
      <c r="DY963"/>
      <c r="DZ963"/>
      <c r="EA963"/>
      <c r="EB963"/>
      <c r="EC963"/>
      <c r="ED963"/>
      <c r="EE963"/>
      <c r="EF963"/>
      <c r="EG963"/>
      <c r="EH963"/>
      <c r="EI963"/>
      <c r="EJ963"/>
      <c r="EK963"/>
      <c r="EL963"/>
      <c r="EM963"/>
      <c r="EN963"/>
      <c r="EO963"/>
      <c r="EP963"/>
      <c r="EQ963"/>
      <c r="ER963"/>
      <c r="ES963"/>
      <c r="ET963"/>
      <c r="EU963"/>
      <c r="EV963"/>
      <c r="EW963"/>
      <c r="EX963"/>
    </row>
    <row r="964" spans="1:154" x14ac:dyDescent="0.25">
      <c r="A964"/>
      <c r="B964" s="2"/>
      <c r="C964" s="2"/>
      <c r="D964" s="2"/>
      <c r="E964" s="2"/>
      <c r="F964" s="2"/>
      <c r="G964" s="2"/>
      <c r="H964" s="2"/>
      <c r="I964" s="2"/>
      <c r="J964" s="2"/>
      <c r="K964" s="2"/>
      <c r="L964"/>
      <c r="M964"/>
      <c r="N964"/>
      <c r="O964"/>
      <c r="P964"/>
      <c r="Q964"/>
      <c r="R964"/>
      <c r="S964"/>
      <c r="T964"/>
      <c r="U964"/>
      <c r="V964"/>
      <c r="W964"/>
      <c r="X964"/>
      <c r="Y964"/>
      <c r="Z964"/>
      <c r="AA964"/>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c r="BK964"/>
      <c r="BL964"/>
      <c r="BM964"/>
      <c r="BN964"/>
      <c r="BO964"/>
      <c r="BP964"/>
      <c r="BQ964"/>
      <c r="BR964"/>
      <c r="BS964"/>
      <c r="BT964"/>
      <c r="BU964"/>
      <c r="BV964"/>
      <c r="BW964"/>
      <c r="BX964"/>
      <c r="BY964"/>
      <c r="BZ964"/>
      <c r="CA964"/>
      <c r="CB964"/>
      <c r="CC964"/>
      <c r="CD964"/>
      <c r="CE964"/>
      <c r="CF964"/>
      <c r="CG964"/>
      <c r="CH964"/>
      <c r="CI964"/>
      <c r="CJ964"/>
      <c r="CK964"/>
      <c r="CL964"/>
      <c r="CM964"/>
      <c r="CN964"/>
      <c r="CO964"/>
      <c r="CP964"/>
      <c r="CQ964"/>
      <c r="CR964"/>
      <c r="CS964"/>
      <c r="CT964"/>
      <c r="CU964"/>
      <c r="CV964"/>
      <c r="CW964"/>
      <c r="CX964"/>
      <c r="CY964"/>
      <c r="CZ964"/>
      <c r="DA964"/>
      <c r="DB964"/>
      <c r="DC964"/>
      <c r="DD964"/>
      <c r="DE964"/>
      <c r="DF964"/>
      <c r="DG964"/>
      <c r="DH964"/>
      <c r="DI964"/>
      <c r="DJ964"/>
      <c r="DK964"/>
      <c r="DL964"/>
      <c r="DM964"/>
      <c r="DN964"/>
      <c r="DO964"/>
      <c r="DP964"/>
      <c r="DQ964"/>
      <c r="DR964"/>
      <c r="DS964"/>
      <c r="DT964"/>
      <c r="DU964"/>
      <c r="DV964"/>
      <c r="DW964"/>
      <c r="DX964"/>
      <c r="DY964"/>
      <c r="DZ964"/>
      <c r="EA964"/>
      <c r="EB964"/>
      <c r="EC964"/>
      <c r="ED964"/>
      <c r="EE964"/>
      <c r="EF964"/>
      <c r="EG964"/>
      <c r="EH964"/>
      <c r="EI964"/>
      <c r="EJ964"/>
      <c r="EK964"/>
      <c r="EL964"/>
      <c r="EM964"/>
      <c r="EN964"/>
      <c r="EO964"/>
      <c r="EP964"/>
      <c r="EQ964"/>
      <c r="ER964"/>
      <c r="ES964"/>
      <c r="ET964"/>
      <c r="EU964"/>
      <c r="EV964"/>
      <c r="EW964"/>
      <c r="EX964"/>
    </row>
    <row r="965" spans="1:154" x14ac:dyDescent="0.25">
      <c r="A965"/>
      <c r="B965" s="2"/>
      <c r="C965" s="2"/>
      <c r="D965" s="2"/>
      <c r="E965" s="2"/>
      <c r="F965" s="2"/>
      <c r="G965" s="2"/>
      <c r="H965" s="2"/>
      <c r="I965" s="2"/>
      <c r="J965" s="2"/>
      <c r="K965" s="2"/>
      <c r="L965"/>
      <c r="M965"/>
      <c r="N965"/>
      <c r="O965"/>
      <c r="P965"/>
      <c r="Q965"/>
      <c r="R965"/>
      <c r="S965"/>
      <c r="T965"/>
      <c r="U965"/>
      <c r="V965"/>
      <c r="W965"/>
      <c r="X965"/>
      <c r="Y965"/>
      <c r="Z965"/>
      <c r="AA965"/>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c r="BK965"/>
      <c r="BL965"/>
      <c r="BM965"/>
      <c r="BN965"/>
      <c r="BO965"/>
      <c r="BP965"/>
      <c r="BQ965"/>
      <c r="BR965"/>
      <c r="BS965"/>
      <c r="BT965"/>
      <c r="BU965"/>
      <c r="BV965"/>
      <c r="BW965"/>
      <c r="BX965"/>
      <c r="BY965"/>
      <c r="BZ965"/>
      <c r="CA965"/>
      <c r="CB965"/>
      <c r="CC965"/>
      <c r="CD965"/>
      <c r="CE965"/>
      <c r="CF965"/>
      <c r="CG965"/>
      <c r="CH965"/>
      <c r="CI965"/>
      <c r="CJ965"/>
      <c r="CK965"/>
      <c r="CL965"/>
      <c r="CM965"/>
      <c r="CN965"/>
      <c r="CO965"/>
      <c r="CP965"/>
      <c r="CQ965"/>
      <c r="CR965"/>
      <c r="CS965"/>
      <c r="CT965"/>
      <c r="CU965"/>
      <c r="CV965"/>
      <c r="CW965"/>
      <c r="CX965"/>
      <c r="CY965"/>
      <c r="CZ965"/>
      <c r="DA965"/>
      <c r="DB965"/>
      <c r="DC965"/>
      <c r="DD965"/>
      <c r="DE965"/>
      <c r="DF965"/>
      <c r="DG965"/>
      <c r="DH965"/>
      <c r="DI965"/>
      <c r="DJ965"/>
      <c r="DK965"/>
      <c r="DL965"/>
      <c r="DM965"/>
      <c r="DN965"/>
      <c r="DO965"/>
      <c r="DP965"/>
      <c r="DQ965"/>
      <c r="DR965"/>
      <c r="DS965"/>
      <c r="DT965"/>
      <c r="DU965"/>
      <c r="DV965"/>
      <c r="DW965"/>
      <c r="DX965"/>
      <c r="DY965"/>
      <c r="DZ965"/>
      <c r="EA965"/>
      <c r="EB965"/>
      <c r="EC965"/>
      <c r="ED965"/>
      <c r="EE965"/>
      <c r="EF965"/>
      <c r="EG965"/>
      <c r="EH965"/>
      <c r="EI965"/>
      <c r="EJ965"/>
      <c r="EK965"/>
      <c r="EL965"/>
      <c r="EM965"/>
      <c r="EN965"/>
      <c r="EO965"/>
      <c r="EP965"/>
      <c r="EQ965"/>
      <c r="ER965"/>
      <c r="ES965"/>
      <c r="ET965"/>
      <c r="EU965"/>
      <c r="EV965"/>
      <c r="EW965"/>
      <c r="EX965"/>
    </row>
    <row r="966" spans="1:154" x14ac:dyDescent="0.25">
      <c r="A966"/>
      <c r="B966" s="2"/>
      <c r="C966" s="2"/>
      <c r="D966" s="2"/>
      <c r="E966" s="2"/>
      <c r="F966" s="2"/>
      <c r="G966" s="2"/>
      <c r="H966" s="2"/>
      <c r="I966" s="2"/>
      <c r="J966" s="2"/>
      <c r="K966" s="2"/>
      <c r="L966"/>
      <c r="M966"/>
      <c r="N966"/>
      <c r="O966"/>
      <c r="P966"/>
      <c r="Q966"/>
      <c r="R966"/>
      <c r="S966"/>
      <c r="T966"/>
      <c r="U966"/>
      <c r="V966"/>
      <c r="W966"/>
      <c r="X966"/>
      <c r="Y966"/>
      <c r="Z966"/>
      <c r="AA966"/>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c r="BK966"/>
      <c r="BL966"/>
      <c r="BM966"/>
      <c r="BN966"/>
      <c r="BO966"/>
      <c r="BP966"/>
      <c r="BQ966"/>
      <c r="BR966"/>
      <c r="BS966"/>
      <c r="BT966"/>
      <c r="BU966"/>
      <c r="BV966"/>
      <c r="BW966"/>
      <c r="BX966"/>
      <c r="BY966"/>
      <c r="BZ966"/>
      <c r="CA966"/>
      <c r="CB966"/>
      <c r="CC966"/>
      <c r="CD966"/>
      <c r="CE966"/>
      <c r="CF966"/>
      <c r="CG966"/>
      <c r="CH966"/>
      <c r="CI966"/>
      <c r="CJ966"/>
      <c r="CK966"/>
      <c r="CL966"/>
      <c r="CM966"/>
      <c r="CN966"/>
      <c r="CO966"/>
      <c r="CP966"/>
      <c r="CQ966"/>
      <c r="CR966"/>
      <c r="CS966"/>
      <c r="CT966"/>
      <c r="CU966"/>
      <c r="CV966"/>
      <c r="CW966"/>
      <c r="CX966"/>
      <c r="CY966"/>
      <c r="CZ966"/>
      <c r="DA966"/>
      <c r="DB966"/>
      <c r="DC966"/>
      <c r="DD966"/>
      <c r="DE966"/>
      <c r="DF966"/>
      <c r="DG966"/>
      <c r="DH966"/>
      <c r="DI966"/>
      <c r="DJ966"/>
      <c r="DK966"/>
      <c r="DL966"/>
      <c r="DM966"/>
      <c r="DN966"/>
      <c r="DO966"/>
      <c r="DP966"/>
      <c r="DQ966"/>
      <c r="DR966"/>
      <c r="DS966"/>
      <c r="DT966"/>
      <c r="DU966"/>
      <c r="DV966"/>
      <c r="DW966"/>
      <c r="DX966"/>
      <c r="DY966"/>
      <c r="DZ966"/>
      <c r="EA966"/>
      <c r="EB966"/>
      <c r="EC966"/>
      <c r="ED966"/>
      <c r="EE966"/>
      <c r="EF966"/>
      <c r="EG966"/>
      <c r="EH966"/>
      <c r="EI966"/>
      <c r="EJ966"/>
      <c r="EK966"/>
      <c r="EL966"/>
      <c r="EM966"/>
      <c r="EN966"/>
      <c r="EO966"/>
      <c r="EP966"/>
      <c r="EQ966"/>
      <c r="ER966"/>
      <c r="ES966"/>
      <c r="ET966"/>
      <c r="EU966"/>
      <c r="EV966"/>
      <c r="EW966"/>
      <c r="EX966"/>
    </row>
    <row r="967" spans="1:154" x14ac:dyDescent="0.25">
      <c r="A967"/>
      <c r="B967" s="2"/>
      <c r="C967" s="2"/>
      <c r="D967" s="2"/>
      <c r="E967" s="2"/>
      <c r="F967" s="2"/>
      <c r="G967" s="2"/>
      <c r="H967" s="2"/>
      <c r="I967" s="2"/>
      <c r="J967" s="2"/>
      <c r="K967" s="2"/>
      <c r="L967"/>
      <c r="M967"/>
      <c r="N967"/>
      <c r="O967"/>
      <c r="P967"/>
      <c r="Q967"/>
      <c r="R967"/>
      <c r="S967"/>
      <c r="T967"/>
      <c r="U967"/>
      <c r="V967"/>
      <c r="W967"/>
      <c r="X967"/>
      <c r="Y967"/>
      <c r="Z967"/>
      <c r="AA967"/>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c r="BK967"/>
      <c r="BL967"/>
      <c r="BM967"/>
      <c r="BN967"/>
      <c r="BO967"/>
      <c r="BP967"/>
      <c r="BQ967"/>
      <c r="BR967"/>
      <c r="BS967"/>
      <c r="BT967"/>
      <c r="BU967"/>
      <c r="BV967"/>
      <c r="BW967"/>
      <c r="BX967"/>
      <c r="BY967"/>
      <c r="BZ967"/>
      <c r="CA967"/>
      <c r="CB967"/>
      <c r="CC967"/>
      <c r="CD967"/>
      <c r="CE967"/>
      <c r="CF967"/>
      <c r="CG967"/>
      <c r="CH967"/>
      <c r="CI967"/>
      <c r="CJ967"/>
      <c r="CK967"/>
      <c r="CL967"/>
      <c r="CM967"/>
      <c r="CN967"/>
      <c r="CO967"/>
      <c r="CP967"/>
      <c r="CQ967"/>
      <c r="CR967"/>
      <c r="CS967"/>
      <c r="CT967"/>
      <c r="CU967"/>
      <c r="CV967"/>
      <c r="CW967"/>
      <c r="CX967"/>
      <c r="CY967"/>
      <c r="CZ967"/>
      <c r="DA967"/>
      <c r="DB967"/>
      <c r="DC967"/>
      <c r="DD967"/>
      <c r="DE967"/>
      <c r="DF967"/>
      <c r="DG967"/>
      <c r="DH967"/>
      <c r="DI967"/>
      <c r="DJ967"/>
      <c r="DK967"/>
      <c r="DL967"/>
      <c r="DM967"/>
      <c r="DN967"/>
      <c r="DO967"/>
      <c r="DP967"/>
      <c r="DQ967"/>
      <c r="DR967"/>
      <c r="DS967"/>
      <c r="DT967"/>
      <c r="DU967"/>
      <c r="DV967"/>
      <c r="DW967"/>
      <c r="DX967"/>
      <c r="DY967"/>
      <c r="DZ967"/>
      <c r="EA967"/>
      <c r="EB967"/>
      <c r="EC967"/>
      <c r="ED967"/>
      <c r="EE967"/>
      <c r="EF967"/>
      <c r="EG967"/>
      <c r="EH967"/>
      <c r="EI967"/>
      <c r="EJ967"/>
      <c r="EK967"/>
      <c r="EL967"/>
      <c r="EM967"/>
      <c r="EN967"/>
      <c r="EO967"/>
      <c r="EP967"/>
      <c r="EQ967"/>
      <c r="ER967"/>
      <c r="ES967"/>
      <c r="ET967"/>
      <c r="EU967"/>
      <c r="EV967"/>
      <c r="EW967"/>
      <c r="EX967"/>
    </row>
    <row r="968" spans="1:154" x14ac:dyDescent="0.25">
      <c r="A968"/>
      <c r="B968" s="2"/>
      <c r="C968" s="2"/>
      <c r="D968" s="2"/>
      <c r="E968" s="2"/>
      <c r="F968" s="2"/>
      <c r="G968" s="2"/>
      <c r="H968" s="2"/>
      <c r="I968" s="2"/>
      <c r="J968" s="2"/>
      <c r="K968" s="2"/>
      <c r="L968"/>
      <c r="M968"/>
      <c r="N968"/>
      <c r="O968"/>
      <c r="P968"/>
      <c r="Q968"/>
      <c r="R968"/>
      <c r="S968"/>
      <c r="T968"/>
      <c r="U968"/>
      <c r="V968"/>
      <c r="W968"/>
      <c r="X968"/>
      <c r="Y968"/>
      <c r="Z968"/>
      <c r="AA968"/>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c r="BK968"/>
      <c r="BL968"/>
      <c r="BM968"/>
      <c r="BN968"/>
      <c r="BO968"/>
      <c r="BP968"/>
      <c r="BQ968"/>
      <c r="BR968"/>
      <c r="BS968"/>
      <c r="BT968"/>
      <c r="BU968"/>
      <c r="BV968"/>
      <c r="BW968"/>
      <c r="BX968"/>
      <c r="BY968"/>
      <c r="BZ968"/>
      <c r="CA968"/>
      <c r="CB968"/>
      <c r="CC968"/>
      <c r="CD968"/>
      <c r="CE968"/>
      <c r="CF968"/>
      <c r="CG968"/>
      <c r="CH968"/>
      <c r="CI968"/>
      <c r="CJ968"/>
      <c r="CK968"/>
      <c r="CL968"/>
      <c r="CM968"/>
      <c r="CN968"/>
      <c r="CO968"/>
      <c r="CP968"/>
      <c r="CQ968"/>
      <c r="CR968"/>
      <c r="CS968"/>
      <c r="CT968"/>
      <c r="CU968"/>
      <c r="CV968"/>
      <c r="CW968"/>
      <c r="CX968"/>
      <c r="CY968"/>
      <c r="CZ968"/>
      <c r="DA968"/>
      <c r="DB968"/>
      <c r="DC968"/>
      <c r="DD968"/>
      <c r="DE968"/>
      <c r="DF968"/>
      <c r="DG968"/>
      <c r="DH968"/>
      <c r="DI968"/>
      <c r="DJ968"/>
      <c r="DK968"/>
      <c r="DL968"/>
      <c r="DM968"/>
      <c r="DN968"/>
      <c r="DO968"/>
      <c r="DP968"/>
      <c r="DQ968"/>
      <c r="DR968"/>
      <c r="DS968"/>
      <c r="DT968"/>
      <c r="DU968"/>
      <c r="DV968"/>
      <c r="DW968"/>
      <c r="DX968"/>
      <c r="DY968"/>
      <c r="DZ968"/>
      <c r="EA968"/>
      <c r="EB968"/>
      <c r="EC968"/>
      <c r="ED968"/>
      <c r="EE968"/>
      <c r="EF968"/>
      <c r="EG968"/>
      <c r="EH968"/>
      <c r="EI968"/>
      <c r="EJ968"/>
      <c r="EK968"/>
      <c r="EL968"/>
      <c r="EM968"/>
      <c r="EN968"/>
      <c r="EO968"/>
      <c r="EP968"/>
      <c r="EQ968"/>
      <c r="ER968"/>
      <c r="ES968"/>
      <c r="ET968"/>
      <c r="EU968"/>
      <c r="EV968"/>
      <c r="EW968"/>
      <c r="EX968"/>
    </row>
    <row r="969" spans="1:154" x14ac:dyDescent="0.25">
      <c r="A969"/>
      <c r="B969" s="2"/>
      <c r="C969" s="2"/>
      <c r="D969" s="2"/>
      <c r="E969" s="2"/>
      <c r="F969" s="2"/>
      <c r="G969" s="2"/>
      <c r="H969" s="2"/>
      <c r="I969" s="2"/>
      <c r="J969" s="2"/>
      <c r="K969" s="2"/>
      <c r="L969"/>
      <c r="M969"/>
      <c r="N969"/>
      <c r="O969"/>
      <c r="P969"/>
      <c r="Q969"/>
      <c r="R969"/>
      <c r="S969"/>
      <c r="T969"/>
      <c r="U969"/>
      <c r="V969"/>
      <c r="W969"/>
      <c r="X969"/>
      <c r="Y969"/>
      <c r="Z969"/>
      <c r="AA969"/>
      <c r="AB969"/>
      <c r="AC969"/>
      <c r="AD969"/>
      <c r="AE969"/>
      <c r="AF969"/>
      <c r="AG969"/>
      <c r="AH969"/>
      <c r="AI969"/>
      <c r="AJ969"/>
      <c r="AK969"/>
      <c r="AL969"/>
      <c r="AM969"/>
      <c r="AN969"/>
      <c r="AO969"/>
      <c r="AP969"/>
      <c r="AQ969"/>
      <c r="AR969"/>
      <c r="AS969"/>
      <c r="AT969"/>
      <c r="AU969"/>
      <c r="AV969"/>
      <c r="AW969"/>
      <c r="AX969"/>
      <c r="AY969"/>
      <c r="AZ969"/>
      <c r="BA969"/>
      <c r="BB969"/>
      <c r="BC969"/>
      <c r="BD969"/>
      <c r="BE969"/>
      <c r="BF969"/>
      <c r="BG969"/>
      <c r="BH969"/>
      <c r="BI969"/>
      <c r="BJ969"/>
      <c r="BK969"/>
      <c r="BL969"/>
      <c r="BM969"/>
      <c r="BN969"/>
      <c r="BO969"/>
      <c r="BP969"/>
      <c r="BQ969"/>
      <c r="BR969"/>
      <c r="BS969"/>
      <c r="BT969"/>
      <c r="BU969"/>
      <c r="BV969"/>
      <c r="BW969"/>
      <c r="BX969"/>
      <c r="BY969"/>
      <c r="BZ969"/>
      <c r="CA969"/>
      <c r="CB969"/>
      <c r="CC969"/>
      <c r="CD969"/>
      <c r="CE969"/>
      <c r="CF969"/>
      <c r="CG969"/>
      <c r="CH969"/>
      <c r="CI969"/>
      <c r="CJ969"/>
      <c r="CK969"/>
      <c r="CL969"/>
      <c r="CM969"/>
      <c r="CN969"/>
      <c r="CO969"/>
      <c r="CP969"/>
      <c r="CQ969"/>
      <c r="CR969"/>
      <c r="CS969"/>
      <c r="CT969"/>
      <c r="CU969"/>
      <c r="CV969"/>
      <c r="CW969"/>
      <c r="CX969"/>
      <c r="CY969"/>
      <c r="CZ969"/>
      <c r="DA969"/>
      <c r="DB969"/>
      <c r="DC969"/>
      <c r="DD969"/>
      <c r="DE969"/>
      <c r="DF969"/>
      <c r="DG969"/>
      <c r="DH969"/>
      <c r="DI969"/>
      <c r="DJ969"/>
      <c r="DK969"/>
      <c r="DL969"/>
      <c r="DM969"/>
      <c r="DN969"/>
      <c r="DO969"/>
      <c r="DP969"/>
      <c r="DQ969"/>
      <c r="DR969"/>
      <c r="DS969"/>
      <c r="DT969"/>
      <c r="DU969"/>
      <c r="DV969"/>
      <c r="DW969"/>
      <c r="DX969"/>
      <c r="DY969"/>
      <c r="DZ969"/>
      <c r="EA969"/>
      <c r="EB969"/>
      <c r="EC969"/>
      <c r="ED969"/>
      <c r="EE969"/>
      <c r="EF969"/>
      <c r="EG969"/>
      <c r="EH969"/>
      <c r="EI969"/>
      <c r="EJ969"/>
      <c r="EK969"/>
      <c r="EL969"/>
      <c r="EM969"/>
      <c r="EN969"/>
      <c r="EO969"/>
      <c r="EP969"/>
      <c r="EQ969"/>
      <c r="ER969"/>
      <c r="ES969"/>
      <c r="ET969"/>
      <c r="EU969"/>
      <c r="EV969"/>
      <c r="EW969"/>
      <c r="EX969"/>
    </row>
    <row r="970" spans="1:154" x14ac:dyDescent="0.25">
      <c r="A970"/>
      <c r="B970" s="2"/>
      <c r="C970" s="2"/>
      <c r="D970" s="2"/>
      <c r="E970" s="2"/>
      <c r="F970" s="2"/>
      <c r="G970" s="2"/>
      <c r="H970" s="2"/>
      <c r="I970" s="2"/>
      <c r="J970" s="2"/>
      <c r="K970" s="2"/>
      <c r="L970"/>
      <c r="M970"/>
      <c r="N970"/>
      <c r="O970"/>
      <c r="P970"/>
      <c r="Q970"/>
      <c r="R970"/>
      <c r="S970"/>
      <c r="T970"/>
      <c r="U970"/>
      <c r="V970"/>
      <c r="W970"/>
      <c r="X970"/>
      <c r="Y970"/>
      <c r="Z970"/>
      <c r="AA970"/>
      <c r="AB970"/>
      <c r="AC970"/>
      <c r="AD970"/>
      <c r="AE970"/>
      <c r="AF970"/>
      <c r="AG970"/>
      <c r="AH970"/>
      <c r="AI970"/>
      <c r="AJ970"/>
      <c r="AK970"/>
      <c r="AL970"/>
      <c r="AM970"/>
      <c r="AN970"/>
      <c r="AO970"/>
      <c r="AP970"/>
      <c r="AQ970"/>
      <c r="AR970"/>
      <c r="AS970"/>
      <c r="AT970"/>
      <c r="AU970"/>
      <c r="AV970"/>
      <c r="AW970"/>
      <c r="AX970"/>
      <c r="AY970"/>
      <c r="AZ970"/>
      <c r="BA970"/>
      <c r="BB970"/>
      <c r="BC970"/>
      <c r="BD970"/>
      <c r="BE970"/>
      <c r="BF970"/>
      <c r="BG970"/>
      <c r="BH970"/>
      <c r="BI970"/>
      <c r="BJ970"/>
      <c r="BK970"/>
      <c r="BL970"/>
      <c r="BM970"/>
      <c r="BN970"/>
      <c r="BO970"/>
      <c r="BP970"/>
      <c r="BQ970"/>
      <c r="BR970"/>
      <c r="BS970"/>
      <c r="BT970"/>
      <c r="BU970"/>
      <c r="BV970"/>
      <c r="BW970"/>
      <c r="BX970"/>
      <c r="BY970"/>
      <c r="BZ970"/>
      <c r="CA970"/>
      <c r="CB970"/>
      <c r="CC970"/>
      <c r="CD970"/>
      <c r="CE970"/>
      <c r="CF970"/>
      <c r="CG970"/>
      <c r="CH970"/>
      <c r="CI970"/>
      <c r="CJ970"/>
      <c r="CK970"/>
      <c r="CL970"/>
      <c r="CM970"/>
      <c r="CN970"/>
      <c r="CO970"/>
      <c r="CP970"/>
      <c r="CQ970"/>
      <c r="CR970"/>
      <c r="CS970"/>
      <c r="CT970"/>
      <c r="CU970"/>
      <c r="CV970"/>
      <c r="CW970"/>
      <c r="CX970"/>
      <c r="CY970"/>
      <c r="CZ970"/>
      <c r="DA970"/>
      <c r="DB970"/>
      <c r="DC970"/>
      <c r="DD970"/>
      <c r="DE970"/>
      <c r="DF970"/>
      <c r="DG970"/>
      <c r="DH970"/>
      <c r="DI970"/>
      <c r="DJ970"/>
      <c r="DK970"/>
      <c r="DL970"/>
      <c r="DM970"/>
      <c r="DN970"/>
      <c r="DO970"/>
      <c r="DP970"/>
      <c r="DQ970"/>
      <c r="DR970"/>
      <c r="DS970"/>
      <c r="DT970"/>
      <c r="DU970"/>
      <c r="DV970"/>
      <c r="DW970"/>
      <c r="DX970"/>
      <c r="DY970"/>
      <c r="DZ970"/>
      <c r="EA970"/>
      <c r="EB970"/>
      <c r="EC970"/>
      <c r="ED970"/>
      <c r="EE970"/>
      <c r="EF970"/>
      <c r="EG970"/>
      <c r="EH970"/>
      <c r="EI970"/>
      <c r="EJ970"/>
      <c r="EK970"/>
      <c r="EL970"/>
      <c r="EM970"/>
      <c r="EN970"/>
      <c r="EO970"/>
      <c r="EP970"/>
      <c r="EQ970"/>
      <c r="ER970"/>
      <c r="ES970"/>
      <c r="ET970"/>
      <c r="EU970"/>
      <c r="EV970"/>
      <c r="EW970"/>
      <c r="EX970"/>
    </row>
    <row r="971" spans="1:154" x14ac:dyDescent="0.25">
      <c r="A971"/>
      <c r="B971" s="2"/>
      <c r="C971" s="2"/>
      <c r="D971" s="2"/>
      <c r="E971" s="2"/>
      <c r="F971" s="2"/>
      <c r="G971" s="2"/>
      <c r="H971" s="2"/>
      <c r="I971" s="2"/>
      <c r="J971" s="2"/>
      <c r="K971" s="2"/>
      <c r="L971"/>
      <c r="M971"/>
      <c r="N971"/>
      <c r="O971"/>
      <c r="P971"/>
      <c r="Q971"/>
      <c r="R971"/>
      <c r="S971"/>
      <c r="T971"/>
      <c r="U971"/>
      <c r="V971"/>
      <c r="W971"/>
      <c r="X971"/>
      <c r="Y971"/>
      <c r="Z971"/>
      <c r="AA971"/>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c r="BK971"/>
      <c r="BL971"/>
      <c r="BM971"/>
      <c r="BN971"/>
      <c r="BO971"/>
      <c r="BP971"/>
      <c r="BQ971"/>
      <c r="BR971"/>
      <c r="BS971"/>
      <c r="BT971"/>
      <c r="BU971"/>
      <c r="BV971"/>
      <c r="BW971"/>
      <c r="BX971"/>
      <c r="BY971"/>
      <c r="BZ971"/>
      <c r="CA971"/>
      <c r="CB971"/>
      <c r="CC971"/>
      <c r="CD971"/>
      <c r="CE971"/>
      <c r="CF971"/>
      <c r="CG971"/>
      <c r="CH971"/>
      <c r="CI971"/>
      <c r="CJ971"/>
      <c r="CK971"/>
      <c r="CL971"/>
      <c r="CM971"/>
      <c r="CN971"/>
      <c r="CO971"/>
      <c r="CP971"/>
      <c r="CQ971"/>
      <c r="CR971"/>
      <c r="CS971"/>
      <c r="CT971"/>
      <c r="CU971"/>
      <c r="CV971"/>
      <c r="CW971"/>
      <c r="CX971"/>
      <c r="CY971"/>
      <c r="CZ971"/>
      <c r="DA971"/>
      <c r="DB971"/>
      <c r="DC971"/>
      <c r="DD971"/>
      <c r="DE971"/>
      <c r="DF971"/>
      <c r="DG971"/>
      <c r="DH971"/>
      <c r="DI971"/>
      <c r="DJ971"/>
      <c r="DK971"/>
      <c r="DL971"/>
      <c r="DM971"/>
      <c r="DN971"/>
      <c r="DO971"/>
      <c r="DP971"/>
      <c r="DQ971"/>
      <c r="DR971"/>
      <c r="DS971"/>
      <c r="DT971"/>
      <c r="DU971"/>
      <c r="DV971"/>
      <c r="DW971"/>
      <c r="DX971"/>
      <c r="DY971"/>
      <c r="DZ971"/>
      <c r="EA971"/>
      <c r="EB971"/>
      <c r="EC971"/>
      <c r="ED971"/>
      <c r="EE971"/>
      <c r="EF971"/>
      <c r="EG971"/>
      <c r="EH971"/>
      <c r="EI971"/>
      <c r="EJ971"/>
      <c r="EK971"/>
      <c r="EL971"/>
      <c r="EM971"/>
      <c r="EN971"/>
      <c r="EO971"/>
      <c r="EP971"/>
      <c r="EQ971"/>
      <c r="ER971"/>
      <c r="ES971"/>
      <c r="ET971"/>
      <c r="EU971"/>
      <c r="EV971"/>
      <c r="EW971"/>
      <c r="EX971"/>
    </row>
    <row r="972" spans="1:154" x14ac:dyDescent="0.25">
      <c r="A972"/>
      <c r="B972" s="2"/>
      <c r="C972" s="2"/>
      <c r="D972" s="2"/>
      <c r="E972" s="2"/>
      <c r="F972" s="2"/>
      <c r="G972" s="2"/>
      <c r="H972" s="2"/>
      <c r="I972" s="2"/>
      <c r="J972" s="2"/>
      <c r="K972" s="2"/>
      <c r="L972"/>
      <c r="M972"/>
      <c r="N972"/>
      <c r="O972"/>
      <c r="P972"/>
      <c r="Q972"/>
      <c r="R972"/>
      <c r="S972"/>
      <c r="T972"/>
      <c r="U972"/>
      <c r="V972"/>
      <c r="W972"/>
      <c r="X972"/>
      <c r="Y972"/>
      <c r="Z972"/>
      <c r="AA972"/>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c r="BK972"/>
      <c r="BL972"/>
      <c r="BM972"/>
      <c r="BN972"/>
      <c r="BO972"/>
      <c r="BP972"/>
      <c r="BQ972"/>
      <c r="BR972"/>
      <c r="BS972"/>
      <c r="BT972"/>
      <c r="BU972"/>
      <c r="BV972"/>
      <c r="BW972"/>
      <c r="BX972"/>
      <c r="BY972"/>
      <c r="BZ972"/>
      <c r="CA972"/>
      <c r="CB972"/>
      <c r="CC972"/>
      <c r="CD972"/>
      <c r="CE972"/>
      <c r="CF972"/>
      <c r="CG972"/>
      <c r="CH972"/>
      <c r="CI972"/>
      <c r="CJ972"/>
      <c r="CK972"/>
      <c r="CL972"/>
      <c r="CM972"/>
      <c r="CN972"/>
      <c r="CO972"/>
      <c r="CP972"/>
      <c r="CQ972"/>
      <c r="CR972"/>
      <c r="CS972"/>
      <c r="CT972"/>
      <c r="CU972"/>
      <c r="CV972"/>
      <c r="CW972"/>
      <c r="CX972"/>
      <c r="CY972"/>
      <c r="CZ972"/>
      <c r="DA972"/>
      <c r="DB972"/>
      <c r="DC972"/>
      <c r="DD972"/>
      <c r="DE972"/>
      <c r="DF972"/>
      <c r="DG972"/>
      <c r="DH972"/>
      <c r="DI972"/>
      <c r="DJ972"/>
      <c r="DK972"/>
      <c r="DL972"/>
      <c r="DM972"/>
      <c r="DN972"/>
      <c r="DO972"/>
      <c r="DP972"/>
      <c r="DQ972"/>
      <c r="DR972"/>
      <c r="DS972"/>
      <c r="DT972"/>
      <c r="DU972"/>
      <c r="DV972"/>
      <c r="DW972"/>
      <c r="DX972"/>
      <c r="DY972"/>
      <c r="DZ972"/>
      <c r="EA972"/>
      <c r="EB972"/>
      <c r="EC972"/>
      <c r="ED972"/>
      <c r="EE972"/>
      <c r="EF972"/>
      <c r="EG972"/>
      <c r="EH972"/>
      <c r="EI972"/>
      <c r="EJ972"/>
      <c r="EK972"/>
      <c r="EL972"/>
      <c r="EM972"/>
      <c r="EN972"/>
      <c r="EO972"/>
      <c r="EP972"/>
      <c r="EQ972"/>
      <c r="ER972"/>
      <c r="ES972"/>
      <c r="ET972"/>
      <c r="EU972"/>
      <c r="EV972"/>
      <c r="EW972"/>
      <c r="EX972"/>
    </row>
    <row r="973" spans="1:154" x14ac:dyDescent="0.25">
      <c r="A973"/>
      <c r="B973" s="2"/>
      <c r="C973" s="2"/>
      <c r="D973" s="2"/>
      <c r="E973" s="2"/>
      <c r="F973" s="2"/>
      <c r="G973" s="2"/>
      <c r="H973" s="2"/>
      <c r="I973" s="2"/>
      <c r="J973" s="2"/>
      <c r="K973" s="2"/>
      <c r="L973"/>
      <c r="M973"/>
      <c r="N973"/>
      <c r="O973"/>
      <c r="P973"/>
      <c r="Q973"/>
      <c r="R973"/>
      <c r="S973"/>
      <c r="T973"/>
      <c r="U973"/>
      <c r="V973"/>
      <c r="W973"/>
      <c r="X973"/>
      <c r="Y973"/>
      <c r="Z973"/>
      <c r="AA973"/>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c r="BK973"/>
      <c r="BL973"/>
      <c r="BM973"/>
      <c r="BN973"/>
      <c r="BO973"/>
      <c r="BP973"/>
      <c r="BQ973"/>
      <c r="BR973"/>
      <c r="BS973"/>
      <c r="BT973"/>
      <c r="BU973"/>
      <c r="BV973"/>
      <c r="BW973"/>
      <c r="BX973"/>
      <c r="BY973"/>
      <c r="BZ973"/>
      <c r="CA973"/>
      <c r="CB973"/>
      <c r="CC973"/>
      <c r="CD973"/>
      <c r="CE973"/>
      <c r="CF973"/>
      <c r="CG973"/>
      <c r="CH973"/>
      <c r="CI973"/>
      <c r="CJ973"/>
      <c r="CK973"/>
      <c r="CL973"/>
      <c r="CM973"/>
      <c r="CN973"/>
      <c r="CO973"/>
      <c r="CP973"/>
      <c r="CQ973"/>
      <c r="CR973"/>
      <c r="CS973"/>
      <c r="CT973"/>
      <c r="CU973"/>
      <c r="CV973"/>
      <c r="CW973"/>
      <c r="CX973"/>
      <c r="CY973"/>
      <c r="CZ973"/>
      <c r="DA973"/>
      <c r="DB973"/>
      <c r="DC973"/>
      <c r="DD973"/>
      <c r="DE973"/>
      <c r="DF973"/>
      <c r="DG973"/>
      <c r="DH973"/>
      <c r="DI973"/>
      <c r="DJ973"/>
      <c r="DK973"/>
      <c r="DL973"/>
      <c r="DM973"/>
      <c r="DN973"/>
      <c r="DO973"/>
      <c r="DP973"/>
      <c r="DQ973"/>
      <c r="DR973"/>
      <c r="DS973"/>
      <c r="DT973"/>
      <c r="DU973"/>
      <c r="DV973"/>
      <c r="DW973"/>
      <c r="DX973"/>
      <c r="DY973"/>
      <c r="DZ973"/>
      <c r="EA973"/>
      <c r="EB973"/>
      <c r="EC973"/>
      <c r="ED973"/>
      <c r="EE973"/>
      <c r="EF973"/>
      <c r="EG973"/>
      <c r="EH973"/>
      <c r="EI973"/>
      <c r="EJ973"/>
      <c r="EK973"/>
      <c r="EL973"/>
      <c r="EM973"/>
      <c r="EN973"/>
      <c r="EO973"/>
      <c r="EP973"/>
      <c r="EQ973"/>
      <c r="ER973"/>
      <c r="ES973"/>
      <c r="ET973"/>
      <c r="EU973"/>
      <c r="EV973"/>
      <c r="EW973"/>
      <c r="EX973"/>
    </row>
    <row r="974" spans="1:154" x14ac:dyDescent="0.25">
      <c r="A974"/>
      <c r="B974" s="2"/>
      <c r="C974" s="2"/>
      <c r="D974" s="2"/>
      <c r="E974" s="2"/>
      <c r="F974" s="2"/>
      <c r="G974" s="2"/>
      <c r="H974" s="2"/>
      <c r="I974" s="2"/>
      <c r="J974" s="2"/>
      <c r="K974" s="2"/>
      <c r="L974"/>
      <c r="M974"/>
      <c r="N974"/>
      <c r="O974"/>
      <c r="P974"/>
      <c r="Q974"/>
      <c r="R974"/>
      <c r="S974"/>
      <c r="T974"/>
      <c r="U974"/>
      <c r="V974"/>
      <c r="W974"/>
      <c r="X974"/>
      <c r="Y974"/>
      <c r="Z974"/>
      <c r="AA974"/>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c r="BK974"/>
      <c r="BL974"/>
      <c r="BM974"/>
      <c r="BN974"/>
      <c r="BO974"/>
      <c r="BP974"/>
      <c r="BQ974"/>
      <c r="BR974"/>
      <c r="BS974"/>
      <c r="BT974"/>
      <c r="BU974"/>
      <c r="BV974"/>
      <c r="BW974"/>
      <c r="BX974"/>
      <c r="BY974"/>
      <c r="BZ974"/>
      <c r="CA974"/>
      <c r="CB974"/>
      <c r="CC974"/>
      <c r="CD974"/>
      <c r="CE974"/>
      <c r="CF974"/>
      <c r="CG974"/>
      <c r="CH974"/>
      <c r="CI974"/>
      <c r="CJ974"/>
      <c r="CK974"/>
      <c r="CL974"/>
      <c r="CM974"/>
      <c r="CN974"/>
      <c r="CO974"/>
      <c r="CP974"/>
      <c r="CQ974"/>
      <c r="CR974"/>
      <c r="CS974"/>
      <c r="CT974"/>
      <c r="CU974"/>
      <c r="CV974"/>
      <c r="CW974"/>
      <c r="CX974"/>
      <c r="CY974"/>
      <c r="CZ974"/>
      <c r="DA974"/>
      <c r="DB974"/>
      <c r="DC974"/>
      <c r="DD974"/>
      <c r="DE974"/>
      <c r="DF974"/>
      <c r="DG974"/>
      <c r="DH974"/>
      <c r="DI974"/>
      <c r="DJ974"/>
      <c r="DK974"/>
      <c r="DL974"/>
      <c r="DM974"/>
      <c r="DN974"/>
      <c r="DO974"/>
      <c r="DP974"/>
      <c r="DQ974"/>
      <c r="DR974"/>
      <c r="DS974"/>
      <c r="DT974"/>
      <c r="DU974"/>
      <c r="DV974"/>
      <c r="DW974"/>
      <c r="DX974"/>
      <c r="DY974"/>
      <c r="DZ974"/>
      <c r="EA974"/>
      <c r="EB974"/>
      <c r="EC974"/>
      <c r="ED974"/>
      <c r="EE974"/>
      <c r="EF974"/>
      <c r="EG974"/>
      <c r="EH974"/>
      <c r="EI974"/>
      <c r="EJ974"/>
      <c r="EK974"/>
      <c r="EL974"/>
      <c r="EM974"/>
      <c r="EN974"/>
      <c r="EO974"/>
      <c r="EP974"/>
      <c r="EQ974"/>
      <c r="ER974"/>
      <c r="ES974"/>
      <c r="ET974"/>
      <c r="EU974"/>
      <c r="EV974"/>
      <c r="EW974"/>
      <c r="EX974"/>
    </row>
    <row r="975" spans="1:154" x14ac:dyDescent="0.25">
      <c r="A975"/>
      <c r="B975" s="2"/>
      <c r="C975" s="2"/>
      <c r="D975" s="2"/>
      <c r="E975" s="2"/>
      <c r="F975" s="2"/>
      <c r="G975" s="2"/>
      <c r="H975" s="2"/>
      <c r="I975" s="2"/>
      <c r="J975" s="2"/>
      <c r="K975" s="2"/>
      <c r="L975"/>
      <c r="M975"/>
      <c r="N975"/>
      <c r="O975"/>
      <c r="P975"/>
      <c r="Q975"/>
      <c r="R975"/>
      <c r="S975"/>
      <c r="T975"/>
      <c r="U975"/>
      <c r="V975"/>
      <c r="W975"/>
      <c r="X975"/>
      <c r="Y975"/>
      <c r="Z975"/>
      <c r="AA975"/>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c r="BK975"/>
      <c r="BL975"/>
      <c r="BM975"/>
      <c r="BN975"/>
      <c r="BO975"/>
      <c r="BP975"/>
      <c r="BQ975"/>
      <c r="BR975"/>
      <c r="BS975"/>
      <c r="BT975"/>
      <c r="BU975"/>
      <c r="BV975"/>
      <c r="BW975"/>
      <c r="BX975"/>
      <c r="BY975"/>
      <c r="BZ975"/>
      <c r="CA975"/>
      <c r="CB975"/>
      <c r="CC975"/>
      <c r="CD975"/>
      <c r="CE975"/>
      <c r="CF975"/>
      <c r="CG975"/>
      <c r="CH975"/>
      <c r="CI975"/>
      <c r="CJ975"/>
      <c r="CK975"/>
      <c r="CL975"/>
      <c r="CM975"/>
      <c r="CN975"/>
      <c r="CO975"/>
      <c r="CP975"/>
      <c r="CQ975"/>
      <c r="CR975"/>
      <c r="CS975"/>
      <c r="CT975"/>
      <c r="CU975"/>
      <c r="CV975"/>
      <c r="CW975"/>
      <c r="CX975"/>
      <c r="CY975"/>
      <c r="CZ975"/>
      <c r="DA975"/>
      <c r="DB975"/>
      <c r="DC975"/>
      <c r="DD975"/>
      <c r="DE975"/>
      <c r="DF975"/>
      <c r="DG975"/>
      <c r="DH975"/>
      <c r="DI975"/>
      <c r="DJ975"/>
      <c r="DK975"/>
      <c r="DL975"/>
      <c r="DM975"/>
      <c r="DN975"/>
      <c r="DO975"/>
      <c r="DP975"/>
      <c r="DQ975"/>
      <c r="DR975"/>
      <c r="DS975"/>
      <c r="DT975"/>
      <c r="DU975"/>
      <c r="DV975"/>
      <c r="DW975"/>
      <c r="DX975"/>
      <c r="DY975"/>
      <c r="DZ975"/>
      <c r="EA975"/>
      <c r="EB975"/>
      <c r="EC975"/>
      <c r="ED975"/>
      <c r="EE975"/>
      <c r="EF975"/>
      <c r="EG975"/>
      <c r="EH975"/>
      <c r="EI975"/>
      <c r="EJ975"/>
      <c r="EK975"/>
      <c r="EL975"/>
      <c r="EM975"/>
      <c r="EN975"/>
      <c r="EO975"/>
      <c r="EP975"/>
      <c r="EQ975"/>
      <c r="ER975"/>
      <c r="ES975"/>
      <c r="ET975"/>
      <c r="EU975"/>
      <c r="EV975"/>
      <c r="EW975"/>
      <c r="EX975"/>
    </row>
    <row r="976" spans="1:154" x14ac:dyDescent="0.25">
      <c r="A976"/>
      <c r="B976" s="2"/>
      <c r="C976" s="2"/>
      <c r="D976" s="2"/>
      <c r="E976" s="2"/>
      <c r="F976" s="2"/>
      <c r="G976" s="2"/>
      <c r="H976" s="2"/>
      <c r="I976" s="2"/>
      <c r="J976" s="2"/>
      <c r="K976" s="2"/>
      <c r="L976"/>
      <c r="M976"/>
      <c r="N976"/>
      <c r="O976"/>
      <c r="P976"/>
      <c r="Q976"/>
      <c r="R976"/>
      <c r="S976"/>
      <c r="T976"/>
      <c r="U976"/>
      <c r="V976"/>
      <c r="W976"/>
      <c r="X976"/>
      <c r="Y976"/>
      <c r="Z976"/>
      <c r="AA976"/>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c r="BK976"/>
      <c r="BL976"/>
      <c r="BM976"/>
      <c r="BN976"/>
      <c r="BO976"/>
      <c r="BP976"/>
      <c r="BQ976"/>
      <c r="BR976"/>
      <c r="BS976"/>
      <c r="BT976"/>
      <c r="BU976"/>
      <c r="BV976"/>
      <c r="BW976"/>
      <c r="BX976"/>
      <c r="BY976"/>
      <c r="BZ976"/>
      <c r="CA976"/>
      <c r="CB976"/>
      <c r="CC976"/>
      <c r="CD976"/>
      <c r="CE976"/>
      <c r="CF976"/>
      <c r="CG976"/>
      <c r="CH976"/>
      <c r="CI976"/>
      <c r="CJ976"/>
      <c r="CK976"/>
      <c r="CL976"/>
      <c r="CM976"/>
      <c r="CN976"/>
      <c r="CO976"/>
      <c r="CP976"/>
      <c r="CQ976"/>
      <c r="CR976"/>
      <c r="CS976"/>
      <c r="CT976"/>
      <c r="CU976"/>
      <c r="CV976"/>
      <c r="CW976"/>
      <c r="CX976"/>
      <c r="CY976"/>
      <c r="CZ976"/>
      <c r="DA976"/>
      <c r="DB976"/>
      <c r="DC976"/>
      <c r="DD976"/>
      <c r="DE976"/>
      <c r="DF976"/>
      <c r="DG976"/>
      <c r="DH976"/>
      <c r="DI976"/>
      <c r="DJ976"/>
      <c r="DK976"/>
      <c r="DL976"/>
      <c r="DM976"/>
      <c r="DN976"/>
      <c r="DO976"/>
      <c r="DP976"/>
      <c r="DQ976"/>
      <c r="DR976"/>
      <c r="DS976"/>
      <c r="DT976"/>
      <c r="DU976"/>
      <c r="DV976"/>
      <c r="DW976"/>
      <c r="DX976"/>
      <c r="DY976"/>
      <c r="DZ976"/>
      <c r="EA976"/>
      <c r="EB976"/>
      <c r="EC976"/>
      <c r="ED976"/>
      <c r="EE976"/>
      <c r="EF976"/>
      <c r="EG976"/>
      <c r="EH976"/>
      <c r="EI976"/>
      <c r="EJ976"/>
      <c r="EK976"/>
      <c r="EL976"/>
      <c r="EM976"/>
      <c r="EN976"/>
      <c r="EO976"/>
      <c r="EP976"/>
      <c r="EQ976"/>
      <c r="ER976"/>
      <c r="ES976"/>
      <c r="ET976"/>
      <c r="EU976"/>
      <c r="EV976"/>
      <c r="EW976"/>
      <c r="EX976"/>
    </row>
    <row r="977" spans="1:154" x14ac:dyDescent="0.25">
      <c r="A977"/>
      <c r="B977" s="2"/>
      <c r="C977" s="2"/>
      <c r="D977" s="2"/>
      <c r="E977" s="2"/>
      <c r="F977" s="2"/>
      <c r="G977" s="2"/>
      <c r="H977" s="2"/>
      <c r="I977" s="2"/>
      <c r="J977" s="2"/>
      <c r="K977" s="2"/>
      <c r="L977"/>
      <c r="M977"/>
      <c r="N977"/>
      <c r="O977"/>
      <c r="P977"/>
      <c r="Q977"/>
      <c r="R977"/>
      <c r="S977"/>
      <c r="T977"/>
      <c r="U977"/>
      <c r="V977"/>
      <c r="W977"/>
      <c r="X977"/>
      <c r="Y977"/>
      <c r="Z977"/>
      <c r="AA977"/>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c r="BK977"/>
      <c r="BL977"/>
      <c r="BM977"/>
      <c r="BN977"/>
      <c r="BO977"/>
      <c r="BP977"/>
      <c r="BQ977"/>
      <c r="BR977"/>
      <c r="BS977"/>
      <c r="BT977"/>
      <c r="BU977"/>
      <c r="BV977"/>
      <c r="BW977"/>
      <c r="BX977"/>
      <c r="BY977"/>
      <c r="BZ977"/>
      <c r="CA977"/>
      <c r="CB977"/>
      <c r="CC977"/>
      <c r="CD977"/>
      <c r="CE977"/>
      <c r="CF977"/>
      <c r="CG977"/>
      <c r="CH977"/>
      <c r="CI977"/>
      <c r="CJ977"/>
      <c r="CK977"/>
      <c r="CL977"/>
      <c r="CM977"/>
      <c r="CN977"/>
      <c r="CO977"/>
      <c r="CP977"/>
      <c r="CQ977"/>
      <c r="CR977"/>
      <c r="CS977"/>
      <c r="CT977"/>
      <c r="CU977"/>
      <c r="CV977"/>
      <c r="CW977"/>
      <c r="CX977"/>
      <c r="CY977"/>
      <c r="CZ977"/>
      <c r="DA977"/>
      <c r="DB977"/>
      <c r="DC977"/>
      <c r="DD977"/>
      <c r="DE977"/>
      <c r="DF977"/>
      <c r="DG977"/>
      <c r="DH977"/>
      <c r="DI977"/>
      <c r="DJ977"/>
      <c r="DK977"/>
      <c r="DL977"/>
      <c r="DM977"/>
      <c r="DN977"/>
      <c r="DO977"/>
      <c r="DP977"/>
      <c r="DQ977"/>
      <c r="DR977"/>
      <c r="DS977"/>
      <c r="DT977"/>
      <c r="DU977"/>
      <c r="DV977"/>
      <c r="DW977"/>
      <c r="DX977"/>
      <c r="DY977"/>
      <c r="DZ977"/>
      <c r="EA977"/>
      <c r="EB977"/>
      <c r="EC977"/>
      <c r="ED977"/>
      <c r="EE977"/>
      <c r="EF977"/>
      <c r="EG977"/>
      <c r="EH977"/>
      <c r="EI977"/>
      <c r="EJ977"/>
      <c r="EK977"/>
      <c r="EL977"/>
      <c r="EM977"/>
      <c r="EN977"/>
      <c r="EO977"/>
      <c r="EP977"/>
      <c r="EQ977"/>
      <c r="ER977"/>
      <c r="ES977"/>
      <c r="ET977"/>
      <c r="EU977"/>
      <c r="EV977"/>
      <c r="EW977"/>
      <c r="EX977"/>
    </row>
    <row r="978" spans="1:154" x14ac:dyDescent="0.25">
      <c r="A978"/>
      <c r="B978" s="2"/>
      <c r="C978" s="2"/>
      <c r="D978" s="2"/>
      <c r="E978" s="2"/>
      <c r="F978" s="2"/>
      <c r="G978" s="2"/>
      <c r="H978" s="2"/>
      <c r="I978" s="2"/>
      <c r="J978" s="2"/>
      <c r="K978" s="2"/>
      <c r="L978"/>
      <c r="M978"/>
      <c r="N978"/>
      <c r="O978"/>
      <c r="P978"/>
      <c r="Q978"/>
      <c r="R978"/>
      <c r="S978"/>
      <c r="T978"/>
      <c r="U978"/>
      <c r="V978"/>
      <c r="W978"/>
      <c r="X978"/>
      <c r="Y978"/>
      <c r="Z978"/>
      <c r="AA978"/>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c r="BK978"/>
      <c r="BL978"/>
      <c r="BM978"/>
      <c r="BN978"/>
      <c r="BO978"/>
      <c r="BP978"/>
      <c r="BQ978"/>
      <c r="BR978"/>
      <c r="BS978"/>
      <c r="BT978"/>
      <c r="BU978"/>
      <c r="BV978"/>
      <c r="BW978"/>
      <c r="BX978"/>
      <c r="BY978"/>
      <c r="BZ978"/>
      <c r="CA978"/>
      <c r="CB978"/>
      <c r="CC978"/>
      <c r="CD978"/>
      <c r="CE978"/>
      <c r="CF978"/>
      <c r="CG978"/>
      <c r="CH978"/>
      <c r="CI978"/>
      <c r="CJ978"/>
      <c r="CK978"/>
      <c r="CL978"/>
      <c r="CM978"/>
      <c r="CN978"/>
      <c r="CO978"/>
      <c r="CP978"/>
      <c r="CQ978"/>
      <c r="CR978"/>
      <c r="CS978"/>
      <c r="CT978"/>
      <c r="CU978"/>
      <c r="CV978"/>
      <c r="CW978"/>
      <c r="CX978"/>
      <c r="CY978"/>
      <c r="CZ978"/>
      <c r="DA978"/>
      <c r="DB978"/>
      <c r="DC978"/>
      <c r="DD978"/>
      <c r="DE978"/>
      <c r="DF978"/>
      <c r="DG978"/>
      <c r="DH978"/>
      <c r="DI978"/>
      <c r="DJ978"/>
      <c r="DK978"/>
      <c r="DL978"/>
      <c r="DM978"/>
      <c r="DN978"/>
      <c r="DO978"/>
      <c r="DP978"/>
      <c r="DQ978"/>
      <c r="DR978"/>
      <c r="DS978"/>
      <c r="DT978"/>
      <c r="DU978"/>
      <c r="DV978"/>
      <c r="DW978"/>
      <c r="DX978"/>
      <c r="DY978"/>
      <c r="DZ978"/>
      <c r="EA978"/>
      <c r="EB978"/>
      <c r="EC978"/>
      <c r="ED978"/>
      <c r="EE978"/>
      <c r="EF978"/>
      <c r="EG978"/>
      <c r="EH978"/>
      <c r="EI978"/>
      <c r="EJ978"/>
      <c r="EK978"/>
      <c r="EL978"/>
      <c r="EM978"/>
      <c r="EN978"/>
      <c r="EO978"/>
      <c r="EP978"/>
      <c r="EQ978"/>
      <c r="ER978"/>
      <c r="ES978"/>
      <c r="ET978"/>
      <c r="EU978"/>
      <c r="EV978"/>
      <c r="EW978"/>
      <c r="EX978"/>
    </row>
    <row r="979" spans="1:154" x14ac:dyDescent="0.25">
      <c r="A979"/>
      <c r="B979" s="2"/>
      <c r="C979" s="2"/>
      <c r="D979" s="2"/>
      <c r="E979" s="2"/>
      <c r="F979" s="2"/>
      <c r="G979" s="2"/>
      <c r="H979" s="2"/>
      <c r="I979" s="2"/>
      <c r="J979" s="2"/>
      <c r="K979" s="2"/>
      <c r="L979"/>
      <c r="M979"/>
      <c r="N979"/>
      <c r="O979"/>
      <c r="P979"/>
      <c r="Q979"/>
      <c r="R979"/>
      <c r="S979"/>
      <c r="T979"/>
      <c r="U979"/>
      <c r="V979"/>
      <c r="W979"/>
      <c r="X979"/>
      <c r="Y979"/>
      <c r="Z979"/>
      <c r="AA979"/>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c r="BK979"/>
      <c r="BL979"/>
      <c r="BM979"/>
      <c r="BN979"/>
      <c r="BO979"/>
      <c r="BP979"/>
      <c r="BQ979"/>
      <c r="BR979"/>
      <c r="BS979"/>
      <c r="BT979"/>
      <c r="BU979"/>
      <c r="BV979"/>
      <c r="BW979"/>
      <c r="BX979"/>
      <c r="BY979"/>
      <c r="BZ979"/>
      <c r="CA979"/>
      <c r="CB979"/>
      <c r="CC979"/>
      <c r="CD979"/>
      <c r="CE979"/>
      <c r="CF979"/>
      <c r="CG979"/>
      <c r="CH979"/>
      <c r="CI979"/>
      <c r="CJ979"/>
      <c r="CK979"/>
      <c r="CL979"/>
      <c r="CM979"/>
      <c r="CN979"/>
      <c r="CO979"/>
      <c r="CP979"/>
      <c r="CQ979"/>
      <c r="CR979"/>
      <c r="CS979"/>
      <c r="CT979"/>
      <c r="CU979"/>
      <c r="CV979"/>
      <c r="CW979"/>
      <c r="CX979"/>
      <c r="CY979"/>
      <c r="CZ979"/>
      <c r="DA979"/>
      <c r="DB979"/>
      <c r="DC979"/>
      <c r="DD979"/>
      <c r="DE979"/>
      <c r="DF979"/>
      <c r="DG979"/>
      <c r="DH979"/>
      <c r="DI979"/>
      <c r="DJ979"/>
      <c r="DK979"/>
      <c r="DL979"/>
      <c r="DM979"/>
      <c r="DN979"/>
      <c r="DO979"/>
      <c r="DP979"/>
      <c r="DQ979"/>
      <c r="DR979"/>
      <c r="DS979"/>
      <c r="DT979"/>
      <c r="DU979"/>
      <c r="DV979"/>
      <c r="DW979"/>
      <c r="DX979"/>
      <c r="DY979"/>
      <c r="DZ979"/>
      <c r="EA979"/>
      <c r="EB979"/>
      <c r="EC979"/>
      <c r="ED979"/>
      <c r="EE979"/>
      <c r="EF979"/>
      <c r="EG979"/>
      <c r="EH979"/>
      <c r="EI979"/>
      <c r="EJ979"/>
      <c r="EK979"/>
      <c r="EL979"/>
      <c r="EM979"/>
      <c r="EN979"/>
      <c r="EO979"/>
      <c r="EP979"/>
      <c r="EQ979"/>
      <c r="ER979"/>
      <c r="ES979"/>
      <c r="ET979"/>
      <c r="EU979"/>
      <c r="EV979"/>
      <c r="EW979"/>
      <c r="EX979"/>
    </row>
    <row r="980" spans="1:154" x14ac:dyDescent="0.25">
      <c r="A980"/>
      <c r="B980" s="2"/>
      <c r="C980" s="2"/>
      <c r="D980" s="2"/>
      <c r="E980" s="2"/>
      <c r="F980" s="2"/>
      <c r="G980" s="2"/>
      <c r="H980" s="2"/>
      <c r="I980" s="2"/>
      <c r="J980" s="2"/>
      <c r="K980" s="2"/>
      <c r="L980"/>
      <c r="M980"/>
      <c r="N980"/>
      <c r="O980"/>
      <c r="P980"/>
      <c r="Q980"/>
      <c r="R980"/>
      <c r="S980"/>
      <c r="T980"/>
      <c r="U980"/>
      <c r="V980"/>
      <c r="W980"/>
      <c r="X980"/>
      <c r="Y980"/>
      <c r="Z980"/>
      <c r="AA980"/>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c r="BK980"/>
      <c r="BL980"/>
      <c r="BM980"/>
      <c r="BN980"/>
      <c r="BO980"/>
      <c r="BP980"/>
      <c r="BQ980"/>
      <c r="BR980"/>
      <c r="BS980"/>
      <c r="BT980"/>
      <c r="BU980"/>
      <c r="BV980"/>
      <c r="BW980"/>
      <c r="BX980"/>
      <c r="BY980"/>
      <c r="BZ980"/>
      <c r="CA980"/>
      <c r="CB980"/>
      <c r="CC980"/>
      <c r="CD980"/>
      <c r="CE980"/>
      <c r="CF980"/>
      <c r="CG980"/>
      <c r="CH980"/>
      <c r="CI980"/>
      <c r="CJ980"/>
      <c r="CK980"/>
      <c r="CL980"/>
      <c r="CM980"/>
      <c r="CN980"/>
      <c r="CO980"/>
      <c r="CP980"/>
      <c r="CQ980"/>
      <c r="CR980"/>
      <c r="CS980"/>
      <c r="CT980"/>
      <c r="CU980"/>
      <c r="CV980"/>
      <c r="CW980"/>
      <c r="CX980"/>
      <c r="CY980"/>
      <c r="CZ980"/>
      <c r="DA980"/>
      <c r="DB980"/>
      <c r="DC980"/>
      <c r="DD980"/>
      <c r="DE980"/>
      <c r="DF980"/>
      <c r="DG980"/>
      <c r="DH980"/>
      <c r="DI980"/>
      <c r="DJ980"/>
      <c r="DK980"/>
      <c r="DL980"/>
      <c r="DM980"/>
      <c r="DN980"/>
      <c r="DO980"/>
      <c r="DP980"/>
      <c r="DQ980"/>
      <c r="DR980"/>
      <c r="DS980"/>
      <c r="DT980"/>
      <c r="DU980"/>
      <c r="DV980"/>
      <c r="DW980"/>
      <c r="DX980"/>
      <c r="DY980"/>
      <c r="DZ980"/>
      <c r="EA980"/>
      <c r="EB980"/>
      <c r="EC980"/>
      <c r="ED980"/>
      <c r="EE980"/>
      <c r="EF980"/>
      <c r="EG980"/>
      <c r="EH980"/>
      <c r="EI980"/>
      <c r="EJ980"/>
      <c r="EK980"/>
      <c r="EL980"/>
      <c r="EM980"/>
      <c r="EN980"/>
      <c r="EO980"/>
      <c r="EP980"/>
      <c r="EQ980"/>
      <c r="ER980"/>
      <c r="ES980"/>
      <c r="ET980"/>
      <c r="EU980"/>
      <c r="EV980"/>
      <c r="EW980"/>
      <c r="EX980"/>
    </row>
    <row r="981" spans="1:154" x14ac:dyDescent="0.25">
      <c r="A981"/>
      <c r="B981" s="2"/>
      <c r="C981" s="2"/>
      <c r="D981" s="2"/>
      <c r="E981" s="2"/>
      <c r="F981" s="2"/>
      <c r="G981" s="2"/>
      <c r="H981" s="2"/>
      <c r="I981" s="2"/>
      <c r="J981" s="2"/>
      <c r="K981" s="2"/>
      <c r="L981"/>
      <c r="M981"/>
      <c r="N981"/>
      <c r="O981"/>
      <c r="P981"/>
      <c r="Q981"/>
      <c r="R981"/>
      <c r="S981"/>
      <c r="T981"/>
      <c r="U981"/>
      <c r="V981"/>
      <c r="W981"/>
      <c r="X981"/>
      <c r="Y981"/>
      <c r="Z981"/>
      <c r="AA981"/>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c r="BK981"/>
      <c r="BL981"/>
      <c r="BM981"/>
      <c r="BN981"/>
      <c r="BO981"/>
      <c r="BP981"/>
      <c r="BQ981"/>
      <c r="BR981"/>
      <c r="BS981"/>
      <c r="BT981"/>
      <c r="BU981"/>
      <c r="BV981"/>
      <c r="BW981"/>
      <c r="BX981"/>
      <c r="BY981"/>
      <c r="BZ981"/>
      <c r="CA981"/>
      <c r="CB981"/>
      <c r="CC981"/>
      <c r="CD981"/>
      <c r="CE981"/>
      <c r="CF981"/>
      <c r="CG981"/>
      <c r="CH981"/>
      <c r="CI981"/>
      <c r="CJ981"/>
      <c r="CK981"/>
      <c r="CL981"/>
      <c r="CM981"/>
      <c r="CN981"/>
      <c r="CO981"/>
      <c r="CP981"/>
      <c r="CQ981"/>
      <c r="CR981"/>
      <c r="CS981"/>
      <c r="CT981"/>
      <c r="CU981"/>
      <c r="CV981"/>
      <c r="CW981"/>
      <c r="CX981"/>
      <c r="CY981"/>
      <c r="CZ981"/>
      <c r="DA981"/>
      <c r="DB981"/>
      <c r="DC981"/>
      <c r="DD981"/>
      <c r="DE981"/>
      <c r="DF981"/>
      <c r="DG981"/>
      <c r="DH981"/>
      <c r="DI981"/>
      <c r="DJ981"/>
      <c r="DK981"/>
      <c r="DL981"/>
      <c r="DM981"/>
      <c r="DN981"/>
      <c r="DO981"/>
      <c r="DP981"/>
      <c r="DQ981"/>
      <c r="DR981"/>
      <c r="DS981"/>
      <c r="DT981"/>
      <c r="DU981"/>
      <c r="DV981"/>
      <c r="DW981"/>
      <c r="DX981"/>
      <c r="DY981"/>
      <c r="DZ981"/>
      <c r="EA981"/>
      <c r="EB981"/>
      <c r="EC981"/>
      <c r="ED981"/>
      <c r="EE981"/>
      <c r="EF981"/>
      <c r="EG981"/>
      <c r="EH981"/>
      <c r="EI981"/>
      <c r="EJ981"/>
      <c r="EK981"/>
      <c r="EL981"/>
      <c r="EM981"/>
      <c r="EN981"/>
      <c r="EO981"/>
      <c r="EP981"/>
      <c r="EQ981"/>
      <c r="ER981"/>
      <c r="ES981"/>
      <c r="ET981"/>
      <c r="EU981"/>
      <c r="EV981"/>
      <c r="EW981"/>
      <c r="EX981"/>
    </row>
    <row r="982" spans="1:154" x14ac:dyDescent="0.25">
      <c r="A982"/>
      <c r="B982" s="2"/>
      <c r="C982" s="2"/>
      <c r="D982" s="2"/>
      <c r="E982" s="2"/>
      <c r="F982" s="2"/>
      <c r="G982" s="2"/>
      <c r="H982" s="2"/>
      <c r="I982" s="2"/>
      <c r="J982" s="2"/>
      <c r="K982" s="2"/>
      <c r="L982"/>
      <c r="M982"/>
      <c r="N982"/>
      <c r="O982"/>
      <c r="P982"/>
      <c r="Q982"/>
      <c r="R982"/>
      <c r="S982"/>
      <c r="T982"/>
      <c r="U982"/>
      <c r="V982"/>
      <c r="W982"/>
      <c r="X982"/>
      <c r="Y982"/>
      <c r="Z982"/>
      <c r="AA982"/>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c r="BK982"/>
      <c r="BL982"/>
      <c r="BM982"/>
      <c r="BN982"/>
      <c r="BO982"/>
      <c r="BP982"/>
      <c r="BQ982"/>
      <c r="BR982"/>
      <c r="BS982"/>
      <c r="BT982"/>
      <c r="BU982"/>
      <c r="BV982"/>
      <c r="BW982"/>
      <c r="BX982"/>
      <c r="BY982"/>
      <c r="BZ982"/>
      <c r="CA982"/>
      <c r="CB982"/>
      <c r="CC982"/>
      <c r="CD982"/>
      <c r="CE982"/>
      <c r="CF982"/>
      <c r="CG982"/>
      <c r="CH982"/>
      <c r="CI982"/>
      <c r="CJ982"/>
      <c r="CK982"/>
      <c r="CL982"/>
      <c r="CM982"/>
      <c r="CN982"/>
      <c r="CO982"/>
      <c r="CP982"/>
      <c r="CQ982"/>
      <c r="CR982"/>
      <c r="CS982"/>
      <c r="CT982"/>
      <c r="CU982"/>
      <c r="CV982"/>
      <c r="CW982"/>
      <c r="CX982"/>
      <c r="CY982"/>
      <c r="CZ982"/>
      <c r="DA982"/>
      <c r="DB982"/>
      <c r="DC982"/>
      <c r="DD982"/>
      <c r="DE982"/>
      <c r="DF982"/>
      <c r="DG982"/>
      <c r="DH982"/>
      <c r="DI982"/>
      <c r="DJ982"/>
      <c r="DK982"/>
      <c r="DL982"/>
      <c r="DM982"/>
      <c r="DN982"/>
      <c r="DO982"/>
      <c r="DP982"/>
      <c r="DQ982"/>
      <c r="DR982"/>
      <c r="DS982"/>
      <c r="DT982"/>
      <c r="DU982"/>
      <c r="DV982"/>
      <c r="DW982"/>
      <c r="DX982"/>
      <c r="DY982"/>
      <c r="DZ982"/>
      <c r="EA982"/>
      <c r="EB982"/>
      <c r="EC982"/>
      <c r="ED982"/>
      <c r="EE982"/>
      <c r="EF982"/>
      <c r="EG982"/>
      <c r="EH982"/>
      <c r="EI982"/>
      <c r="EJ982"/>
      <c r="EK982"/>
      <c r="EL982"/>
      <c r="EM982"/>
      <c r="EN982"/>
      <c r="EO982"/>
      <c r="EP982"/>
      <c r="EQ982"/>
      <c r="ER982"/>
      <c r="ES982"/>
      <c r="ET982"/>
      <c r="EU982"/>
      <c r="EV982"/>
      <c r="EW982"/>
      <c r="EX982"/>
    </row>
    <row r="983" spans="1:154" x14ac:dyDescent="0.25">
      <c r="A983"/>
      <c r="B983" s="2"/>
      <c r="C983" s="2"/>
      <c r="D983" s="2"/>
      <c r="E983" s="2"/>
      <c r="F983" s="2"/>
      <c r="G983" s="2"/>
      <c r="H983" s="2"/>
      <c r="I983" s="2"/>
      <c r="J983" s="2"/>
      <c r="K983" s="2"/>
      <c r="L983"/>
      <c r="M983"/>
      <c r="N983"/>
      <c r="O983"/>
      <c r="P983"/>
      <c r="Q983"/>
      <c r="R983"/>
      <c r="S983"/>
      <c r="T983"/>
      <c r="U983"/>
      <c r="V983"/>
      <c r="W983"/>
      <c r="X983"/>
      <c r="Y983"/>
      <c r="Z983"/>
      <c r="AA983"/>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c r="BK983"/>
      <c r="BL983"/>
      <c r="BM983"/>
      <c r="BN983"/>
      <c r="BO983"/>
      <c r="BP983"/>
      <c r="BQ983"/>
      <c r="BR983"/>
      <c r="BS983"/>
      <c r="BT983"/>
      <c r="BU983"/>
      <c r="BV983"/>
      <c r="BW983"/>
      <c r="BX983"/>
      <c r="BY983"/>
      <c r="BZ983"/>
      <c r="CA983"/>
      <c r="CB983"/>
      <c r="CC983"/>
      <c r="CD983"/>
      <c r="CE983"/>
      <c r="CF983"/>
      <c r="CG983"/>
      <c r="CH983"/>
      <c r="CI983"/>
      <c r="CJ983"/>
      <c r="CK983"/>
      <c r="CL983"/>
      <c r="CM983"/>
      <c r="CN983"/>
      <c r="CO983"/>
      <c r="CP983"/>
      <c r="CQ983"/>
      <c r="CR983"/>
      <c r="CS983"/>
      <c r="CT983"/>
      <c r="CU983"/>
      <c r="CV983"/>
      <c r="CW983"/>
      <c r="CX983"/>
      <c r="CY983"/>
      <c r="CZ983"/>
      <c r="DA983"/>
      <c r="DB983"/>
      <c r="DC983"/>
      <c r="DD983"/>
      <c r="DE983"/>
      <c r="DF983"/>
      <c r="DG983"/>
      <c r="DH983"/>
      <c r="DI983"/>
      <c r="DJ983"/>
      <c r="DK983"/>
      <c r="DL983"/>
      <c r="DM983"/>
      <c r="DN983"/>
      <c r="DO983"/>
      <c r="DP983"/>
      <c r="DQ983"/>
      <c r="DR983"/>
      <c r="DS983"/>
      <c r="DT983"/>
      <c r="DU983"/>
      <c r="DV983"/>
      <c r="DW983"/>
      <c r="DX983"/>
      <c r="DY983"/>
      <c r="DZ983"/>
      <c r="EA983"/>
      <c r="EB983"/>
      <c r="EC983"/>
      <c r="ED983"/>
      <c r="EE983"/>
      <c r="EF983"/>
      <c r="EG983"/>
      <c r="EH983"/>
      <c r="EI983"/>
      <c r="EJ983"/>
      <c r="EK983"/>
      <c r="EL983"/>
      <c r="EM983"/>
      <c r="EN983"/>
      <c r="EO983"/>
      <c r="EP983"/>
      <c r="EQ983"/>
      <c r="ER983"/>
      <c r="ES983"/>
      <c r="ET983"/>
      <c r="EU983"/>
      <c r="EV983"/>
      <c r="EW983"/>
      <c r="EX983"/>
    </row>
    <row r="984" spans="1:154" x14ac:dyDescent="0.25">
      <c r="A984"/>
      <c r="B984" s="2"/>
      <c r="C984" s="2"/>
      <c r="D984" s="2"/>
      <c r="E984" s="2"/>
      <c r="F984" s="2"/>
      <c r="G984" s="2"/>
      <c r="H984" s="2"/>
      <c r="I984" s="2"/>
      <c r="J984" s="2"/>
      <c r="K984" s="2"/>
      <c r="L984"/>
      <c r="M984"/>
      <c r="N984"/>
      <c r="O984"/>
      <c r="P984"/>
      <c r="Q984"/>
      <c r="R984"/>
      <c r="S984"/>
      <c r="T984"/>
      <c r="U984"/>
      <c r="V984"/>
      <c r="W984"/>
      <c r="X984"/>
      <c r="Y984"/>
      <c r="Z984"/>
      <c r="AA984"/>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c r="BK984"/>
      <c r="BL984"/>
      <c r="BM984"/>
      <c r="BN984"/>
      <c r="BO984"/>
      <c r="BP984"/>
      <c r="BQ984"/>
      <c r="BR984"/>
      <c r="BS984"/>
      <c r="BT984"/>
      <c r="BU984"/>
      <c r="BV984"/>
      <c r="BW984"/>
      <c r="BX984"/>
      <c r="BY984"/>
      <c r="BZ984"/>
      <c r="CA984"/>
      <c r="CB984"/>
      <c r="CC984"/>
      <c r="CD984"/>
      <c r="CE984"/>
      <c r="CF984"/>
      <c r="CG984"/>
      <c r="CH984"/>
      <c r="CI984"/>
      <c r="CJ984"/>
      <c r="CK984"/>
      <c r="CL984"/>
      <c r="CM984"/>
      <c r="CN984"/>
      <c r="CO984"/>
      <c r="CP984"/>
      <c r="CQ984"/>
      <c r="CR984"/>
      <c r="CS984"/>
      <c r="CT984"/>
      <c r="CU984"/>
      <c r="CV984"/>
      <c r="CW984"/>
      <c r="CX984"/>
      <c r="CY984"/>
      <c r="CZ984"/>
      <c r="DA984"/>
      <c r="DB984"/>
      <c r="DC984"/>
      <c r="DD984"/>
      <c r="DE984"/>
      <c r="DF984"/>
      <c r="DG984"/>
      <c r="DH984"/>
      <c r="DI984"/>
      <c r="DJ984"/>
      <c r="DK984"/>
      <c r="DL984"/>
      <c r="DM984"/>
      <c r="DN984"/>
      <c r="DO984"/>
      <c r="DP984"/>
      <c r="DQ984"/>
      <c r="DR984"/>
      <c r="DS984"/>
      <c r="DT984"/>
      <c r="DU984"/>
      <c r="DV984"/>
      <c r="DW984"/>
      <c r="DX984"/>
      <c r="DY984"/>
      <c r="DZ984"/>
      <c r="EA984"/>
      <c r="EB984"/>
      <c r="EC984"/>
      <c r="ED984"/>
      <c r="EE984"/>
      <c r="EF984"/>
      <c r="EG984"/>
      <c r="EH984"/>
      <c r="EI984"/>
      <c r="EJ984"/>
      <c r="EK984"/>
      <c r="EL984"/>
      <c r="EM984"/>
      <c r="EN984"/>
      <c r="EO984"/>
      <c r="EP984"/>
      <c r="EQ984"/>
      <c r="ER984"/>
      <c r="ES984"/>
      <c r="ET984"/>
      <c r="EU984"/>
      <c r="EV984"/>
      <c r="EW984"/>
      <c r="EX984"/>
    </row>
    <row r="985" spans="1:154" x14ac:dyDescent="0.25">
      <c r="A985"/>
      <c r="B985" s="2"/>
      <c r="C985" s="2"/>
      <c r="D985" s="2"/>
      <c r="E985" s="2"/>
      <c r="F985" s="2"/>
      <c r="G985" s="2"/>
      <c r="H985" s="2"/>
      <c r="I985" s="2"/>
      <c r="J985" s="2"/>
      <c r="K985" s="2"/>
      <c r="L985"/>
      <c r="M985"/>
      <c r="N985"/>
      <c r="O985"/>
      <c r="P985"/>
      <c r="Q985"/>
      <c r="R985"/>
      <c r="S985"/>
      <c r="T985"/>
      <c r="U985"/>
      <c r="V985"/>
      <c r="W985"/>
      <c r="X985"/>
      <c r="Y985"/>
      <c r="Z985"/>
      <c r="AA985"/>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c r="BK985"/>
      <c r="BL985"/>
      <c r="BM985"/>
      <c r="BN985"/>
      <c r="BO985"/>
      <c r="BP985"/>
      <c r="BQ985"/>
      <c r="BR985"/>
      <c r="BS985"/>
      <c r="BT985"/>
      <c r="BU985"/>
      <c r="BV985"/>
      <c r="BW985"/>
      <c r="BX985"/>
      <c r="BY985"/>
      <c r="BZ985"/>
      <c r="CA985"/>
      <c r="CB985"/>
      <c r="CC985"/>
      <c r="CD985"/>
      <c r="CE985"/>
      <c r="CF985"/>
      <c r="CG985"/>
      <c r="CH985"/>
      <c r="CI985"/>
      <c r="CJ985"/>
      <c r="CK985"/>
      <c r="CL985"/>
      <c r="CM985"/>
      <c r="CN985"/>
      <c r="CO985"/>
      <c r="CP985"/>
      <c r="CQ985"/>
      <c r="CR985"/>
      <c r="CS985"/>
      <c r="CT985"/>
      <c r="CU985"/>
      <c r="CV985"/>
      <c r="CW985"/>
      <c r="CX985"/>
      <c r="CY985"/>
      <c r="CZ985"/>
      <c r="DA985"/>
      <c r="DB985"/>
      <c r="DC985"/>
      <c r="DD985"/>
      <c r="DE985"/>
      <c r="DF985"/>
      <c r="DG985"/>
      <c r="DH985"/>
      <c r="DI985"/>
      <c r="DJ985"/>
      <c r="DK985"/>
      <c r="DL985"/>
      <c r="DM985"/>
      <c r="DN985"/>
      <c r="DO985"/>
      <c r="DP985"/>
      <c r="DQ985"/>
      <c r="DR985"/>
      <c r="DS985"/>
      <c r="DT985"/>
      <c r="DU985"/>
      <c r="DV985"/>
      <c r="DW985"/>
      <c r="DX985"/>
      <c r="DY985"/>
      <c r="DZ985"/>
      <c r="EA985"/>
      <c r="EB985"/>
      <c r="EC985"/>
      <c r="ED985"/>
      <c r="EE985"/>
      <c r="EF985"/>
      <c r="EG985"/>
      <c r="EH985"/>
      <c r="EI985"/>
      <c r="EJ985"/>
      <c r="EK985"/>
      <c r="EL985"/>
      <c r="EM985"/>
      <c r="EN985"/>
      <c r="EO985"/>
      <c r="EP985"/>
      <c r="EQ985"/>
      <c r="ER985"/>
      <c r="ES985"/>
      <c r="ET985"/>
      <c r="EU985"/>
      <c r="EV985"/>
      <c r="EW985"/>
      <c r="EX985"/>
    </row>
    <row r="986" spans="1:154" x14ac:dyDescent="0.25">
      <c r="A986"/>
      <c r="B986" s="2"/>
      <c r="C986" s="2"/>
      <c r="D986" s="2"/>
      <c r="E986" s="2"/>
      <c r="F986" s="2"/>
      <c r="G986" s="2"/>
      <c r="H986" s="2"/>
      <c r="I986" s="2"/>
      <c r="J986" s="2"/>
      <c r="K986" s="2"/>
      <c r="L986"/>
      <c r="M986"/>
      <c r="N986"/>
      <c r="O986"/>
      <c r="P986"/>
      <c r="Q986"/>
      <c r="R986"/>
      <c r="S986"/>
      <c r="T986"/>
      <c r="U986"/>
      <c r="V986"/>
      <c r="W986"/>
      <c r="X986"/>
      <c r="Y986"/>
      <c r="Z986"/>
      <c r="AA986"/>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c r="BK986"/>
      <c r="BL986"/>
      <c r="BM986"/>
      <c r="BN986"/>
      <c r="BO986"/>
      <c r="BP986"/>
      <c r="BQ986"/>
      <c r="BR986"/>
      <c r="BS986"/>
      <c r="BT986"/>
      <c r="BU986"/>
      <c r="BV986"/>
      <c r="BW986"/>
      <c r="BX986"/>
      <c r="BY986"/>
      <c r="BZ986"/>
      <c r="CA986"/>
      <c r="CB986"/>
      <c r="CC986"/>
      <c r="CD986"/>
      <c r="CE986"/>
      <c r="CF986"/>
      <c r="CG986"/>
      <c r="CH986"/>
      <c r="CI986"/>
      <c r="CJ986"/>
      <c r="CK986"/>
      <c r="CL986"/>
      <c r="CM986"/>
      <c r="CN986"/>
      <c r="CO986"/>
      <c r="CP986"/>
      <c r="CQ986"/>
      <c r="CR986"/>
      <c r="CS986"/>
      <c r="CT986"/>
      <c r="CU986"/>
      <c r="CV986"/>
      <c r="CW986"/>
      <c r="CX986"/>
      <c r="CY986"/>
      <c r="CZ986"/>
      <c r="DA986"/>
      <c r="DB986"/>
      <c r="DC986"/>
      <c r="DD986"/>
      <c r="DE986"/>
      <c r="DF986"/>
      <c r="DG986"/>
      <c r="DH986"/>
      <c r="DI986"/>
      <c r="DJ986"/>
      <c r="DK986"/>
      <c r="DL986"/>
      <c r="DM986"/>
      <c r="DN986"/>
      <c r="DO986"/>
      <c r="DP986"/>
      <c r="DQ986"/>
      <c r="DR986"/>
      <c r="DS986"/>
      <c r="DT986"/>
      <c r="DU986"/>
      <c r="DV986"/>
      <c r="DW986"/>
      <c r="DX986"/>
      <c r="DY986"/>
      <c r="DZ986"/>
      <c r="EA986"/>
      <c r="EB986"/>
      <c r="EC986"/>
      <c r="ED986"/>
      <c r="EE986"/>
      <c r="EF986"/>
      <c r="EG986"/>
      <c r="EH986"/>
      <c r="EI986"/>
      <c r="EJ986"/>
      <c r="EK986"/>
      <c r="EL986"/>
      <c r="EM986"/>
      <c r="EN986"/>
      <c r="EO986"/>
      <c r="EP986"/>
      <c r="EQ986"/>
      <c r="ER986"/>
      <c r="ES986"/>
      <c r="ET986"/>
      <c r="EU986"/>
      <c r="EV986"/>
      <c r="EW986"/>
      <c r="EX986"/>
    </row>
    <row r="987" spans="1:154" x14ac:dyDescent="0.25">
      <c r="A987"/>
      <c r="B987" s="2"/>
      <c r="C987" s="2"/>
      <c r="D987" s="2"/>
      <c r="E987" s="2"/>
      <c r="F987" s="2"/>
      <c r="G987" s="2"/>
      <c r="H987" s="2"/>
      <c r="I987" s="2"/>
      <c r="J987" s="2"/>
      <c r="K987" s="2"/>
      <c r="L987"/>
      <c r="M987"/>
      <c r="N987"/>
      <c r="O987"/>
      <c r="P987"/>
      <c r="Q987"/>
      <c r="R987"/>
      <c r="S987"/>
      <c r="T987"/>
      <c r="U987"/>
      <c r="V987"/>
      <c r="W987"/>
      <c r="X987"/>
      <c r="Y987"/>
      <c r="Z987"/>
      <c r="AA987"/>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c r="BK987"/>
      <c r="BL987"/>
      <c r="BM987"/>
      <c r="BN987"/>
      <c r="BO987"/>
      <c r="BP987"/>
      <c r="BQ987"/>
      <c r="BR987"/>
      <c r="BS987"/>
      <c r="BT987"/>
      <c r="BU987"/>
      <c r="BV987"/>
      <c r="BW987"/>
      <c r="BX987"/>
      <c r="BY987"/>
      <c r="BZ987"/>
      <c r="CA987"/>
      <c r="CB987"/>
      <c r="CC987"/>
      <c r="CD987"/>
      <c r="CE987"/>
      <c r="CF987"/>
      <c r="CG987"/>
      <c r="CH987"/>
      <c r="CI987"/>
      <c r="CJ987"/>
      <c r="CK987"/>
      <c r="CL987"/>
      <c r="CM987"/>
      <c r="CN987"/>
      <c r="CO987"/>
      <c r="CP987"/>
      <c r="CQ987"/>
      <c r="CR987"/>
      <c r="CS987"/>
      <c r="CT987"/>
      <c r="CU987"/>
      <c r="CV987"/>
      <c r="CW987"/>
      <c r="CX987"/>
      <c r="CY987"/>
      <c r="CZ987"/>
      <c r="DA987"/>
      <c r="DB987"/>
      <c r="DC987"/>
      <c r="DD987"/>
      <c r="DE987"/>
      <c r="DF987"/>
      <c r="DG987"/>
      <c r="DH987"/>
      <c r="DI987"/>
      <c r="DJ987"/>
      <c r="DK987"/>
      <c r="DL987"/>
      <c r="DM987"/>
      <c r="DN987"/>
      <c r="DO987"/>
      <c r="DP987"/>
      <c r="DQ987"/>
      <c r="DR987"/>
      <c r="DS987"/>
      <c r="DT987"/>
      <c r="DU987"/>
      <c r="DV987"/>
      <c r="DW987"/>
      <c r="DX987"/>
      <c r="DY987"/>
      <c r="DZ987"/>
      <c r="EA987"/>
      <c r="EB987"/>
      <c r="EC987"/>
      <c r="ED987"/>
      <c r="EE987"/>
      <c r="EF987"/>
      <c r="EG987"/>
      <c r="EH987"/>
      <c r="EI987"/>
      <c r="EJ987"/>
      <c r="EK987"/>
      <c r="EL987"/>
      <c r="EM987"/>
      <c r="EN987"/>
      <c r="EO987"/>
      <c r="EP987"/>
      <c r="EQ987"/>
      <c r="ER987"/>
      <c r="ES987"/>
      <c r="ET987"/>
      <c r="EU987"/>
      <c r="EV987"/>
      <c r="EW987"/>
      <c r="EX987"/>
    </row>
    <row r="988" spans="1:154" x14ac:dyDescent="0.25">
      <c r="A988"/>
      <c r="B988" s="2"/>
      <c r="C988" s="2"/>
      <c r="D988" s="2"/>
      <c r="E988" s="2"/>
      <c r="F988" s="2"/>
      <c r="G988" s="2"/>
      <c r="H988" s="2"/>
      <c r="I988" s="2"/>
      <c r="J988" s="2"/>
      <c r="K988" s="2"/>
      <c r="L988"/>
      <c r="M988"/>
      <c r="N988"/>
      <c r="O988"/>
      <c r="P988"/>
      <c r="Q988"/>
      <c r="R988"/>
      <c r="S988"/>
      <c r="T988"/>
      <c r="U988"/>
      <c r="V988"/>
      <c r="W988"/>
      <c r="X988"/>
      <c r="Y988"/>
      <c r="Z988"/>
      <c r="AA988"/>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c r="BK988"/>
      <c r="BL988"/>
      <c r="BM988"/>
      <c r="BN988"/>
      <c r="BO988"/>
      <c r="BP988"/>
      <c r="BQ988"/>
      <c r="BR988"/>
      <c r="BS988"/>
      <c r="BT988"/>
      <c r="BU988"/>
      <c r="BV988"/>
      <c r="BW988"/>
      <c r="BX988"/>
      <c r="BY988"/>
      <c r="BZ988"/>
      <c r="CA988"/>
      <c r="CB988"/>
      <c r="CC988"/>
      <c r="CD988"/>
      <c r="CE988"/>
      <c r="CF988"/>
      <c r="CG988"/>
      <c r="CH988"/>
      <c r="CI988"/>
      <c r="CJ988"/>
      <c r="CK988"/>
      <c r="CL988"/>
      <c r="CM988"/>
      <c r="CN988"/>
      <c r="CO988"/>
      <c r="CP988"/>
      <c r="CQ988"/>
      <c r="CR988"/>
      <c r="CS988"/>
      <c r="CT988"/>
      <c r="CU988"/>
      <c r="CV988"/>
      <c r="CW988"/>
      <c r="CX988"/>
      <c r="CY988"/>
      <c r="CZ988"/>
      <c r="DA988"/>
      <c r="DB988"/>
      <c r="DC988"/>
      <c r="DD988"/>
      <c r="DE988"/>
      <c r="DF988"/>
      <c r="DG988"/>
      <c r="DH988"/>
      <c r="DI988"/>
      <c r="DJ988"/>
      <c r="DK988"/>
      <c r="DL988"/>
      <c r="DM988"/>
      <c r="DN988"/>
      <c r="DO988"/>
      <c r="DP988"/>
      <c r="DQ988"/>
      <c r="DR988"/>
      <c r="DS988"/>
      <c r="DT988"/>
      <c r="DU988"/>
      <c r="DV988"/>
      <c r="DW988"/>
      <c r="DX988"/>
      <c r="DY988"/>
      <c r="DZ988"/>
      <c r="EA988"/>
      <c r="EB988"/>
      <c r="EC988"/>
      <c r="ED988"/>
      <c r="EE988"/>
      <c r="EF988"/>
      <c r="EG988"/>
      <c r="EH988"/>
      <c r="EI988"/>
      <c r="EJ988"/>
      <c r="EK988"/>
      <c r="EL988"/>
      <c r="EM988"/>
      <c r="EN988"/>
      <c r="EO988"/>
      <c r="EP988"/>
      <c r="EQ988"/>
      <c r="ER988"/>
      <c r="ES988"/>
      <c r="ET988"/>
      <c r="EU988"/>
      <c r="EV988"/>
      <c r="EW988"/>
      <c r="EX988"/>
    </row>
    <row r="989" spans="1:154" x14ac:dyDescent="0.25">
      <c r="A989"/>
      <c r="B989" s="2"/>
      <c r="C989" s="2"/>
      <c r="D989" s="2"/>
      <c r="E989" s="2"/>
      <c r="F989" s="2"/>
      <c r="G989" s="2"/>
      <c r="H989" s="2"/>
      <c r="I989" s="2"/>
      <c r="J989" s="2"/>
      <c r="K989" s="2"/>
      <c r="L989"/>
      <c r="M989"/>
      <c r="N989"/>
      <c r="O989"/>
      <c r="P989"/>
      <c r="Q989"/>
      <c r="R989"/>
      <c r="S989"/>
      <c r="T989"/>
      <c r="U989"/>
      <c r="V989"/>
      <c r="W989"/>
      <c r="X989"/>
      <c r="Y989"/>
      <c r="Z989"/>
      <c r="AA989"/>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c r="BK989"/>
      <c r="BL989"/>
      <c r="BM989"/>
      <c r="BN989"/>
      <c r="BO989"/>
      <c r="BP989"/>
      <c r="BQ989"/>
      <c r="BR989"/>
      <c r="BS989"/>
      <c r="BT989"/>
      <c r="BU989"/>
      <c r="BV989"/>
      <c r="BW989"/>
      <c r="BX989"/>
      <c r="BY989"/>
      <c r="BZ989"/>
      <c r="CA989"/>
      <c r="CB989"/>
      <c r="CC989"/>
      <c r="CD989"/>
      <c r="CE989"/>
      <c r="CF989"/>
      <c r="CG989"/>
      <c r="CH989"/>
      <c r="CI989"/>
      <c r="CJ989"/>
      <c r="CK989"/>
      <c r="CL989"/>
      <c r="CM989"/>
      <c r="CN989"/>
      <c r="CO989"/>
      <c r="CP989"/>
      <c r="CQ989"/>
      <c r="CR989"/>
      <c r="CS989"/>
      <c r="CT989"/>
      <c r="CU989"/>
      <c r="CV989"/>
      <c r="CW989"/>
      <c r="CX989"/>
      <c r="CY989"/>
      <c r="CZ989"/>
      <c r="DA989"/>
      <c r="DB989"/>
      <c r="DC989"/>
      <c r="DD989"/>
      <c r="DE989"/>
      <c r="DF989"/>
      <c r="DG989"/>
      <c r="DH989"/>
      <c r="DI989"/>
      <c r="DJ989"/>
      <c r="DK989"/>
      <c r="DL989"/>
      <c r="DM989"/>
      <c r="DN989"/>
      <c r="DO989"/>
      <c r="DP989"/>
      <c r="DQ989"/>
      <c r="DR989"/>
      <c r="DS989"/>
      <c r="DT989"/>
      <c r="DU989"/>
      <c r="DV989"/>
      <c r="DW989"/>
      <c r="DX989"/>
      <c r="DY989"/>
      <c r="DZ989"/>
      <c r="EA989"/>
      <c r="EB989"/>
      <c r="EC989"/>
      <c r="ED989"/>
      <c r="EE989"/>
      <c r="EF989"/>
      <c r="EG989"/>
      <c r="EH989"/>
      <c r="EI989"/>
      <c r="EJ989"/>
      <c r="EK989"/>
      <c r="EL989"/>
      <c r="EM989"/>
      <c r="EN989"/>
      <c r="EO989"/>
      <c r="EP989"/>
      <c r="EQ989"/>
      <c r="ER989"/>
      <c r="ES989"/>
      <c r="ET989"/>
      <c r="EU989"/>
      <c r="EV989"/>
      <c r="EW989"/>
      <c r="EX989"/>
    </row>
    <row r="990" spans="1:154" x14ac:dyDescent="0.25">
      <c r="A990"/>
      <c r="B990" s="2"/>
      <c r="C990" s="2"/>
      <c r="D990" s="2"/>
      <c r="E990" s="2"/>
      <c r="F990" s="2"/>
      <c r="G990" s="2"/>
      <c r="H990" s="2"/>
      <c r="I990" s="2"/>
      <c r="J990" s="2"/>
      <c r="K990" s="2"/>
      <c r="L990"/>
      <c r="M990"/>
      <c r="N990"/>
      <c r="O990"/>
      <c r="P990"/>
      <c r="Q990"/>
      <c r="R990"/>
      <c r="S990"/>
      <c r="T990"/>
      <c r="U990"/>
      <c r="V990"/>
      <c r="W990"/>
      <c r="X990"/>
      <c r="Y990"/>
      <c r="Z990"/>
      <c r="AA990"/>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c r="BK990"/>
      <c r="BL990"/>
      <c r="BM990"/>
      <c r="BN990"/>
      <c r="BO990"/>
      <c r="BP990"/>
      <c r="BQ990"/>
      <c r="BR990"/>
      <c r="BS990"/>
      <c r="BT990"/>
      <c r="BU990"/>
      <c r="BV990"/>
      <c r="BW990"/>
      <c r="BX990"/>
      <c r="BY990"/>
      <c r="BZ990"/>
      <c r="CA990"/>
      <c r="CB990"/>
      <c r="CC990"/>
      <c r="CD990"/>
      <c r="CE990"/>
      <c r="CF990"/>
      <c r="CG990"/>
      <c r="CH990"/>
      <c r="CI990"/>
      <c r="CJ990"/>
      <c r="CK990"/>
      <c r="CL990"/>
      <c r="CM990"/>
      <c r="CN990"/>
      <c r="CO990"/>
      <c r="CP990"/>
      <c r="CQ990"/>
      <c r="CR990"/>
      <c r="CS990"/>
      <c r="CT990"/>
      <c r="CU990"/>
      <c r="CV990"/>
      <c r="CW990"/>
      <c r="CX990"/>
      <c r="CY990"/>
      <c r="CZ990"/>
      <c r="DA990"/>
      <c r="DB990"/>
      <c r="DC990"/>
      <c r="DD990"/>
      <c r="DE990"/>
      <c r="DF990"/>
      <c r="DG990"/>
      <c r="DH990"/>
      <c r="DI990"/>
      <c r="DJ990"/>
      <c r="DK990"/>
      <c r="DL990"/>
      <c r="DM990"/>
      <c r="DN990"/>
      <c r="DO990"/>
      <c r="DP990"/>
      <c r="DQ990"/>
      <c r="DR990"/>
      <c r="DS990"/>
      <c r="DT990"/>
      <c r="DU990"/>
      <c r="DV990"/>
      <c r="DW990"/>
      <c r="DX990"/>
      <c r="DY990"/>
      <c r="DZ990"/>
      <c r="EA990"/>
      <c r="EB990"/>
      <c r="EC990"/>
      <c r="ED990"/>
      <c r="EE990"/>
      <c r="EF990"/>
      <c r="EG990"/>
      <c r="EH990"/>
      <c r="EI990"/>
      <c r="EJ990"/>
      <c r="EK990"/>
      <c r="EL990"/>
      <c r="EM990"/>
      <c r="EN990"/>
      <c r="EO990"/>
      <c r="EP990"/>
      <c r="EQ990"/>
      <c r="ER990"/>
      <c r="ES990"/>
      <c r="ET990"/>
      <c r="EU990"/>
      <c r="EV990"/>
      <c r="EW990"/>
      <c r="EX990"/>
    </row>
    <row r="991" spans="1:154" x14ac:dyDescent="0.25">
      <c r="A991"/>
      <c r="B991" s="2"/>
      <c r="C991" s="2"/>
      <c r="D991" s="2"/>
      <c r="E991" s="2"/>
      <c r="F991" s="2"/>
      <c r="G991" s="2"/>
      <c r="H991" s="2"/>
      <c r="I991" s="2"/>
      <c r="J991" s="2"/>
      <c r="K991" s="2"/>
      <c r="L991"/>
      <c r="M991"/>
      <c r="N991"/>
      <c r="O991"/>
      <c r="P991"/>
      <c r="Q991"/>
      <c r="R991"/>
      <c r="S991"/>
      <c r="T991"/>
      <c r="U991"/>
      <c r="V991"/>
      <c r="W991"/>
      <c r="X991"/>
      <c r="Y991"/>
      <c r="Z991"/>
      <c r="AA991"/>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c r="BK991"/>
      <c r="BL991"/>
      <c r="BM991"/>
      <c r="BN991"/>
      <c r="BO991"/>
      <c r="BP991"/>
      <c r="BQ991"/>
      <c r="BR991"/>
      <c r="BS991"/>
      <c r="BT991"/>
      <c r="BU991"/>
      <c r="BV991"/>
      <c r="BW991"/>
      <c r="BX991"/>
      <c r="BY991"/>
      <c r="BZ991"/>
      <c r="CA991"/>
      <c r="CB991"/>
      <c r="CC991"/>
      <c r="CD991"/>
      <c r="CE991"/>
      <c r="CF991"/>
      <c r="CG991"/>
      <c r="CH991"/>
      <c r="CI991"/>
      <c r="CJ991"/>
      <c r="CK991"/>
      <c r="CL991"/>
      <c r="CM991"/>
      <c r="CN991"/>
      <c r="CO991"/>
      <c r="CP991"/>
      <c r="CQ991"/>
      <c r="CR991"/>
      <c r="CS991"/>
      <c r="CT991"/>
      <c r="CU991"/>
      <c r="CV991"/>
      <c r="CW991"/>
      <c r="CX991"/>
      <c r="CY991"/>
      <c r="CZ991"/>
      <c r="DA991"/>
      <c r="DB991"/>
      <c r="DC991"/>
      <c r="DD991"/>
      <c r="DE991"/>
      <c r="DF991"/>
      <c r="DG991"/>
      <c r="DH991"/>
      <c r="DI991"/>
      <c r="DJ991"/>
      <c r="DK991"/>
      <c r="DL991"/>
      <c r="DM991"/>
      <c r="DN991"/>
      <c r="DO991"/>
      <c r="DP991"/>
      <c r="DQ991"/>
      <c r="DR991"/>
      <c r="DS991"/>
      <c r="DT991"/>
      <c r="DU991"/>
      <c r="DV991"/>
      <c r="DW991"/>
      <c r="DX991"/>
      <c r="DY991"/>
      <c r="DZ991"/>
      <c r="EA991"/>
      <c r="EB991"/>
      <c r="EC991"/>
      <c r="ED991"/>
      <c r="EE991"/>
      <c r="EF991"/>
      <c r="EG991"/>
      <c r="EH991"/>
      <c r="EI991"/>
      <c r="EJ991"/>
      <c r="EK991"/>
      <c r="EL991"/>
      <c r="EM991"/>
      <c r="EN991"/>
      <c r="EO991"/>
      <c r="EP991"/>
      <c r="EQ991"/>
      <c r="ER991"/>
      <c r="ES991"/>
      <c r="ET991"/>
      <c r="EU991"/>
      <c r="EV991"/>
      <c r="EW991"/>
      <c r="EX991"/>
    </row>
    <row r="992" spans="1:154" x14ac:dyDescent="0.25">
      <c r="A992"/>
      <c r="B992" s="2"/>
      <c r="C992" s="2"/>
      <c r="D992" s="2"/>
      <c r="E992" s="2"/>
      <c r="F992" s="2"/>
      <c r="G992" s="2"/>
      <c r="H992" s="2"/>
      <c r="I992" s="2"/>
      <c r="J992" s="2"/>
      <c r="K992" s="2"/>
      <c r="L992"/>
      <c r="M992"/>
      <c r="N992"/>
      <c r="O992"/>
      <c r="P992"/>
      <c r="Q992"/>
      <c r="R992"/>
      <c r="S992"/>
      <c r="T992"/>
      <c r="U992"/>
      <c r="V992"/>
      <c r="W992"/>
      <c r="X992"/>
      <c r="Y992"/>
      <c r="Z992"/>
      <c r="AA992"/>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c r="BK992"/>
      <c r="BL992"/>
      <c r="BM992"/>
      <c r="BN992"/>
      <c r="BO992"/>
      <c r="BP992"/>
      <c r="BQ992"/>
      <c r="BR992"/>
      <c r="BS992"/>
      <c r="BT992"/>
      <c r="BU992"/>
      <c r="BV992"/>
      <c r="BW992"/>
      <c r="BX992"/>
      <c r="BY992"/>
      <c r="BZ992"/>
      <c r="CA992"/>
      <c r="CB992"/>
      <c r="CC992"/>
      <c r="CD992"/>
      <c r="CE992"/>
      <c r="CF992"/>
      <c r="CG992"/>
      <c r="CH992"/>
      <c r="CI992"/>
      <c r="CJ992"/>
      <c r="CK992"/>
      <c r="CL992"/>
      <c r="CM992"/>
      <c r="CN992"/>
      <c r="CO992"/>
      <c r="CP992"/>
      <c r="CQ992"/>
      <c r="CR992"/>
      <c r="CS992"/>
      <c r="CT992"/>
      <c r="CU992"/>
      <c r="CV992"/>
      <c r="CW992"/>
      <c r="CX992"/>
      <c r="CY992"/>
      <c r="CZ992"/>
      <c r="DA992"/>
      <c r="DB992"/>
      <c r="DC992"/>
      <c r="DD992"/>
      <c r="DE992"/>
      <c r="DF992"/>
      <c r="DG992"/>
      <c r="DH992"/>
      <c r="DI992"/>
      <c r="DJ992"/>
      <c r="DK992"/>
      <c r="DL992"/>
      <c r="DM992"/>
      <c r="DN992"/>
      <c r="DO992"/>
      <c r="DP992"/>
      <c r="DQ992"/>
      <c r="DR992"/>
      <c r="DS992"/>
      <c r="DT992"/>
      <c r="DU992"/>
      <c r="DV992"/>
      <c r="DW992"/>
      <c r="DX992"/>
      <c r="DY992"/>
      <c r="DZ992"/>
      <c r="EA992"/>
      <c r="EB992"/>
      <c r="EC992"/>
      <c r="ED992"/>
      <c r="EE992"/>
      <c r="EF992"/>
      <c r="EG992"/>
      <c r="EH992"/>
      <c r="EI992"/>
      <c r="EJ992"/>
      <c r="EK992"/>
      <c r="EL992"/>
      <c r="EM992"/>
      <c r="EN992"/>
      <c r="EO992"/>
      <c r="EP992"/>
      <c r="EQ992"/>
      <c r="ER992"/>
      <c r="ES992"/>
      <c r="ET992"/>
      <c r="EU992"/>
      <c r="EV992"/>
      <c r="EW992"/>
      <c r="EX992"/>
    </row>
    <row r="993" spans="1:154" x14ac:dyDescent="0.25">
      <c r="A993"/>
      <c r="B993" s="2"/>
      <c r="C993" s="2"/>
      <c r="D993" s="2"/>
      <c r="E993" s="2"/>
      <c r="F993" s="2"/>
      <c r="G993" s="2"/>
      <c r="H993" s="2"/>
      <c r="I993" s="2"/>
      <c r="J993" s="2"/>
      <c r="K993" s="2"/>
      <c r="L993"/>
      <c r="M993"/>
      <c r="N993"/>
      <c r="O993"/>
      <c r="P993"/>
      <c r="Q993"/>
      <c r="R993"/>
      <c r="S993"/>
      <c r="T993"/>
      <c r="U993"/>
      <c r="V993"/>
      <c r="W993"/>
      <c r="X993"/>
      <c r="Y993"/>
      <c r="Z993"/>
      <c r="AA993"/>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c r="BK993"/>
      <c r="BL993"/>
      <c r="BM993"/>
      <c r="BN993"/>
      <c r="BO993"/>
      <c r="BP993"/>
      <c r="BQ993"/>
      <c r="BR993"/>
      <c r="BS993"/>
      <c r="BT993"/>
      <c r="BU993"/>
      <c r="BV993"/>
      <c r="BW993"/>
      <c r="BX993"/>
      <c r="BY993"/>
      <c r="BZ993"/>
      <c r="CA993"/>
      <c r="CB993"/>
      <c r="CC993"/>
      <c r="CD993"/>
      <c r="CE993"/>
      <c r="CF993"/>
      <c r="CG993"/>
      <c r="CH993"/>
      <c r="CI993"/>
      <c r="CJ993"/>
      <c r="CK993"/>
      <c r="CL993"/>
      <c r="CM993"/>
      <c r="CN993"/>
      <c r="CO993"/>
      <c r="CP993"/>
      <c r="CQ993"/>
      <c r="CR993"/>
      <c r="CS993"/>
      <c r="CT993"/>
      <c r="CU993"/>
      <c r="CV993"/>
      <c r="CW993"/>
      <c r="CX993"/>
      <c r="CY993"/>
      <c r="CZ993"/>
      <c r="DA993"/>
      <c r="DB993"/>
      <c r="DC993"/>
      <c r="DD993"/>
      <c r="DE993"/>
      <c r="DF993"/>
      <c r="DG993"/>
      <c r="DH993"/>
      <c r="DI993"/>
      <c r="DJ993"/>
      <c r="DK993"/>
      <c r="DL993"/>
      <c r="DM993"/>
      <c r="DN993"/>
      <c r="DO993"/>
      <c r="DP993"/>
      <c r="DQ993"/>
      <c r="DR993"/>
      <c r="DS993"/>
      <c r="DT993"/>
      <c r="DU993"/>
      <c r="DV993"/>
      <c r="DW993"/>
      <c r="DX993"/>
      <c r="DY993"/>
      <c r="DZ993"/>
      <c r="EA993"/>
      <c r="EB993"/>
      <c r="EC993"/>
      <c r="ED993"/>
      <c r="EE993"/>
      <c r="EF993"/>
      <c r="EG993"/>
      <c r="EH993"/>
      <c r="EI993"/>
      <c r="EJ993"/>
      <c r="EK993"/>
      <c r="EL993"/>
      <c r="EM993"/>
      <c r="EN993"/>
      <c r="EO993"/>
      <c r="EP993"/>
      <c r="EQ993"/>
      <c r="ER993"/>
      <c r="ES993"/>
      <c r="ET993"/>
      <c r="EU993"/>
      <c r="EV993"/>
      <c r="EW993"/>
      <c r="EX993"/>
    </row>
    <row r="994" spans="1:154" x14ac:dyDescent="0.25">
      <c r="A994"/>
      <c r="B994" s="2"/>
      <c r="C994" s="2"/>
      <c r="D994" s="2"/>
      <c r="E994" s="2"/>
      <c r="F994" s="2"/>
      <c r="G994" s="2"/>
      <c r="H994" s="2"/>
      <c r="I994" s="2"/>
      <c r="J994" s="2"/>
      <c r="K994" s="2"/>
      <c r="L994"/>
      <c r="M994"/>
      <c r="N994"/>
      <c r="O994"/>
      <c r="P994"/>
      <c r="Q994"/>
      <c r="R994"/>
      <c r="S994"/>
      <c r="T994"/>
      <c r="U994"/>
      <c r="V994"/>
      <c r="W994"/>
      <c r="X994"/>
      <c r="Y994"/>
      <c r="Z994"/>
      <c r="AA994"/>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c r="BK994"/>
      <c r="BL994"/>
      <c r="BM994"/>
      <c r="BN994"/>
      <c r="BO994"/>
      <c r="BP994"/>
      <c r="BQ994"/>
      <c r="BR994"/>
      <c r="BS994"/>
      <c r="BT994"/>
      <c r="BU994"/>
      <c r="BV994"/>
      <c r="BW994"/>
      <c r="BX994"/>
      <c r="BY994"/>
      <c r="BZ994"/>
      <c r="CA994"/>
      <c r="CB994"/>
      <c r="CC994"/>
      <c r="CD994"/>
      <c r="CE994"/>
      <c r="CF994"/>
      <c r="CG994"/>
      <c r="CH994"/>
      <c r="CI994"/>
      <c r="CJ994"/>
      <c r="CK994"/>
      <c r="CL994"/>
      <c r="CM994"/>
      <c r="CN994"/>
      <c r="CO994"/>
      <c r="CP994"/>
      <c r="CQ994"/>
      <c r="CR994"/>
      <c r="CS994"/>
      <c r="CT994"/>
      <c r="CU994"/>
      <c r="CV994"/>
      <c r="CW994"/>
      <c r="CX994"/>
      <c r="CY994"/>
      <c r="CZ994"/>
      <c r="DA994"/>
      <c r="DB994"/>
      <c r="DC994"/>
      <c r="DD994"/>
      <c r="DE994"/>
      <c r="DF994"/>
      <c r="DG994"/>
      <c r="DH994"/>
      <c r="DI994"/>
      <c r="DJ994"/>
      <c r="DK994"/>
      <c r="DL994"/>
      <c r="DM994"/>
      <c r="DN994"/>
      <c r="DO994"/>
      <c r="DP994"/>
      <c r="DQ994"/>
      <c r="DR994"/>
      <c r="DS994"/>
      <c r="DT994"/>
      <c r="DU994"/>
      <c r="DV994"/>
      <c r="DW994"/>
      <c r="DX994"/>
      <c r="DY994"/>
      <c r="DZ994"/>
      <c r="EA994"/>
      <c r="EB994"/>
      <c r="EC994"/>
      <c r="ED994"/>
      <c r="EE994"/>
      <c r="EF994"/>
      <c r="EG994"/>
      <c r="EH994"/>
      <c r="EI994"/>
      <c r="EJ994"/>
      <c r="EK994"/>
      <c r="EL994"/>
      <c r="EM994"/>
      <c r="EN994"/>
      <c r="EO994"/>
      <c r="EP994"/>
      <c r="EQ994"/>
      <c r="ER994"/>
      <c r="ES994"/>
      <c r="ET994"/>
      <c r="EU994"/>
      <c r="EV994"/>
      <c r="EW994"/>
      <c r="EX994"/>
    </row>
    <row r="995" spans="1:154" x14ac:dyDescent="0.25">
      <c r="A995"/>
      <c r="B995" s="2"/>
      <c r="C995" s="2"/>
      <c r="D995" s="2"/>
      <c r="E995" s="2"/>
      <c r="F995" s="2"/>
      <c r="G995" s="2"/>
      <c r="H995" s="2"/>
      <c r="I995" s="2"/>
      <c r="J995" s="2"/>
      <c r="K995" s="2"/>
      <c r="L995"/>
      <c r="M995"/>
      <c r="N995"/>
      <c r="O995"/>
      <c r="P995"/>
      <c r="Q995"/>
      <c r="R995"/>
      <c r="S995"/>
      <c r="T995"/>
      <c r="U995"/>
      <c r="V995"/>
      <c r="W995"/>
      <c r="X995"/>
      <c r="Y995"/>
      <c r="Z995"/>
      <c r="AA995"/>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c r="BK995"/>
      <c r="BL995"/>
      <c r="BM995"/>
      <c r="BN995"/>
      <c r="BO995"/>
      <c r="BP995"/>
      <c r="BQ995"/>
      <c r="BR995"/>
      <c r="BS995"/>
      <c r="BT995"/>
      <c r="BU995"/>
      <c r="BV995"/>
      <c r="BW995"/>
      <c r="BX995"/>
      <c r="BY995"/>
      <c r="BZ995"/>
      <c r="CA995"/>
      <c r="CB995"/>
      <c r="CC995"/>
      <c r="CD995"/>
      <c r="CE995"/>
      <c r="CF995"/>
      <c r="CG995"/>
      <c r="CH995"/>
      <c r="CI995"/>
      <c r="CJ995"/>
      <c r="CK995"/>
      <c r="CL995"/>
      <c r="CM995"/>
      <c r="CN995"/>
      <c r="CO995"/>
      <c r="CP995"/>
      <c r="CQ995"/>
      <c r="CR995"/>
      <c r="CS995"/>
      <c r="CT995"/>
      <c r="CU995"/>
      <c r="CV995"/>
      <c r="CW995"/>
      <c r="CX995"/>
      <c r="CY995"/>
      <c r="CZ995"/>
      <c r="DA995"/>
      <c r="DB995"/>
      <c r="DC995"/>
      <c r="DD995"/>
      <c r="DE995"/>
      <c r="DF995"/>
      <c r="DG995"/>
      <c r="DH995"/>
      <c r="DI995"/>
      <c r="DJ995"/>
      <c r="DK995"/>
      <c r="DL995"/>
      <c r="DM995"/>
      <c r="DN995"/>
      <c r="DO995"/>
      <c r="DP995"/>
      <c r="DQ995"/>
      <c r="DR995"/>
      <c r="DS995"/>
      <c r="DT995"/>
      <c r="DU995"/>
      <c r="DV995"/>
      <c r="DW995"/>
      <c r="DX995"/>
      <c r="DY995"/>
      <c r="DZ995"/>
      <c r="EA995"/>
      <c r="EB995"/>
      <c r="EC995"/>
      <c r="ED995"/>
      <c r="EE995"/>
      <c r="EF995"/>
      <c r="EG995"/>
      <c r="EH995"/>
      <c r="EI995"/>
      <c r="EJ995"/>
      <c r="EK995"/>
      <c r="EL995"/>
      <c r="EM995"/>
      <c r="EN995"/>
      <c r="EO995"/>
      <c r="EP995"/>
      <c r="EQ995"/>
      <c r="ER995"/>
      <c r="ES995"/>
      <c r="ET995"/>
      <c r="EU995"/>
      <c r="EV995"/>
      <c r="EW995"/>
      <c r="EX995"/>
    </row>
    <row r="996" spans="1:154" x14ac:dyDescent="0.25">
      <c r="A996"/>
      <c r="B996" s="2"/>
      <c r="C996" s="2"/>
      <c r="D996" s="2"/>
      <c r="E996" s="2"/>
      <c r="F996" s="2"/>
      <c r="G996" s="2"/>
      <c r="H996" s="2"/>
      <c r="I996" s="2"/>
      <c r="J996" s="2"/>
      <c r="K996" s="2"/>
      <c r="L996"/>
      <c r="M996"/>
      <c r="N996"/>
      <c r="O996"/>
      <c r="P996"/>
      <c r="Q996"/>
      <c r="R996"/>
      <c r="S996"/>
      <c r="T996"/>
      <c r="U996"/>
      <c r="V996"/>
      <c r="W996"/>
      <c r="X996"/>
      <c r="Y996"/>
      <c r="Z996"/>
      <c r="AA996"/>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c r="BK996"/>
      <c r="BL996"/>
      <c r="BM996"/>
      <c r="BN996"/>
      <c r="BO996"/>
      <c r="BP996"/>
      <c r="BQ996"/>
      <c r="BR996"/>
      <c r="BS996"/>
      <c r="BT996"/>
      <c r="BU996"/>
      <c r="BV996"/>
      <c r="BW996"/>
      <c r="BX996"/>
      <c r="BY996"/>
      <c r="BZ996"/>
      <c r="CA996"/>
      <c r="CB996"/>
      <c r="CC996"/>
      <c r="CD996"/>
      <c r="CE996"/>
      <c r="CF996"/>
      <c r="CG996"/>
      <c r="CH996"/>
      <c r="CI996"/>
      <c r="CJ996"/>
      <c r="CK996"/>
      <c r="CL996"/>
      <c r="CM996"/>
      <c r="CN996"/>
      <c r="CO996"/>
      <c r="CP996"/>
      <c r="CQ996"/>
      <c r="CR996"/>
      <c r="CS996"/>
      <c r="CT996"/>
      <c r="CU996"/>
      <c r="CV996"/>
      <c r="CW996"/>
      <c r="CX996"/>
      <c r="CY996"/>
      <c r="CZ996"/>
      <c r="DA996"/>
      <c r="DB996"/>
      <c r="DC996"/>
      <c r="DD996"/>
      <c r="DE996"/>
      <c r="DF996"/>
      <c r="DG996"/>
      <c r="DH996"/>
      <c r="DI996"/>
      <c r="DJ996"/>
      <c r="DK996"/>
      <c r="DL996"/>
      <c r="DM996"/>
      <c r="DN996"/>
      <c r="DO996"/>
      <c r="DP996"/>
      <c r="DQ996"/>
      <c r="DR996"/>
      <c r="DS996"/>
      <c r="DT996"/>
      <c r="DU996"/>
      <c r="DV996"/>
      <c r="DW996"/>
      <c r="DX996"/>
      <c r="DY996"/>
      <c r="DZ996"/>
      <c r="EA996"/>
      <c r="EB996"/>
      <c r="EC996"/>
      <c r="ED996"/>
      <c r="EE996"/>
      <c r="EF996"/>
      <c r="EG996"/>
      <c r="EH996"/>
      <c r="EI996"/>
      <c r="EJ996"/>
      <c r="EK996"/>
      <c r="EL996"/>
      <c r="EM996"/>
      <c r="EN996"/>
      <c r="EO996"/>
      <c r="EP996"/>
      <c r="EQ996"/>
      <c r="ER996"/>
      <c r="ES996"/>
      <c r="ET996"/>
      <c r="EU996"/>
      <c r="EV996"/>
      <c r="EW996"/>
      <c r="EX996"/>
    </row>
    <row r="997" spans="1:154" x14ac:dyDescent="0.25">
      <c r="A997"/>
      <c r="B997" s="2"/>
      <c r="C997" s="2"/>
      <c r="D997" s="2"/>
      <c r="E997" s="2"/>
      <c r="F997" s="2"/>
      <c r="G997" s="2"/>
      <c r="H997" s="2"/>
      <c r="I997" s="2"/>
      <c r="J997" s="2"/>
      <c r="K997" s="2"/>
      <c r="L997"/>
      <c r="M997"/>
      <c r="N997"/>
      <c r="O997"/>
      <c r="P997"/>
      <c r="Q997"/>
      <c r="R997"/>
      <c r="S997"/>
      <c r="T997"/>
      <c r="U997"/>
      <c r="V997"/>
      <c r="W997"/>
      <c r="X997"/>
      <c r="Y997"/>
      <c r="Z997"/>
      <c r="AA997"/>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c r="BK997"/>
      <c r="BL997"/>
      <c r="BM997"/>
      <c r="BN997"/>
      <c r="BO997"/>
      <c r="BP997"/>
      <c r="BQ997"/>
      <c r="BR997"/>
      <c r="BS997"/>
      <c r="BT997"/>
      <c r="BU997"/>
      <c r="BV997"/>
      <c r="BW997"/>
      <c r="BX997"/>
      <c r="BY997"/>
      <c r="BZ997"/>
      <c r="CA997"/>
      <c r="CB997"/>
      <c r="CC997"/>
      <c r="CD997"/>
      <c r="CE997"/>
      <c r="CF997"/>
      <c r="CG997"/>
      <c r="CH997"/>
      <c r="CI997"/>
      <c r="CJ997"/>
      <c r="CK997"/>
      <c r="CL997"/>
      <c r="CM997"/>
      <c r="CN997"/>
      <c r="CO997"/>
      <c r="CP997"/>
      <c r="CQ997"/>
      <c r="CR997"/>
      <c r="CS997"/>
      <c r="CT997"/>
      <c r="CU997"/>
      <c r="CV997"/>
      <c r="CW997"/>
      <c r="CX997"/>
      <c r="CY997"/>
      <c r="CZ997"/>
      <c r="DA997"/>
      <c r="DB997"/>
      <c r="DC997"/>
      <c r="DD997"/>
      <c r="DE997"/>
      <c r="DF997"/>
      <c r="DG997"/>
      <c r="DH997"/>
      <c r="DI997"/>
      <c r="DJ997"/>
      <c r="DK997"/>
      <c r="DL997"/>
      <c r="DM997"/>
      <c r="DN997"/>
      <c r="DO997"/>
      <c r="DP997"/>
      <c r="DQ997"/>
      <c r="DR997"/>
      <c r="DS997"/>
      <c r="DT997"/>
      <c r="DU997"/>
      <c r="DV997"/>
      <c r="DW997"/>
      <c r="DX997"/>
      <c r="DY997"/>
      <c r="DZ997"/>
      <c r="EA997"/>
      <c r="EB997"/>
      <c r="EC997"/>
      <c r="ED997"/>
      <c r="EE997"/>
      <c r="EF997"/>
      <c r="EG997"/>
      <c r="EH997"/>
      <c r="EI997"/>
      <c r="EJ997"/>
      <c r="EK997"/>
      <c r="EL997"/>
      <c r="EM997"/>
      <c r="EN997"/>
      <c r="EO997"/>
      <c r="EP997"/>
      <c r="EQ997"/>
      <c r="ER997"/>
      <c r="ES997"/>
      <c r="ET997"/>
      <c r="EU997"/>
      <c r="EV997"/>
      <c r="EW997"/>
      <c r="EX997"/>
    </row>
    <row r="998" spans="1:154" x14ac:dyDescent="0.25">
      <c r="A998"/>
      <c r="B998" s="2"/>
      <c r="C998" s="2"/>
      <c r="D998" s="2"/>
      <c r="E998" s="2"/>
      <c r="F998" s="2"/>
      <c r="G998" s="2"/>
      <c r="H998" s="2"/>
      <c r="I998" s="2"/>
      <c r="J998" s="2"/>
      <c r="K998" s="2"/>
      <c r="L998"/>
      <c r="M998"/>
      <c r="N998"/>
      <c r="O998"/>
      <c r="P998"/>
      <c r="Q998"/>
      <c r="R998"/>
      <c r="S998"/>
      <c r="T998"/>
      <c r="U998"/>
      <c r="V998"/>
      <c r="W998"/>
      <c r="X998"/>
      <c r="Y998"/>
      <c r="Z998"/>
      <c r="AA998"/>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c r="BK998"/>
      <c r="BL998"/>
      <c r="BM998"/>
      <c r="BN998"/>
      <c r="BO998"/>
      <c r="BP998"/>
      <c r="BQ998"/>
      <c r="BR998"/>
      <c r="BS998"/>
      <c r="BT998"/>
      <c r="BU998"/>
      <c r="BV998"/>
      <c r="BW998"/>
      <c r="BX998"/>
      <c r="BY998"/>
      <c r="BZ998"/>
      <c r="CA998"/>
      <c r="CB998"/>
      <c r="CC998"/>
      <c r="CD998"/>
      <c r="CE998"/>
      <c r="CF998"/>
      <c r="CG998"/>
      <c r="CH998"/>
      <c r="CI998"/>
      <c r="CJ998"/>
      <c r="CK998"/>
      <c r="CL998"/>
      <c r="CM998"/>
      <c r="CN998"/>
      <c r="CO998"/>
      <c r="CP998"/>
      <c r="CQ998"/>
      <c r="CR998"/>
      <c r="CS998"/>
      <c r="CT998"/>
      <c r="CU998"/>
      <c r="CV998"/>
      <c r="CW998"/>
      <c r="CX998"/>
      <c r="CY998"/>
      <c r="CZ998"/>
      <c r="DA998"/>
      <c r="DB998"/>
      <c r="DC998"/>
      <c r="DD998"/>
      <c r="DE998"/>
      <c r="DF998"/>
      <c r="DG998"/>
      <c r="DH998"/>
      <c r="DI998"/>
      <c r="DJ998"/>
      <c r="DK998"/>
      <c r="DL998"/>
      <c r="DM998"/>
      <c r="DN998"/>
      <c r="DO998"/>
      <c r="DP998"/>
      <c r="DQ998"/>
      <c r="DR998"/>
      <c r="DS998"/>
      <c r="DT998"/>
      <c r="DU998"/>
      <c r="DV998"/>
      <c r="DW998"/>
      <c r="DX998"/>
      <c r="DY998"/>
      <c r="DZ998"/>
      <c r="EA998"/>
      <c r="EB998"/>
      <c r="EC998"/>
      <c r="ED998"/>
      <c r="EE998"/>
      <c r="EF998"/>
      <c r="EG998"/>
      <c r="EH998"/>
      <c r="EI998"/>
      <c r="EJ998"/>
      <c r="EK998"/>
      <c r="EL998"/>
      <c r="EM998"/>
      <c r="EN998"/>
      <c r="EO998"/>
      <c r="EP998"/>
      <c r="EQ998"/>
      <c r="ER998"/>
      <c r="ES998"/>
      <c r="ET998"/>
      <c r="EU998"/>
      <c r="EV998"/>
      <c r="EW998"/>
      <c r="EX998"/>
    </row>
    <row r="999" spans="1:154" x14ac:dyDescent="0.25">
      <c r="A999"/>
      <c r="B999" s="2"/>
      <c r="C999" s="2"/>
      <c r="D999" s="2"/>
      <c r="E999" s="2"/>
      <c r="F999" s="2"/>
      <c r="G999" s="2"/>
      <c r="H999" s="2"/>
      <c r="I999" s="2"/>
      <c r="J999" s="2"/>
      <c r="K999" s="2"/>
      <c r="L999"/>
      <c r="M999"/>
      <c r="N999"/>
      <c r="O999"/>
      <c r="P999"/>
      <c r="Q999"/>
      <c r="R999"/>
      <c r="S999"/>
      <c r="T999"/>
      <c r="U999"/>
      <c r="V999"/>
      <c r="W999"/>
      <c r="X999"/>
      <c r="Y999"/>
      <c r="Z999"/>
      <c r="AA999"/>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c r="BK999"/>
      <c r="BL999"/>
      <c r="BM999"/>
      <c r="BN999"/>
      <c r="BO999"/>
      <c r="BP999"/>
      <c r="BQ999"/>
      <c r="BR999"/>
      <c r="BS999"/>
      <c r="BT999"/>
      <c r="BU999"/>
      <c r="BV999"/>
      <c r="BW999"/>
      <c r="BX999"/>
      <c r="BY999"/>
      <c r="BZ999"/>
      <c r="CA999"/>
      <c r="CB999"/>
      <c r="CC999"/>
      <c r="CD999"/>
      <c r="CE999"/>
      <c r="CF999"/>
      <c r="CG999"/>
      <c r="CH999"/>
      <c r="CI999"/>
      <c r="CJ999"/>
      <c r="CK999"/>
      <c r="CL999"/>
      <c r="CM999"/>
      <c r="CN999"/>
      <c r="CO999"/>
      <c r="CP999"/>
      <c r="CQ999"/>
      <c r="CR999"/>
      <c r="CS999"/>
      <c r="CT999"/>
      <c r="CU999"/>
      <c r="CV999"/>
      <c r="CW999"/>
      <c r="CX999"/>
      <c r="CY999"/>
      <c r="CZ999"/>
      <c r="DA999"/>
      <c r="DB999"/>
      <c r="DC999"/>
      <c r="DD999"/>
      <c r="DE999"/>
      <c r="DF999"/>
      <c r="DG999"/>
      <c r="DH999"/>
      <c r="DI999"/>
      <c r="DJ999"/>
      <c r="DK999"/>
      <c r="DL999"/>
      <c r="DM999"/>
      <c r="DN999"/>
      <c r="DO999"/>
      <c r="DP999"/>
      <c r="DQ999"/>
      <c r="DR999"/>
      <c r="DS999"/>
      <c r="DT999"/>
      <c r="DU999"/>
      <c r="DV999"/>
      <c r="DW999"/>
      <c r="DX999"/>
      <c r="DY999"/>
      <c r="DZ999"/>
      <c r="EA999"/>
      <c r="EB999"/>
      <c r="EC999"/>
      <c r="ED999"/>
      <c r="EE999"/>
      <c r="EF999"/>
      <c r="EG999"/>
      <c r="EH999"/>
      <c r="EI999"/>
      <c r="EJ999"/>
      <c r="EK999"/>
      <c r="EL999"/>
      <c r="EM999"/>
      <c r="EN999"/>
      <c r="EO999"/>
      <c r="EP999"/>
      <c r="EQ999"/>
      <c r="ER999"/>
      <c r="ES999"/>
      <c r="ET999"/>
      <c r="EU999"/>
      <c r="EV999"/>
      <c r="EW999"/>
      <c r="EX999"/>
    </row>
    <row r="1000" spans="1:154" x14ac:dyDescent="0.25">
      <c r="A1000"/>
      <c r="B1000" s="2"/>
      <c r="C1000" s="2"/>
      <c r="D1000" s="2"/>
      <c r="E1000" s="2"/>
      <c r="F1000" s="2"/>
      <c r="G1000" s="2"/>
      <c r="H1000" s="2"/>
      <c r="I1000" s="2"/>
      <c r="J1000" s="2"/>
      <c r="K1000" s="2"/>
      <c r="L1000"/>
      <c r="M1000"/>
      <c r="N1000"/>
      <c r="O1000"/>
      <c r="P1000"/>
      <c r="Q1000"/>
      <c r="R1000"/>
      <c r="S1000"/>
      <c r="T1000"/>
      <c r="U1000"/>
      <c r="V1000"/>
      <c r="W1000"/>
      <c r="X1000"/>
      <c r="Y1000"/>
      <c r="Z1000"/>
      <c r="AA1000"/>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c r="BK1000"/>
      <c r="BL1000"/>
      <c r="BM1000"/>
      <c r="BN1000"/>
      <c r="BO1000"/>
      <c r="BP1000"/>
      <c r="BQ1000"/>
      <c r="BR1000"/>
      <c r="BS1000"/>
      <c r="BT1000"/>
      <c r="BU1000"/>
      <c r="BV1000"/>
      <c r="BW1000"/>
      <c r="BX1000"/>
      <c r="BY1000"/>
      <c r="BZ1000"/>
      <c r="CA1000"/>
      <c r="CB1000"/>
      <c r="CC1000"/>
      <c r="CD1000"/>
      <c r="CE1000"/>
      <c r="CF1000"/>
      <c r="CG1000"/>
      <c r="CH1000"/>
      <c r="CI1000"/>
      <c r="CJ1000"/>
      <c r="CK1000"/>
      <c r="CL1000"/>
      <c r="CM1000"/>
      <c r="CN1000"/>
      <c r="CO1000"/>
      <c r="CP1000"/>
      <c r="CQ1000"/>
      <c r="CR1000"/>
      <c r="CS1000"/>
      <c r="CT1000"/>
      <c r="CU1000"/>
      <c r="CV1000"/>
      <c r="CW1000"/>
      <c r="CX1000"/>
      <c r="CY1000"/>
      <c r="CZ1000"/>
      <c r="DA1000"/>
      <c r="DB1000"/>
      <c r="DC1000"/>
      <c r="DD1000"/>
      <c r="DE1000"/>
      <c r="DF1000"/>
      <c r="DG1000"/>
      <c r="DH1000"/>
      <c r="DI1000"/>
      <c r="DJ1000"/>
      <c r="DK1000"/>
      <c r="DL1000"/>
      <c r="DM1000"/>
      <c r="DN1000"/>
      <c r="DO1000"/>
      <c r="DP1000"/>
      <c r="DQ1000"/>
      <c r="DR1000"/>
      <c r="DS1000"/>
      <c r="DT1000"/>
      <c r="DU1000"/>
      <c r="DV1000"/>
      <c r="DW1000"/>
      <c r="DX1000"/>
      <c r="DY1000"/>
      <c r="DZ1000"/>
      <c r="EA1000"/>
      <c r="EB1000"/>
      <c r="EC1000"/>
      <c r="ED1000"/>
      <c r="EE1000"/>
      <c r="EF1000"/>
      <c r="EG1000"/>
      <c r="EH1000"/>
      <c r="EI1000"/>
      <c r="EJ1000"/>
      <c r="EK1000"/>
      <c r="EL1000"/>
      <c r="EM1000"/>
      <c r="EN1000"/>
      <c r="EO1000"/>
      <c r="EP1000"/>
      <c r="EQ1000"/>
      <c r="ER1000"/>
      <c r="ES1000"/>
      <c r="ET1000"/>
      <c r="EU1000"/>
      <c r="EV1000"/>
      <c r="EW1000"/>
      <c r="EX1000"/>
    </row>
    <row r="1001" spans="1:154" x14ac:dyDescent="0.25">
      <c r="A1001"/>
      <c r="B1001" s="2"/>
      <c r="C1001" s="2"/>
      <c r="D1001" s="2"/>
      <c r="E1001" s="2"/>
      <c r="F1001" s="2"/>
      <c r="G1001" s="2"/>
      <c r="H1001" s="2"/>
      <c r="I1001" s="2"/>
      <c r="J1001" s="2"/>
      <c r="K1001" s="2"/>
      <c r="L1001"/>
      <c r="M1001"/>
      <c r="N1001"/>
      <c r="O1001"/>
      <c r="P1001"/>
      <c r="Q1001"/>
      <c r="R1001"/>
      <c r="S1001"/>
      <c r="T1001"/>
      <c r="U1001"/>
      <c r="V1001"/>
      <c r="W1001"/>
      <c r="X1001"/>
      <c r="Y1001"/>
      <c r="Z1001"/>
      <c r="AA1001"/>
      <c r="AB1001"/>
      <c r="AC1001"/>
      <c r="AD1001"/>
      <c r="AE1001"/>
      <c r="AF1001"/>
      <c r="AG1001"/>
      <c r="AH1001"/>
      <c r="AI1001"/>
      <c r="AJ1001"/>
      <c r="AK1001"/>
      <c r="AL1001"/>
      <c r="AM1001"/>
      <c r="AN1001"/>
      <c r="AO1001"/>
      <c r="AP1001"/>
      <c r="AQ1001"/>
      <c r="AR1001"/>
      <c r="AS1001"/>
      <c r="AT1001"/>
      <c r="AU1001"/>
      <c r="AV1001"/>
      <c r="AW1001"/>
      <c r="AX1001"/>
      <c r="AY1001"/>
      <c r="AZ1001"/>
      <c r="BA1001"/>
      <c r="BB1001"/>
      <c r="BC1001"/>
      <c r="BD1001"/>
      <c r="BE1001"/>
      <c r="BF1001"/>
      <c r="BG1001"/>
      <c r="BH1001"/>
      <c r="BI1001"/>
      <c r="BJ1001"/>
      <c r="BK1001"/>
      <c r="BL1001"/>
      <c r="BM1001"/>
      <c r="BN1001"/>
      <c r="BO1001"/>
      <c r="BP1001"/>
      <c r="BQ1001"/>
      <c r="BR1001"/>
      <c r="BS1001"/>
      <c r="BT1001"/>
      <c r="BU1001"/>
      <c r="BV1001"/>
      <c r="BW1001"/>
      <c r="BX1001"/>
      <c r="BY1001"/>
      <c r="BZ1001"/>
      <c r="CA1001"/>
      <c r="CB1001"/>
      <c r="CC1001"/>
      <c r="CD1001"/>
      <c r="CE1001"/>
      <c r="CF1001"/>
      <c r="CG1001"/>
      <c r="CH1001"/>
      <c r="CI1001"/>
      <c r="CJ1001"/>
      <c r="CK1001"/>
      <c r="CL1001"/>
      <c r="CM1001"/>
      <c r="CN1001"/>
      <c r="CO1001"/>
      <c r="CP1001"/>
      <c r="CQ1001"/>
      <c r="CR1001"/>
      <c r="CS1001"/>
      <c r="CT1001"/>
      <c r="CU1001"/>
      <c r="CV1001"/>
      <c r="CW1001"/>
      <c r="CX1001"/>
      <c r="CY1001"/>
      <c r="CZ1001"/>
      <c r="DA1001"/>
      <c r="DB1001"/>
      <c r="DC1001"/>
      <c r="DD1001"/>
      <c r="DE1001"/>
      <c r="DF1001"/>
      <c r="DG1001"/>
      <c r="DH1001"/>
      <c r="DI1001"/>
      <c r="DJ1001"/>
      <c r="DK1001"/>
      <c r="DL1001"/>
      <c r="DM1001"/>
      <c r="DN1001"/>
      <c r="DO1001"/>
      <c r="DP1001"/>
      <c r="DQ1001"/>
      <c r="DR1001"/>
      <c r="DS1001"/>
      <c r="DT1001"/>
      <c r="DU1001"/>
      <c r="DV1001"/>
      <c r="DW1001"/>
      <c r="DX1001"/>
      <c r="DY1001"/>
      <c r="DZ1001"/>
      <c r="EA1001"/>
      <c r="EB1001"/>
      <c r="EC1001"/>
      <c r="ED1001"/>
      <c r="EE1001"/>
      <c r="EF1001"/>
      <c r="EG1001"/>
      <c r="EH1001"/>
      <c r="EI1001"/>
      <c r="EJ1001"/>
      <c r="EK1001"/>
      <c r="EL1001"/>
      <c r="EM1001"/>
      <c r="EN1001"/>
      <c r="EO1001"/>
      <c r="EP1001"/>
      <c r="EQ1001"/>
      <c r="ER1001"/>
      <c r="ES1001"/>
      <c r="ET1001"/>
      <c r="EU1001"/>
      <c r="EV1001"/>
      <c r="EW1001"/>
      <c r="EX1001"/>
    </row>
    <row r="1002" spans="1:154" x14ac:dyDescent="0.25">
      <c r="A1002"/>
      <c r="B1002" s="2"/>
      <c r="C1002" s="2"/>
      <c r="D1002" s="2"/>
      <c r="E1002" s="2"/>
      <c r="F1002" s="2"/>
      <c r="G1002" s="2"/>
      <c r="H1002" s="2"/>
      <c r="I1002" s="2"/>
      <c r="J1002" s="2"/>
      <c r="K1002" s="2"/>
      <c r="L1002"/>
      <c r="M1002"/>
      <c r="N1002"/>
      <c r="O1002"/>
      <c r="P1002"/>
      <c r="Q1002"/>
      <c r="R1002"/>
      <c r="S1002"/>
      <c r="T1002"/>
      <c r="U1002"/>
      <c r="V1002"/>
      <c r="W1002"/>
      <c r="X1002"/>
      <c r="Y1002"/>
      <c r="Z1002"/>
      <c r="AA1002"/>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c r="BK1002"/>
      <c r="BL1002"/>
      <c r="BM1002"/>
      <c r="BN1002"/>
      <c r="BO1002"/>
      <c r="BP1002"/>
      <c r="BQ1002"/>
      <c r="BR1002"/>
      <c r="BS1002"/>
      <c r="BT1002"/>
      <c r="BU1002"/>
      <c r="BV1002"/>
      <c r="BW1002"/>
      <c r="BX1002"/>
      <c r="BY1002"/>
      <c r="BZ1002"/>
      <c r="CA1002"/>
      <c r="CB1002"/>
      <c r="CC1002"/>
      <c r="CD1002"/>
      <c r="CE1002"/>
      <c r="CF1002"/>
      <c r="CG1002"/>
      <c r="CH1002"/>
      <c r="CI1002"/>
      <c r="CJ1002"/>
      <c r="CK1002"/>
      <c r="CL1002"/>
      <c r="CM1002"/>
      <c r="CN1002"/>
      <c r="CO1002"/>
      <c r="CP1002"/>
      <c r="CQ1002"/>
      <c r="CR1002"/>
      <c r="CS1002"/>
      <c r="CT1002"/>
      <c r="CU1002"/>
      <c r="CV1002"/>
      <c r="CW1002"/>
      <c r="CX1002"/>
      <c r="CY1002"/>
      <c r="CZ1002"/>
      <c r="DA1002"/>
      <c r="DB1002"/>
      <c r="DC1002"/>
      <c r="DD1002"/>
      <c r="DE1002"/>
      <c r="DF1002"/>
      <c r="DG1002"/>
      <c r="DH1002"/>
      <c r="DI1002"/>
      <c r="DJ1002"/>
      <c r="DK1002"/>
      <c r="DL1002"/>
      <c r="DM1002"/>
      <c r="DN1002"/>
      <c r="DO1002"/>
      <c r="DP1002"/>
      <c r="DQ1002"/>
      <c r="DR1002"/>
      <c r="DS1002"/>
      <c r="DT1002"/>
      <c r="DU1002"/>
      <c r="DV1002"/>
      <c r="DW1002"/>
      <c r="DX1002"/>
      <c r="DY1002"/>
      <c r="DZ1002"/>
      <c r="EA1002"/>
      <c r="EB1002"/>
      <c r="EC1002"/>
      <c r="ED1002"/>
      <c r="EE1002"/>
      <c r="EF1002"/>
      <c r="EG1002"/>
      <c r="EH1002"/>
      <c r="EI1002"/>
      <c r="EJ1002"/>
      <c r="EK1002"/>
      <c r="EL1002"/>
      <c r="EM1002"/>
      <c r="EN1002"/>
      <c r="EO1002"/>
      <c r="EP1002"/>
      <c r="EQ1002"/>
      <c r="ER1002"/>
      <c r="ES1002"/>
      <c r="ET1002"/>
      <c r="EU1002"/>
      <c r="EV1002"/>
      <c r="EW1002"/>
      <c r="EX1002"/>
    </row>
    <row r="1003" spans="1:154" x14ac:dyDescent="0.25">
      <c r="A1003"/>
      <c r="B1003" s="2"/>
      <c r="C1003" s="2"/>
      <c r="D1003" s="2"/>
      <c r="E1003" s="2"/>
      <c r="F1003" s="2"/>
      <c r="G1003" s="2"/>
      <c r="H1003" s="2"/>
      <c r="I1003" s="2"/>
      <c r="J1003" s="2"/>
      <c r="K1003" s="2"/>
      <c r="L1003"/>
      <c r="M1003"/>
      <c r="N1003"/>
      <c r="O1003"/>
      <c r="P1003"/>
      <c r="Q1003"/>
      <c r="R1003"/>
      <c r="S1003"/>
      <c r="T1003"/>
      <c r="U1003"/>
      <c r="V1003"/>
      <c r="W1003"/>
      <c r="X1003"/>
      <c r="Y1003"/>
      <c r="Z1003"/>
      <c r="AA1003"/>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c r="BK1003"/>
      <c r="BL1003"/>
      <c r="BM1003"/>
      <c r="BN1003"/>
      <c r="BO1003"/>
      <c r="BP1003"/>
      <c r="BQ1003"/>
      <c r="BR1003"/>
      <c r="BS1003"/>
      <c r="BT1003"/>
      <c r="BU1003"/>
      <c r="BV1003"/>
      <c r="BW1003"/>
      <c r="BX1003"/>
      <c r="BY1003"/>
      <c r="BZ1003"/>
      <c r="CA1003"/>
      <c r="CB1003"/>
      <c r="CC1003"/>
      <c r="CD1003"/>
      <c r="CE1003"/>
      <c r="CF1003"/>
      <c r="CG1003"/>
      <c r="CH1003"/>
      <c r="CI1003"/>
      <c r="CJ1003"/>
      <c r="CK1003"/>
      <c r="CL1003"/>
      <c r="CM1003"/>
      <c r="CN1003"/>
      <c r="CO1003"/>
      <c r="CP1003"/>
      <c r="CQ1003"/>
      <c r="CR1003"/>
      <c r="CS1003"/>
      <c r="CT1003"/>
      <c r="CU1003"/>
      <c r="CV1003"/>
      <c r="CW1003"/>
      <c r="CX1003"/>
      <c r="CY1003"/>
      <c r="CZ1003"/>
      <c r="DA1003"/>
      <c r="DB1003"/>
      <c r="DC1003"/>
      <c r="DD1003"/>
      <c r="DE1003"/>
      <c r="DF1003"/>
      <c r="DG1003"/>
      <c r="DH1003"/>
      <c r="DI1003"/>
      <c r="DJ1003"/>
      <c r="DK1003"/>
      <c r="DL1003"/>
      <c r="DM1003"/>
      <c r="DN1003"/>
      <c r="DO1003"/>
      <c r="DP1003"/>
      <c r="DQ1003"/>
      <c r="DR1003"/>
      <c r="DS1003"/>
      <c r="DT1003"/>
      <c r="DU1003"/>
      <c r="DV1003"/>
      <c r="DW1003"/>
      <c r="DX1003"/>
      <c r="DY1003"/>
      <c r="DZ1003"/>
      <c r="EA1003"/>
      <c r="EB1003"/>
      <c r="EC1003"/>
      <c r="ED1003"/>
      <c r="EE1003"/>
      <c r="EF1003"/>
      <c r="EG1003"/>
      <c r="EH1003"/>
      <c r="EI1003"/>
      <c r="EJ1003"/>
      <c r="EK1003"/>
      <c r="EL1003"/>
      <c r="EM1003"/>
      <c r="EN1003"/>
      <c r="EO1003"/>
      <c r="EP1003"/>
      <c r="EQ1003"/>
      <c r="ER1003"/>
      <c r="ES1003"/>
      <c r="ET1003"/>
      <c r="EU1003"/>
      <c r="EV1003"/>
      <c r="EW1003"/>
      <c r="EX1003"/>
    </row>
    <row r="1004" spans="1:154" x14ac:dyDescent="0.25">
      <c r="A1004"/>
      <c r="B1004" s="2"/>
      <c r="C1004" s="2"/>
      <c r="D1004" s="2"/>
      <c r="E1004" s="2"/>
      <c r="F1004" s="2"/>
      <c r="G1004" s="2"/>
      <c r="H1004" s="2"/>
      <c r="I1004" s="2"/>
      <c r="J1004" s="2"/>
      <c r="K1004" s="2"/>
      <c r="L1004"/>
      <c r="M1004"/>
      <c r="N1004"/>
      <c r="O1004"/>
      <c r="P1004"/>
      <c r="Q1004"/>
      <c r="R1004"/>
      <c r="S1004"/>
      <c r="T1004"/>
      <c r="U1004"/>
      <c r="V1004"/>
      <c r="W1004"/>
      <c r="X1004"/>
      <c r="Y1004"/>
      <c r="Z1004"/>
      <c r="AA1004"/>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c r="BK1004"/>
      <c r="BL1004"/>
      <c r="BM1004"/>
      <c r="BN1004"/>
      <c r="BO1004"/>
      <c r="BP1004"/>
      <c r="BQ1004"/>
      <c r="BR1004"/>
      <c r="BS1004"/>
      <c r="BT1004"/>
      <c r="BU1004"/>
      <c r="BV1004"/>
      <c r="BW1004"/>
      <c r="BX1004"/>
      <c r="BY1004"/>
      <c r="BZ1004"/>
      <c r="CA1004"/>
      <c r="CB1004"/>
      <c r="CC1004"/>
      <c r="CD1004"/>
      <c r="CE1004"/>
      <c r="CF1004"/>
      <c r="CG1004"/>
      <c r="CH1004"/>
      <c r="CI1004"/>
      <c r="CJ1004"/>
      <c r="CK1004"/>
      <c r="CL1004"/>
      <c r="CM1004"/>
      <c r="CN1004"/>
      <c r="CO1004"/>
      <c r="CP1004"/>
      <c r="CQ1004"/>
      <c r="CR1004"/>
      <c r="CS1004"/>
      <c r="CT1004"/>
      <c r="CU1004"/>
      <c r="CV1004"/>
      <c r="CW1004"/>
      <c r="CX1004"/>
      <c r="CY1004"/>
      <c r="CZ1004"/>
      <c r="DA1004"/>
      <c r="DB1004"/>
      <c r="DC1004"/>
      <c r="DD1004"/>
      <c r="DE1004"/>
      <c r="DF1004"/>
      <c r="DG1004"/>
      <c r="DH1004"/>
      <c r="DI1004"/>
      <c r="DJ1004"/>
      <c r="DK1004"/>
      <c r="DL1004"/>
      <c r="DM1004"/>
      <c r="DN1004"/>
      <c r="DO1004"/>
      <c r="DP1004"/>
      <c r="DQ1004"/>
      <c r="DR1004"/>
      <c r="DS1004"/>
      <c r="DT1004"/>
      <c r="DU1004"/>
      <c r="DV1004"/>
      <c r="DW1004"/>
      <c r="DX1004"/>
      <c r="DY1004"/>
      <c r="DZ1004"/>
      <c r="EA1004"/>
      <c r="EB1004"/>
      <c r="EC1004"/>
      <c r="ED1004"/>
      <c r="EE1004"/>
      <c r="EF1004"/>
      <c r="EG1004"/>
      <c r="EH1004"/>
      <c r="EI1004"/>
      <c r="EJ1004"/>
      <c r="EK1004"/>
      <c r="EL1004"/>
      <c r="EM1004"/>
      <c r="EN1004"/>
      <c r="EO1004"/>
      <c r="EP1004"/>
      <c r="EQ1004"/>
      <c r="ER1004"/>
      <c r="ES1004"/>
      <c r="ET1004"/>
      <c r="EU1004"/>
      <c r="EV1004"/>
      <c r="EW1004"/>
      <c r="EX1004"/>
    </row>
    <row r="1005" spans="1:154" x14ac:dyDescent="0.25">
      <c r="A1005"/>
      <c r="B1005" s="2"/>
      <c r="C1005" s="2"/>
      <c r="D1005" s="2"/>
      <c r="E1005" s="2"/>
      <c r="F1005" s="2"/>
      <c r="G1005" s="2"/>
      <c r="H1005" s="2"/>
      <c r="I1005" s="2"/>
      <c r="J1005" s="2"/>
      <c r="K1005" s="2"/>
      <c r="L1005"/>
      <c r="M1005"/>
      <c r="N1005"/>
      <c r="O1005"/>
      <c r="P1005"/>
      <c r="Q1005"/>
      <c r="R1005"/>
      <c r="S1005"/>
      <c r="T1005"/>
      <c r="U1005"/>
      <c r="V1005"/>
      <c r="W1005"/>
      <c r="X1005"/>
      <c r="Y1005"/>
      <c r="Z1005"/>
      <c r="AA1005"/>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c r="BK1005"/>
      <c r="BL1005"/>
      <c r="BM1005"/>
      <c r="BN1005"/>
      <c r="BO1005"/>
      <c r="BP1005"/>
      <c r="BQ1005"/>
      <c r="BR1005"/>
      <c r="BS1005"/>
      <c r="BT1005"/>
      <c r="BU1005"/>
      <c r="BV1005"/>
      <c r="BW1005"/>
      <c r="BX1005"/>
      <c r="BY1005"/>
      <c r="BZ1005"/>
      <c r="CA1005"/>
      <c r="CB1005"/>
      <c r="CC1005"/>
      <c r="CD1005"/>
      <c r="CE1005"/>
      <c r="CF1005"/>
      <c r="CG1005"/>
      <c r="CH1005"/>
      <c r="CI1005"/>
      <c r="CJ1005"/>
      <c r="CK1005"/>
      <c r="CL1005"/>
      <c r="CM1005"/>
      <c r="CN1005"/>
      <c r="CO1005"/>
      <c r="CP1005"/>
      <c r="CQ1005"/>
      <c r="CR1005"/>
      <c r="CS1005"/>
      <c r="CT1005"/>
      <c r="CU1005"/>
      <c r="CV1005"/>
      <c r="CW1005"/>
      <c r="CX1005"/>
      <c r="CY1005"/>
      <c r="CZ1005"/>
      <c r="DA1005"/>
      <c r="DB1005"/>
      <c r="DC1005"/>
      <c r="DD1005"/>
      <c r="DE1005"/>
      <c r="DF1005"/>
      <c r="DG1005"/>
      <c r="DH1005"/>
      <c r="DI1005"/>
      <c r="DJ1005"/>
      <c r="DK1005"/>
      <c r="DL1005"/>
      <c r="DM1005"/>
      <c r="DN1005"/>
      <c r="DO1005"/>
      <c r="DP1005"/>
      <c r="DQ1005"/>
      <c r="DR1005"/>
      <c r="DS1005"/>
      <c r="DT1005"/>
      <c r="DU1005"/>
      <c r="DV1005"/>
      <c r="DW1005"/>
      <c r="DX1005"/>
      <c r="DY1005"/>
      <c r="DZ1005"/>
      <c r="EA1005"/>
      <c r="EB1005"/>
      <c r="EC1005"/>
      <c r="ED1005"/>
      <c r="EE1005"/>
      <c r="EF1005"/>
      <c r="EG1005"/>
      <c r="EH1005"/>
      <c r="EI1005"/>
      <c r="EJ1005"/>
      <c r="EK1005"/>
      <c r="EL1005"/>
      <c r="EM1005"/>
      <c r="EN1005"/>
      <c r="EO1005"/>
      <c r="EP1005"/>
      <c r="EQ1005"/>
      <c r="ER1005"/>
      <c r="ES1005"/>
      <c r="ET1005"/>
      <c r="EU1005"/>
      <c r="EV1005"/>
      <c r="EW1005"/>
      <c r="EX1005"/>
    </row>
    <row r="1006" spans="1:154" x14ac:dyDescent="0.25">
      <c r="A1006"/>
      <c r="B1006" s="2"/>
      <c r="C1006" s="2"/>
      <c r="D1006" s="2"/>
      <c r="E1006" s="2"/>
      <c r="F1006" s="2"/>
      <c r="G1006" s="2"/>
      <c r="H1006" s="2"/>
      <c r="I1006" s="2"/>
      <c r="J1006" s="2"/>
      <c r="K1006" s="2"/>
      <c r="L1006"/>
      <c r="M1006"/>
      <c r="N1006"/>
      <c r="O1006"/>
      <c r="P1006"/>
      <c r="Q1006"/>
      <c r="R1006"/>
      <c r="S1006"/>
      <c r="T1006"/>
      <c r="U1006"/>
      <c r="V1006"/>
      <c r="W1006"/>
      <c r="X1006"/>
      <c r="Y1006"/>
      <c r="Z1006"/>
      <c r="AA1006"/>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c r="BK1006"/>
      <c r="BL1006"/>
      <c r="BM1006"/>
      <c r="BN1006"/>
      <c r="BO1006"/>
      <c r="BP1006"/>
      <c r="BQ1006"/>
      <c r="BR1006"/>
      <c r="BS1006"/>
      <c r="BT1006"/>
      <c r="BU1006"/>
      <c r="BV1006"/>
      <c r="BW1006"/>
      <c r="BX1006"/>
      <c r="BY1006"/>
      <c r="BZ1006"/>
      <c r="CA1006"/>
      <c r="CB1006"/>
      <c r="CC1006"/>
      <c r="CD1006"/>
      <c r="CE1006"/>
      <c r="CF1006"/>
      <c r="CG1006"/>
      <c r="CH1006"/>
      <c r="CI1006"/>
      <c r="CJ1006"/>
      <c r="CK1006"/>
      <c r="CL1006"/>
      <c r="CM1006"/>
      <c r="CN1006"/>
      <c r="CO1006"/>
      <c r="CP1006"/>
      <c r="CQ1006"/>
      <c r="CR1006"/>
      <c r="CS1006"/>
      <c r="CT1006"/>
      <c r="CU1006"/>
      <c r="CV1006"/>
      <c r="CW1006"/>
      <c r="CX1006"/>
      <c r="CY1006"/>
      <c r="CZ1006"/>
      <c r="DA1006"/>
      <c r="DB1006"/>
      <c r="DC1006"/>
      <c r="DD1006"/>
      <c r="DE1006"/>
      <c r="DF1006"/>
      <c r="DG1006"/>
      <c r="DH1006"/>
      <c r="DI1006"/>
      <c r="DJ1006"/>
      <c r="DK1006"/>
      <c r="DL1006"/>
      <c r="DM1006"/>
      <c r="DN1006"/>
      <c r="DO1006"/>
      <c r="DP1006"/>
      <c r="DQ1006"/>
      <c r="DR1006"/>
      <c r="DS1006"/>
      <c r="DT1006"/>
      <c r="DU1006"/>
      <c r="DV1006"/>
      <c r="DW1006"/>
      <c r="DX1006"/>
      <c r="DY1006"/>
      <c r="DZ1006"/>
      <c r="EA1006"/>
      <c r="EB1006"/>
      <c r="EC1006"/>
      <c r="ED1006"/>
      <c r="EE1006"/>
      <c r="EF1006"/>
      <c r="EG1006"/>
      <c r="EH1006"/>
      <c r="EI1006"/>
      <c r="EJ1006"/>
      <c r="EK1006"/>
      <c r="EL1006"/>
      <c r="EM1006"/>
      <c r="EN1006"/>
      <c r="EO1006"/>
      <c r="EP1006"/>
      <c r="EQ1006"/>
      <c r="ER1006"/>
      <c r="ES1006"/>
      <c r="ET1006"/>
      <c r="EU1006"/>
      <c r="EV1006"/>
      <c r="EW1006"/>
      <c r="EX1006"/>
    </row>
    <row r="1007" spans="1:154" x14ac:dyDescent="0.25">
      <c r="A1007"/>
      <c r="B1007" s="2"/>
      <c r="C1007" s="2"/>
      <c r="D1007" s="2"/>
      <c r="E1007" s="2"/>
      <c r="F1007" s="2"/>
      <c r="G1007" s="2"/>
      <c r="H1007" s="2"/>
      <c r="I1007" s="2"/>
      <c r="J1007" s="2"/>
      <c r="K1007" s="2"/>
      <c r="L1007"/>
      <c r="M1007"/>
      <c r="N1007"/>
      <c r="O1007"/>
      <c r="P1007"/>
      <c r="Q1007"/>
      <c r="R1007"/>
      <c r="S1007"/>
      <c r="T1007"/>
      <c r="U1007"/>
      <c r="V1007"/>
      <c r="W1007"/>
      <c r="X1007"/>
      <c r="Y1007"/>
      <c r="Z1007"/>
      <c r="AA1007"/>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c r="BK1007"/>
      <c r="BL1007"/>
      <c r="BM1007"/>
      <c r="BN1007"/>
      <c r="BO1007"/>
      <c r="BP1007"/>
      <c r="BQ1007"/>
      <c r="BR1007"/>
      <c r="BS1007"/>
      <c r="BT1007"/>
      <c r="BU1007"/>
      <c r="BV1007"/>
      <c r="BW1007"/>
      <c r="BX1007"/>
      <c r="BY1007"/>
      <c r="BZ1007"/>
      <c r="CA1007"/>
      <c r="CB1007"/>
      <c r="CC1007"/>
      <c r="CD1007"/>
      <c r="CE1007"/>
      <c r="CF1007"/>
      <c r="CG1007"/>
      <c r="CH1007"/>
      <c r="CI1007"/>
      <c r="CJ1007"/>
      <c r="CK1007"/>
      <c r="CL1007"/>
      <c r="CM1007"/>
      <c r="CN1007"/>
      <c r="CO1007"/>
      <c r="CP1007"/>
      <c r="CQ1007"/>
      <c r="CR1007"/>
      <c r="CS1007"/>
      <c r="CT1007"/>
      <c r="CU1007"/>
      <c r="CV1007"/>
      <c r="CW1007"/>
      <c r="CX1007"/>
      <c r="CY1007"/>
      <c r="CZ1007"/>
      <c r="DA1007"/>
      <c r="DB1007"/>
      <c r="DC1007"/>
      <c r="DD1007"/>
      <c r="DE1007"/>
      <c r="DF1007"/>
      <c r="DG1007"/>
      <c r="DH1007"/>
      <c r="DI1007"/>
      <c r="DJ1007"/>
      <c r="DK1007"/>
      <c r="DL1007"/>
      <c r="DM1007"/>
      <c r="DN1007"/>
      <c r="DO1007"/>
      <c r="DP1007"/>
      <c r="DQ1007"/>
      <c r="DR1007"/>
      <c r="DS1007"/>
      <c r="DT1007"/>
      <c r="DU1007"/>
      <c r="DV1007"/>
      <c r="DW1007"/>
      <c r="DX1007"/>
      <c r="DY1007"/>
      <c r="DZ1007"/>
      <c r="EA1007"/>
      <c r="EB1007"/>
      <c r="EC1007"/>
      <c r="ED1007"/>
      <c r="EE1007"/>
      <c r="EF1007"/>
      <c r="EG1007"/>
      <c r="EH1007"/>
      <c r="EI1007"/>
      <c r="EJ1007"/>
      <c r="EK1007"/>
      <c r="EL1007"/>
      <c r="EM1007"/>
      <c r="EN1007"/>
      <c r="EO1007"/>
      <c r="EP1007"/>
      <c r="EQ1007"/>
      <c r="ER1007"/>
      <c r="ES1007"/>
      <c r="ET1007"/>
      <c r="EU1007"/>
      <c r="EV1007"/>
      <c r="EW1007"/>
      <c r="EX1007"/>
    </row>
    <row r="1008" spans="1:154" x14ac:dyDescent="0.25">
      <c r="A1008"/>
      <c r="B1008" s="2"/>
      <c r="C1008" s="2"/>
      <c r="D1008" s="2"/>
      <c r="E1008" s="2"/>
      <c r="F1008" s="2"/>
      <c r="G1008" s="2"/>
      <c r="H1008" s="2"/>
      <c r="I1008" s="2"/>
      <c r="J1008" s="2"/>
      <c r="K1008" s="2"/>
      <c r="L1008"/>
      <c r="M1008"/>
      <c r="N1008"/>
      <c r="O1008"/>
      <c r="P1008"/>
      <c r="Q1008"/>
      <c r="R1008"/>
      <c r="S1008"/>
      <c r="T1008"/>
      <c r="U1008"/>
      <c r="V1008"/>
      <c r="W1008"/>
      <c r="X1008"/>
      <c r="Y1008"/>
      <c r="Z1008"/>
      <c r="AA1008"/>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c r="BK1008"/>
      <c r="BL1008"/>
      <c r="BM1008"/>
      <c r="BN1008"/>
      <c r="BO1008"/>
      <c r="BP1008"/>
      <c r="BQ1008"/>
      <c r="BR1008"/>
      <c r="BS1008"/>
      <c r="BT1008"/>
      <c r="BU1008"/>
      <c r="BV1008"/>
      <c r="BW1008"/>
      <c r="BX1008"/>
      <c r="BY1008"/>
      <c r="BZ1008"/>
      <c r="CA1008"/>
      <c r="CB1008"/>
      <c r="CC1008"/>
      <c r="CD1008"/>
      <c r="CE1008"/>
      <c r="CF1008"/>
      <c r="CG1008"/>
      <c r="CH1008"/>
      <c r="CI1008"/>
      <c r="CJ1008"/>
      <c r="CK1008"/>
      <c r="CL1008"/>
      <c r="CM1008"/>
      <c r="CN1008"/>
      <c r="CO1008"/>
      <c r="CP1008"/>
      <c r="CQ1008"/>
      <c r="CR1008"/>
      <c r="CS1008"/>
      <c r="CT1008"/>
      <c r="CU1008"/>
      <c r="CV1008"/>
      <c r="CW1008"/>
      <c r="CX1008"/>
      <c r="CY1008"/>
      <c r="CZ1008"/>
      <c r="DA1008"/>
      <c r="DB1008"/>
      <c r="DC1008"/>
      <c r="DD1008"/>
      <c r="DE1008"/>
      <c r="DF1008"/>
      <c r="DG1008"/>
      <c r="DH1008"/>
      <c r="DI1008"/>
      <c r="DJ1008"/>
      <c r="DK1008"/>
      <c r="DL1008"/>
      <c r="DM1008"/>
      <c r="DN1008"/>
      <c r="DO1008"/>
      <c r="DP1008"/>
      <c r="DQ1008"/>
      <c r="DR1008"/>
      <c r="DS1008"/>
      <c r="DT1008"/>
      <c r="DU1008"/>
      <c r="DV1008"/>
      <c r="DW1008"/>
      <c r="DX1008"/>
      <c r="DY1008"/>
      <c r="DZ1008"/>
      <c r="EA1008"/>
      <c r="EB1008"/>
      <c r="EC1008"/>
      <c r="ED1008"/>
      <c r="EE1008"/>
      <c r="EF1008"/>
      <c r="EG1008"/>
      <c r="EH1008"/>
      <c r="EI1008"/>
      <c r="EJ1008"/>
      <c r="EK1008"/>
      <c r="EL1008"/>
      <c r="EM1008"/>
      <c r="EN1008"/>
      <c r="EO1008"/>
      <c r="EP1008"/>
      <c r="EQ1008"/>
      <c r="ER1008"/>
      <c r="ES1008"/>
      <c r="ET1008"/>
      <c r="EU1008"/>
      <c r="EV1008"/>
      <c r="EW1008"/>
      <c r="EX1008"/>
    </row>
    <row r="1009" spans="1:154" x14ac:dyDescent="0.25">
      <c r="A1009"/>
      <c r="B1009" s="2"/>
      <c r="C1009" s="2"/>
      <c r="D1009" s="2"/>
      <c r="E1009" s="2"/>
      <c r="F1009" s="2"/>
      <c r="G1009" s="2"/>
      <c r="H1009" s="2"/>
      <c r="I1009" s="2"/>
      <c r="J1009" s="2"/>
      <c r="K1009" s="2"/>
      <c r="L1009"/>
      <c r="M1009"/>
      <c r="N1009"/>
      <c r="O1009"/>
      <c r="P1009"/>
      <c r="Q1009"/>
      <c r="R1009"/>
      <c r="S1009"/>
      <c r="T1009"/>
      <c r="U1009"/>
      <c r="V1009"/>
      <c r="W1009"/>
      <c r="X1009"/>
      <c r="Y1009"/>
      <c r="Z1009"/>
      <c r="AA1009"/>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c r="BK1009"/>
      <c r="BL1009"/>
      <c r="BM1009"/>
      <c r="BN1009"/>
      <c r="BO1009"/>
      <c r="BP1009"/>
      <c r="BQ1009"/>
      <c r="BR1009"/>
      <c r="BS1009"/>
      <c r="BT1009"/>
      <c r="BU1009"/>
      <c r="BV1009"/>
      <c r="BW1009"/>
      <c r="BX1009"/>
      <c r="BY1009"/>
      <c r="BZ1009"/>
      <c r="CA1009"/>
      <c r="CB1009"/>
      <c r="CC1009"/>
      <c r="CD1009"/>
      <c r="CE1009"/>
      <c r="CF1009"/>
      <c r="CG1009"/>
      <c r="CH1009"/>
      <c r="CI1009"/>
      <c r="CJ1009"/>
      <c r="CK1009"/>
      <c r="CL1009"/>
      <c r="CM1009"/>
      <c r="CN1009"/>
      <c r="CO1009"/>
      <c r="CP1009"/>
      <c r="CQ1009"/>
      <c r="CR1009"/>
      <c r="CS1009"/>
      <c r="CT1009"/>
      <c r="CU1009"/>
      <c r="CV1009"/>
      <c r="CW1009"/>
      <c r="CX1009"/>
      <c r="CY1009"/>
      <c r="CZ1009"/>
      <c r="DA1009"/>
      <c r="DB1009"/>
      <c r="DC1009"/>
      <c r="DD1009"/>
      <c r="DE1009"/>
      <c r="DF1009"/>
      <c r="DG1009"/>
      <c r="DH1009"/>
      <c r="DI1009"/>
      <c r="DJ1009"/>
      <c r="DK1009"/>
      <c r="DL1009"/>
      <c r="DM1009"/>
      <c r="DN1009"/>
      <c r="DO1009"/>
      <c r="DP1009"/>
      <c r="DQ1009"/>
      <c r="DR1009"/>
      <c r="DS1009"/>
      <c r="DT1009"/>
      <c r="DU1009"/>
      <c r="DV1009"/>
      <c r="DW1009"/>
      <c r="DX1009"/>
      <c r="DY1009"/>
      <c r="DZ1009"/>
      <c r="EA1009"/>
      <c r="EB1009"/>
      <c r="EC1009"/>
      <c r="ED1009"/>
      <c r="EE1009"/>
      <c r="EF1009"/>
      <c r="EG1009"/>
      <c r="EH1009"/>
      <c r="EI1009"/>
      <c r="EJ1009"/>
      <c r="EK1009"/>
      <c r="EL1009"/>
      <c r="EM1009"/>
      <c r="EN1009"/>
      <c r="EO1009"/>
      <c r="EP1009"/>
      <c r="EQ1009"/>
      <c r="ER1009"/>
      <c r="ES1009"/>
      <c r="ET1009"/>
      <c r="EU1009"/>
      <c r="EV1009"/>
      <c r="EW1009"/>
      <c r="EX1009"/>
    </row>
    <row r="1010" spans="1:154" x14ac:dyDescent="0.25">
      <c r="A1010"/>
      <c r="B1010" s="2"/>
      <c r="C1010" s="2"/>
      <c r="D1010" s="2"/>
      <c r="E1010" s="2"/>
      <c r="F1010" s="2"/>
      <c r="G1010" s="2"/>
      <c r="H1010" s="2"/>
      <c r="I1010" s="2"/>
      <c r="J1010" s="2"/>
      <c r="K1010" s="2"/>
      <c r="L1010"/>
      <c r="M1010"/>
      <c r="N1010"/>
      <c r="O1010"/>
      <c r="P1010"/>
      <c r="Q1010"/>
      <c r="R1010"/>
      <c r="S1010"/>
      <c r="T1010"/>
      <c r="U1010"/>
      <c r="V1010"/>
      <c r="W1010"/>
      <c r="X1010"/>
      <c r="Y1010"/>
      <c r="Z1010"/>
      <c r="AA1010"/>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c r="BK1010"/>
      <c r="BL1010"/>
      <c r="BM1010"/>
      <c r="BN1010"/>
      <c r="BO1010"/>
      <c r="BP1010"/>
      <c r="BQ1010"/>
      <c r="BR1010"/>
      <c r="BS1010"/>
      <c r="BT1010"/>
      <c r="BU1010"/>
      <c r="BV1010"/>
      <c r="BW1010"/>
      <c r="BX1010"/>
      <c r="BY1010"/>
      <c r="BZ1010"/>
      <c r="CA1010"/>
      <c r="CB1010"/>
      <c r="CC1010"/>
      <c r="CD1010"/>
      <c r="CE1010"/>
      <c r="CF1010"/>
      <c r="CG1010"/>
      <c r="CH1010"/>
      <c r="CI1010"/>
      <c r="CJ1010"/>
      <c r="CK1010"/>
      <c r="CL1010"/>
      <c r="CM1010"/>
      <c r="CN1010"/>
      <c r="CO1010"/>
      <c r="CP1010"/>
      <c r="CQ1010"/>
      <c r="CR1010"/>
      <c r="CS1010"/>
      <c r="CT1010"/>
      <c r="CU1010"/>
      <c r="CV1010"/>
      <c r="CW1010"/>
      <c r="CX1010"/>
      <c r="CY1010"/>
      <c r="CZ1010"/>
      <c r="DA1010"/>
      <c r="DB1010"/>
      <c r="DC1010"/>
      <c r="DD1010"/>
      <c r="DE1010"/>
      <c r="DF1010"/>
      <c r="DG1010"/>
      <c r="DH1010"/>
      <c r="DI1010"/>
      <c r="DJ1010"/>
      <c r="DK1010"/>
      <c r="DL1010"/>
      <c r="DM1010"/>
      <c r="DN1010"/>
      <c r="DO1010"/>
      <c r="DP1010"/>
      <c r="DQ1010"/>
      <c r="DR1010"/>
      <c r="DS1010"/>
      <c r="DT1010"/>
      <c r="DU1010"/>
      <c r="DV1010"/>
      <c r="DW1010"/>
      <c r="DX1010"/>
      <c r="DY1010"/>
      <c r="DZ1010"/>
      <c r="EA1010"/>
      <c r="EB1010"/>
      <c r="EC1010"/>
      <c r="ED1010"/>
      <c r="EE1010"/>
      <c r="EF1010"/>
      <c r="EG1010"/>
      <c r="EH1010"/>
      <c r="EI1010"/>
      <c r="EJ1010"/>
      <c r="EK1010"/>
      <c r="EL1010"/>
      <c r="EM1010"/>
      <c r="EN1010"/>
      <c r="EO1010"/>
      <c r="EP1010"/>
      <c r="EQ1010"/>
      <c r="ER1010"/>
      <c r="ES1010"/>
      <c r="ET1010"/>
      <c r="EU1010"/>
      <c r="EV1010"/>
      <c r="EW1010"/>
      <c r="EX1010"/>
    </row>
    <row r="1011" spans="1:154" x14ac:dyDescent="0.25">
      <c r="A1011"/>
      <c r="B1011" s="2"/>
      <c r="C1011" s="2"/>
      <c r="D1011" s="2"/>
      <c r="E1011" s="2"/>
      <c r="F1011" s="2"/>
      <c r="G1011" s="2"/>
      <c r="H1011" s="2"/>
      <c r="I1011" s="2"/>
      <c r="J1011" s="2"/>
      <c r="K1011" s="2"/>
      <c r="L1011"/>
      <c r="M1011"/>
      <c r="N1011"/>
      <c r="O1011"/>
      <c r="P1011"/>
      <c r="Q1011"/>
      <c r="R1011"/>
      <c r="S1011"/>
      <c r="T1011"/>
      <c r="U1011"/>
      <c r="V1011"/>
      <c r="W1011"/>
      <c r="X1011"/>
      <c r="Y1011"/>
      <c r="Z1011"/>
      <c r="AA1011"/>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c r="BK1011"/>
      <c r="BL1011"/>
      <c r="BM1011"/>
      <c r="BN1011"/>
      <c r="BO1011"/>
      <c r="BP1011"/>
      <c r="BQ1011"/>
      <c r="BR1011"/>
      <c r="BS1011"/>
      <c r="BT1011"/>
      <c r="BU1011"/>
      <c r="BV1011"/>
      <c r="BW1011"/>
      <c r="BX1011"/>
      <c r="BY1011"/>
      <c r="BZ1011"/>
      <c r="CA1011"/>
      <c r="CB1011"/>
      <c r="CC1011"/>
      <c r="CD1011"/>
      <c r="CE1011"/>
      <c r="CF1011"/>
      <c r="CG1011"/>
      <c r="CH1011"/>
      <c r="CI1011"/>
      <c r="CJ1011"/>
      <c r="CK1011"/>
      <c r="CL1011"/>
      <c r="CM1011"/>
      <c r="CN1011"/>
      <c r="CO1011"/>
      <c r="CP1011"/>
      <c r="CQ1011"/>
      <c r="CR1011"/>
      <c r="CS1011"/>
      <c r="CT1011"/>
      <c r="CU1011"/>
      <c r="CV1011"/>
      <c r="CW1011"/>
      <c r="CX1011"/>
      <c r="CY1011"/>
      <c r="CZ1011"/>
      <c r="DA1011"/>
      <c r="DB1011"/>
      <c r="DC1011"/>
      <c r="DD1011"/>
      <c r="DE1011"/>
      <c r="DF1011"/>
      <c r="DG1011"/>
      <c r="DH1011"/>
      <c r="DI1011"/>
      <c r="DJ1011"/>
      <c r="DK1011"/>
      <c r="DL1011"/>
      <c r="DM1011"/>
      <c r="DN1011"/>
      <c r="DO1011"/>
      <c r="DP1011"/>
      <c r="DQ1011"/>
      <c r="DR1011"/>
      <c r="DS1011"/>
      <c r="DT1011"/>
      <c r="DU1011"/>
      <c r="DV1011"/>
      <c r="DW1011"/>
      <c r="DX1011"/>
      <c r="DY1011"/>
      <c r="DZ1011"/>
      <c r="EA1011"/>
      <c r="EB1011"/>
      <c r="EC1011"/>
      <c r="ED1011"/>
      <c r="EE1011"/>
      <c r="EF1011"/>
      <c r="EG1011"/>
      <c r="EH1011"/>
      <c r="EI1011"/>
      <c r="EJ1011"/>
      <c r="EK1011"/>
      <c r="EL1011"/>
      <c r="EM1011"/>
      <c r="EN1011"/>
      <c r="EO1011"/>
      <c r="EP1011"/>
      <c r="EQ1011"/>
      <c r="ER1011"/>
      <c r="ES1011"/>
      <c r="ET1011"/>
      <c r="EU1011"/>
      <c r="EV1011"/>
      <c r="EW1011"/>
      <c r="EX1011"/>
    </row>
    <row r="1012" spans="1:154" x14ac:dyDescent="0.25">
      <c r="A1012"/>
      <c r="B1012" s="2"/>
      <c r="C1012" s="2"/>
      <c r="D1012" s="2"/>
      <c r="E1012" s="2"/>
      <c r="F1012" s="2"/>
      <c r="G1012" s="2"/>
      <c r="H1012" s="2"/>
      <c r="I1012" s="2"/>
      <c r="J1012" s="2"/>
      <c r="K1012" s="2"/>
      <c r="L1012"/>
      <c r="M1012"/>
      <c r="N1012"/>
      <c r="O1012"/>
      <c r="P1012"/>
      <c r="Q1012"/>
      <c r="R1012"/>
      <c r="S1012"/>
      <c r="T1012"/>
      <c r="U1012"/>
      <c r="V1012"/>
      <c r="W1012"/>
      <c r="X1012"/>
      <c r="Y1012"/>
      <c r="Z1012"/>
      <c r="AA1012"/>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c r="BK1012"/>
      <c r="BL1012"/>
      <c r="BM1012"/>
      <c r="BN1012"/>
      <c r="BO1012"/>
      <c r="BP1012"/>
      <c r="BQ1012"/>
      <c r="BR1012"/>
      <c r="BS1012"/>
      <c r="BT1012"/>
      <c r="BU1012"/>
      <c r="BV1012"/>
      <c r="BW1012"/>
      <c r="BX1012"/>
      <c r="BY1012"/>
      <c r="BZ1012"/>
      <c r="CA1012"/>
      <c r="CB1012"/>
      <c r="CC1012"/>
      <c r="CD1012"/>
      <c r="CE1012"/>
      <c r="CF1012"/>
      <c r="CG1012"/>
      <c r="CH1012"/>
      <c r="CI1012"/>
      <c r="CJ1012"/>
      <c r="CK1012"/>
      <c r="CL1012"/>
      <c r="CM1012"/>
      <c r="CN1012"/>
      <c r="CO1012"/>
      <c r="CP1012"/>
      <c r="CQ1012"/>
      <c r="CR1012"/>
      <c r="CS1012"/>
      <c r="CT1012"/>
      <c r="CU1012"/>
      <c r="CV1012"/>
      <c r="CW1012"/>
      <c r="CX1012"/>
      <c r="CY1012"/>
      <c r="CZ1012"/>
      <c r="DA1012"/>
      <c r="DB1012"/>
      <c r="DC1012"/>
      <c r="DD1012"/>
      <c r="DE1012"/>
      <c r="DF1012"/>
      <c r="DG1012"/>
      <c r="DH1012"/>
      <c r="DI1012"/>
      <c r="DJ1012"/>
      <c r="DK1012"/>
      <c r="DL1012"/>
      <c r="DM1012"/>
      <c r="DN1012"/>
      <c r="DO1012"/>
      <c r="DP1012"/>
      <c r="DQ1012"/>
      <c r="DR1012"/>
      <c r="DS1012"/>
      <c r="DT1012"/>
      <c r="DU1012"/>
      <c r="DV1012"/>
      <c r="DW1012"/>
      <c r="DX1012"/>
      <c r="DY1012"/>
      <c r="DZ1012"/>
      <c r="EA1012"/>
      <c r="EB1012"/>
      <c r="EC1012"/>
      <c r="ED1012"/>
      <c r="EE1012"/>
      <c r="EF1012"/>
      <c r="EG1012"/>
      <c r="EH1012"/>
      <c r="EI1012"/>
      <c r="EJ1012"/>
      <c r="EK1012"/>
      <c r="EL1012"/>
      <c r="EM1012"/>
      <c r="EN1012"/>
      <c r="EO1012"/>
      <c r="EP1012"/>
      <c r="EQ1012"/>
      <c r="ER1012"/>
      <c r="ES1012"/>
      <c r="ET1012"/>
      <c r="EU1012"/>
      <c r="EV1012"/>
      <c r="EW1012"/>
      <c r="EX1012"/>
    </row>
    <row r="1013" spans="1:154" x14ac:dyDescent="0.25">
      <c r="A1013"/>
      <c r="B1013" s="2"/>
      <c r="C1013" s="2"/>
      <c r="D1013" s="2"/>
      <c r="E1013" s="2"/>
      <c r="F1013" s="2"/>
      <c r="G1013" s="2"/>
      <c r="H1013" s="2"/>
      <c r="I1013" s="2"/>
      <c r="J1013" s="2"/>
      <c r="K1013" s="2"/>
      <c r="L1013"/>
      <c r="M1013"/>
      <c r="N1013"/>
      <c r="O1013"/>
      <c r="P1013"/>
      <c r="Q1013"/>
      <c r="R1013"/>
      <c r="S1013"/>
      <c r="T1013"/>
      <c r="U1013"/>
      <c r="V1013"/>
      <c r="W1013"/>
      <c r="X1013"/>
      <c r="Y1013"/>
      <c r="Z1013"/>
      <c r="AA101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c r="BK1013"/>
      <c r="BL1013"/>
      <c r="BM1013"/>
      <c r="BN1013"/>
      <c r="BO1013"/>
      <c r="BP1013"/>
      <c r="BQ1013"/>
      <c r="BR1013"/>
      <c r="BS1013"/>
      <c r="BT1013"/>
      <c r="BU1013"/>
      <c r="BV1013"/>
      <c r="BW1013"/>
      <c r="BX1013"/>
      <c r="BY1013"/>
      <c r="BZ1013"/>
      <c r="CA1013"/>
      <c r="CB1013"/>
      <c r="CC1013"/>
      <c r="CD1013"/>
      <c r="CE1013"/>
      <c r="CF1013"/>
      <c r="CG1013"/>
      <c r="CH1013"/>
      <c r="CI1013"/>
      <c r="CJ1013"/>
      <c r="CK1013"/>
      <c r="CL1013"/>
      <c r="CM1013"/>
      <c r="CN1013"/>
      <c r="CO1013"/>
      <c r="CP1013"/>
      <c r="CQ1013"/>
      <c r="CR1013"/>
      <c r="CS1013"/>
      <c r="CT1013"/>
      <c r="CU1013"/>
      <c r="CV1013"/>
      <c r="CW1013"/>
      <c r="CX1013"/>
      <c r="CY1013"/>
      <c r="CZ1013"/>
      <c r="DA1013"/>
      <c r="DB1013"/>
      <c r="DC1013"/>
      <c r="DD1013"/>
      <c r="DE1013"/>
      <c r="DF1013"/>
      <c r="DG1013"/>
      <c r="DH1013"/>
      <c r="DI1013"/>
      <c r="DJ1013"/>
      <c r="DK1013"/>
      <c r="DL1013"/>
      <c r="DM1013"/>
      <c r="DN1013"/>
      <c r="DO1013"/>
      <c r="DP1013"/>
      <c r="DQ1013"/>
      <c r="DR1013"/>
      <c r="DS1013"/>
      <c r="DT1013"/>
      <c r="DU1013"/>
      <c r="DV1013"/>
      <c r="DW1013"/>
      <c r="DX1013"/>
      <c r="DY1013"/>
      <c r="DZ1013"/>
      <c r="EA1013"/>
      <c r="EB1013"/>
      <c r="EC1013"/>
      <c r="ED1013"/>
      <c r="EE1013"/>
      <c r="EF1013"/>
      <c r="EG1013"/>
      <c r="EH1013"/>
      <c r="EI1013"/>
      <c r="EJ1013"/>
      <c r="EK1013"/>
      <c r="EL1013"/>
      <c r="EM1013"/>
      <c r="EN1013"/>
      <c r="EO1013"/>
      <c r="EP1013"/>
      <c r="EQ1013"/>
      <c r="ER1013"/>
      <c r="ES1013"/>
      <c r="ET1013"/>
      <c r="EU1013"/>
      <c r="EV1013"/>
      <c r="EW1013"/>
      <c r="EX1013"/>
    </row>
    <row r="1014" spans="1:154" x14ac:dyDescent="0.25">
      <c r="A1014"/>
      <c r="B1014" s="2"/>
      <c r="C1014" s="2"/>
      <c r="D1014" s="2"/>
      <c r="E1014" s="2"/>
      <c r="F1014" s="2"/>
      <c r="G1014" s="2"/>
      <c r="H1014" s="2"/>
      <c r="I1014" s="2"/>
      <c r="J1014" s="2"/>
      <c r="K1014" s="2"/>
      <c r="L1014"/>
      <c r="M1014"/>
      <c r="N1014"/>
      <c r="O1014"/>
      <c r="P1014"/>
      <c r="Q1014"/>
      <c r="R1014"/>
      <c r="S1014"/>
      <c r="T1014"/>
      <c r="U1014"/>
      <c r="V1014"/>
      <c r="W1014"/>
      <c r="X1014"/>
      <c r="Y1014"/>
      <c r="Z1014"/>
      <c r="AA1014"/>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c r="BK1014"/>
      <c r="BL1014"/>
      <c r="BM1014"/>
      <c r="BN1014"/>
      <c r="BO1014"/>
      <c r="BP1014"/>
      <c r="BQ1014"/>
      <c r="BR1014"/>
      <c r="BS1014"/>
      <c r="BT1014"/>
      <c r="BU1014"/>
      <c r="BV1014"/>
      <c r="BW1014"/>
      <c r="BX1014"/>
      <c r="BY1014"/>
      <c r="BZ1014"/>
      <c r="CA1014"/>
      <c r="CB1014"/>
      <c r="CC1014"/>
      <c r="CD1014"/>
      <c r="CE1014"/>
      <c r="CF1014"/>
      <c r="CG1014"/>
      <c r="CH1014"/>
      <c r="CI1014"/>
      <c r="CJ1014"/>
      <c r="CK1014"/>
      <c r="CL1014"/>
      <c r="CM1014"/>
      <c r="CN1014"/>
      <c r="CO1014"/>
      <c r="CP1014"/>
      <c r="CQ1014"/>
      <c r="CR1014"/>
      <c r="CS1014"/>
      <c r="CT1014"/>
      <c r="CU1014"/>
      <c r="CV1014"/>
      <c r="CW1014"/>
      <c r="CX1014"/>
      <c r="CY1014"/>
      <c r="CZ1014"/>
      <c r="DA1014"/>
      <c r="DB1014"/>
      <c r="DC1014"/>
      <c r="DD1014"/>
      <c r="DE1014"/>
      <c r="DF1014"/>
      <c r="DG1014"/>
      <c r="DH1014"/>
      <c r="DI1014"/>
      <c r="DJ1014"/>
      <c r="DK1014"/>
      <c r="DL1014"/>
      <c r="DM1014"/>
      <c r="DN1014"/>
      <c r="DO1014"/>
      <c r="DP1014"/>
      <c r="DQ1014"/>
      <c r="DR1014"/>
      <c r="DS1014"/>
      <c r="DT1014"/>
      <c r="DU1014"/>
      <c r="DV1014"/>
      <c r="DW1014"/>
      <c r="DX1014"/>
      <c r="DY1014"/>
      <c r="DZ1014"/>
      <c r="EA1014"/>
      <c r="EB1014"/>
      <c r="EC1014"/>
      <c r="ED1014"/>
      <c r="EE1014"/>
      <c r="EF1014"/>
      <c r="EG1014"/>
      <c r="EH1014"/>
      <c r="EI1014"/>
      <c r="EJ1014"/>
      <c r="EK1014"/>
      <c r="EL1014"/>
      <c r="EM1014"/>
      <c r="EN1014"/>
      <c r="EO1014"/>
      <c r="EP1014"/>
      <c r="EQ1014"/>
      <c r="ER1014"/>
      <c r="ES1014"/>
      <c r="ET1014"/>
      <c r="EU1014"/>
      <c r="EV1014"/>
      <c r="EW1014"/>
      <c r="EX1014"/>
    </row>
    <row r="1015" spans="1:154" x14ac:dyDescent="0.25">
      <c r="A1015"/>
      <c r="B1015" s="2"/>
      <c r="C1015" s="2"/>
      <c r="D1015" s="2"/>
      <c r="E1015" s="2"/>
      <c r="F1015" s="2"/>
      <c r="G1015" s="2"/>
      <c r="H1015" s="2"/>
      <c r="I1015" s="2"/>
      <c r="J1015" s="2"/>
      <c r="K1015" s="2"/>
      <c r="L1015"/>
      <c r="M1015"/>
      <c r="N1015"/>
      <c r="O1015"/>
      <c r="P1015"/>
      <c r="Q1015"/>
      <c r="R1015"/>
      <c r="S1015"/>
      <c r="T1015"/>
      <c r="U1015"/>
      <c r="V1015"/>
      <c r="W1015"/>
      <c r="X1015"/>
      <c r="Y1015"/>
      <c r="Z1015"/>
      <c r="AA101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c r="BK1015"/>
      <c r="BL1015"/>
      <c r="BM1015"/>
      <c r="BN1015"/>
      <c r="BO1015"/>
      <c r="BP1015"/>
      <c r="BQ1015"/>
      <c r="BR1015"/>
      <c r="BS1015"/>
      <c r="BT1015"/>
      <c r="BU1015"/>
      <c r="BV1015"/>
      <c r="BW1015"/>
      <c r="BX1015"/>
      <c r="BY1015"/>
      <c r="BZ1015"/>
      <c r="CA1015"/>
      <c r="CB1015"/>
      <c r="CC1015"/>
      <c r="CD1015"/>
      <c r="CE1015"/>
      <c r="CF1015"/>
      <c r="CG1015"/>
      <c r="CH1015"/>
      <c r="CI1015"/>
      <c r="CJ1015"/>
      <c r="CK1015"/>
      <c r="CL1015"/>
      <c r="CM1015"/>
      <c r="CN1015"/>
      <c r="CO1015"/>
      <c r="CP1015"/>
      <c r="CQ1015"/>
      <c r="CR1015"/>
      <c r="CS1015"/>
      <c r="CT1015"/>
      <c r="CU1015"/>
      <c r="CV1015"/>
      <c r="CW1015"/>
      <c r="CX1015"/>
      <c r="CY1015"/>
      <c r="CZ1015"/>
      <c r="DA1015"/>
      <c r="DB1015"/>
      <c r="DC1015"/>
      <c r="DD1015"/>
      <c r="DE1015"/>
      <c r="DF1015"/>
      <c r="DG1015"/>
      <c r="DH1015"/>
      <c r="DI1015"/>
      <c r="DJ1015"/>
      <c r="DK1015"/>
      <c r="DL1015"/>
      <c r="DM1015"/>
      <c r="DN1015"/>
      <c r="DO1015"/>
      <c r="DP1015"/>
      <c r="DQ1015"/>
      <c r="DR1015"/>
      <c r="DS1015"/>
      <c r="DT1015"/>
      <c r="DU1015"/>
      <c r="DV1015"/>
      <c r="DW1015"/>
      <c r="DX1015"/>
      <c r="DY1015"/>
      <c r="DZ1015"/>
      <c r="EA1015"/>
      <c r="EB1015"/>
      <c r="EC1015"/>
      <c r="ED1015"/>
      <c r="EE1015"/>
      <c r="EF1015"/>
      <c r="EG1015"/>
      <c r="EH1015"/>
      <c r="EI1015"/>
      <c r="EJ1015"/>
      <c r="EK1015"/>
      <c r="EL1015"/>
      <c r="EM1015"/>
      <c r="EN1015"/>
      <c r="EO1015"/>
      <c r="EP1015"/>
      <c r="EQ1015"/>
      <c r="ER1015"/>
      <c r="ES1015"/>
      <c r="ET1015"/>
      <c r="EU1015"/>
      <c r="EV1015"/>
      <c r="EW1015"/>
      <c r="EX1015"/>
    </row>
    <row r="1016" spans="1:154" x14ac:dyDescent="0.25">
      <c r="A1016"/>
      <c r="B1016" s="2"/>
      <c r="C1016" s="2"/>
      <c r="D1016" s="2"/>
      <c r="E1016" s="2"/>
      <c r="F1016" s="2"/>
      <c r="G1016" s="2"/>
      <c r="H1016" s="2"/>
      <c r="I1016" s="2"/>
      <c r="J1016" s="2"/>
      <c r="K1016" s="2"/>
      <c r="L1016"/>
      <c r="M1016"/>
      <c r="N1016"/>
      <c r="O1016"/>
      <c r="P1016"/>
      <c r="Q1016"/>
      <c r="R1016"/>
      <c r="S1016"/>
      <c r="T1016"/>
      <c r="U1016"/>
      <c r="V1016"/>
      <c r="W1016"/>
      <c r="X1016"/>
      <c r="Y1016"/>
      <c r="Z1016"/>
      <c r="AA101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c r="BK1016"/>
      <c r="BL1016"/>
      <c r="BM1016"/>
      <c r="BN1016"/>
      <c r="BO1016"/>
      <c r="BP1016"/>
      <c r="BQ1016"/>
      <c r="BR1016"/>
      <c r="BS1016"/>
      <c r="BT1016"/>
      <c r="BU1016"/>
      <c r="BV1016"/>
      <c r="BW1016"/>
      <c r="BX1016"/>
      <c r="BY1016"/>
      <c r="BZ1016"/>
      <c r="CA1016"/>
      <c r="CB1016"/>
      <c r="CC1016"/>
      <c r="CD1016"/>
      <c r="CE1016"/>
      <c r="CF1016"/>
      <c r="CG1016"/>
      <c r="CH1016"/>
      <c r="CI1016"/>
      <c r="CJ1016"/>
      <c r="CK1016"/>
      <c r="CL1016"/>
      <c r="CM1016"/>
      <c r="CN1016"/>
      <c r="CO1016"/>
      <c r="CP1016"/>
      <c r="CQ1016"/>
      <c r="CR1016"/>
      <c r="CS1016"/>
      <c r="CT1016"/>
      <c r="CU1016"/>
      <c r="CV1016"/>
      <c r="CW1016"/>
      <c r="CX1016"/>
      <c r="CY1016"/>
      <c r="CZ1016"/>
      <c r="DA1016"/>
      <c r="DB1016"/>
      <c r="DC1016"/>
      <c r="DD1016"/>
      <c r="DE1016"/>
      <c r="DF1016"/>
      <c r="DG1016"/>
      <c r="DH1016"/>
      <c r="DI1016"/>
      <c r="DJ1016"/>
      <c r="DK1016"/>
      <c r="DL1016"/>
      <c r="DM1016"/>
      <c r="DN1016"/>
      <c r="DO1016"/>
      <c r="DP1016"/>
      <c r="DQ1016"/>
      <c r="DR1016"/>
      <c r="DS1016"/>
      <c r="DT1016"/>
      <c r="DU1016"/>
      <c r="DV1016"/>
      <c r="DW1016"/>
      <c r="DX1016"/>
      <c r="DY1016"/>
      <c r="DZ1016"/>
      <c r="EA1016"/>
      <c r="EB1016"/>
      <c r="EC1016"/>
      <c r="ED1016"/>
      <c r="EE1016"/>
      <c r="EF1016"/>
      <c r="EG1016"/>
      <c r="EH1016"/>
      <c r="EI1016"/>
      <c r="EJ1016"/>
      <c r="EK1016"/>
      <c r="EL1016"/>
      <c r="EM1016"/>
      <c r="EN1016"/>
      <c r="EO1016"/>
      <c r="EP1016"/>
      <c r="EQ1016"/>
      <c r="ER1016"/>
      <c r="ES1016"/>
      <c r="ET1016"/>
      <c r="EU1016"/>
      <c r="EV1016"/>
      <c r="EW1016"/>
      <c r="EX1016"/>
    </row>
    <row r="1017" spans="1:154" x14ac:dyDescent="0.25">
      <c r="A1017"/>
      <c r="B1017" s="2"/>
      <c r="C1017" s="2"/>
      <c r="D1017" s="2"/>
      <c r="E1017" s="2"/>
      <c r="F1017" s="2"/>
      <c r="G1017" s="2"/>
      <c r="H1017" s="2"/>
      <c r="I1017" s="2"/>
      <c r="J1017" s="2"/>
      <c r="K1017" s="2"/>
      <c r="L1017"/>
      <c r="M1017"/>
      <c r="N1017"/>
      <c r="O1017"/>
      <c r="P1017"/>
      <c r="Q1017"/>
      <c r="R1017"/>
      <c r="S1017"/>
      <c r="T1017"/>
      <c r="U1017"/>
      <c r="V1017"/>
      <c r="W1017"/>
      <c r="X1017"/>
      <c r="Y1017"/>
      <c r="Z1017"/>
      <c r="AA1017"/>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c r="BK1017"/>
      <c r="BL1017"/>
      <c r="BM1017"/>
      <c r="BN1017"/>
      <c r="BO1017"/>
      <c r="BP1017"/>
      <c r="BQ1017"/>
      <c r="BR1017"/>
      <c r="BS1017"/>
      <c r="BT1017"/>
      <c r="BU1017"/>
      <c r="BV1017"/>
      <c r="BW1017"/>
      <c r="BX1017"/>
      <c r="BY1017"/>
      <c r="BZ1017"/>
      <c r="CA1017"/>
      <c r="CB1017"/>
      <c r="CC1017"/>
      <c r="CD1017"/>
      <c r="CE1017"/>
      <c r="CF1017"/>
      <c r="CG1017"/>
      <c r="CH1017"/>
      <c r="CI1017"/>
      <c r="CJ1017"/>
      <c r="CK1017"/>
      <c r="CL1017"/>
      <c r="CM1017"/>
      <c r="CN1017"/>
      <c r="CO1017"/>
      <c r="CP1017"/>
      <c r="CQ1017"/>
      <c r="CR1017"/>
      <c r="CS1017"/>
      <c r="CT1017"/>
      <c r="CU1017"/>
      <c r="CV1017"/>
      <c r="CW1017"/>
      <c r="CX1017"/>
      <c r="CY1017"/>
      <c r="CZ1017"/>
      <c r="DA1017"/>
      <c r="DB1017"/>
      <c r="DC1017"/>
      <c r="DD1017"/>
      <c r="DE1017"/>
      <c r="DF1017"/>
      <c r="DG1017"/>
      <c r="DH1017"/>
      <c r="DI1017"/>
      <c r="DJ1017"/>
      <c r="DK1017"/>
      <c r="DL1017"/>
      <c r="DM1017"/>
      <c r="DN1017"/>
      <c r="DO1017"/>
      <c r="DP1017"/>
      <c r="DQ1017"/>
      <c r="DR1017"/>
      <c r="DS1017"/>
      <c r="DT1017"/>
      <c r="DU1017"/>
      <c r="DV1017"/>
      <c r="DW1017"/>
      <c r="DX1017"/>
      <c r="DY1017"/>
      <c r="DZ1017"/>
      <c r="EA1017"/>
      <c r="EB1017"/>
      <c r="EC1017"/>
      <c r="ED1017"/>
      <c r="EE1017"/>
      <c r="EF1017"/>
      <c r="EG1017"/>
      <c r="EH1017"/>
      <c r="EI1017"/>
      <c r="EJ1017"/>
      <c r="EK1017"/>
      <c r="EL1017"/>
      <c r="EM1017"/>
      <c r="EN1017"/>
      <c r="EO1017"/>
      <c r="EP1017"/>
      <c r="EQ1017"/>
      <c r="ER1017"/>
      <c r="ES1017"/>
      <c r="ET1017"/>
      <c r="EU1017"/>
      <c r="EV1017"/>
      <c r="EW1017"/>
      <c r="EX1017"/>
    </row>
    <row r="1018" spans="1:154" x14ac:dyDescent="0.25">
      <c r="A1018"/>
      <c r="B1018" s="2"/>
      <c r="C1018" s="2"/>
      <c r="D1018" s="2"/>
      <c r="E1018" s="2"/>
      <c r="F1018" s="2"/>
      <c r="G1018" s="2"/>
      <c r="H1018" s="2"/>
      <c r="I1018" s="2"/>
      <c r="J1018" s="2"/>
      <c r="K1018" s="2"/>
      <c r="L1018"/>
      <c r="M1018"/>
      <c r="N1018"/>
      <c r="O1018"/>
      <c r="P1018"/>
      <c r="Q1018"/>
      <c r="R1018"/>
      <c r="S1018"/>
      <c r="T1018"/>
      <c r="U1018"/>
      <c r="V1018"/>
      <c r="W1018"/>
      <c r="X1018"/>
      <c r="Y1018"/>
      <c r="Z1018"/>
      <c r="AA1018"/>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c r="BK1018"/>
      <c r="BL1018"/>
      <c r="BM1018"/>
      <c r="BN1018"/>
      <c r="BO1018"/>
      <c r="BP1018"/>
      <c r="BQ1018"/>
      <c r="BR1018"/>
      <c r="BS1018"/>
      <c r="BT1018"/>
      <c r="BU1018"/>
      <c r="BV1018"/>
      <c r="BW1018"/>
      <c r="BX1018"/>
      <c r="BY1018"/>
      <c r="BZ1018"/>
      <c r="CA1018"/>
      <c r="CB1018"/>
      <c r="CC1018"/>
      <c r="CD1018"/>
      <c r="CE1018"/>
      <c r="CF1018"/>
      <c r="CG1018"/>
      <c r="CH1018"/>
      <c r="CI1018"/>
      <c r="CJ1018"/>
      <c r="CK1018"/>
      <c r="CL1018"/>
      <c r="CM1018"/>
      <c r="CN1018"/>
      <c r="CO1018"/>
      <c r="CP1018"/>
      <c r="CQ1018"/>
      <c r="CR1018"/>
      <c r="CS1018"/>
      <c r="CT1018"/>
      <c r="CU1018"/>
      <c r="CV1018"/>
      <c r="CW1018"/>
      <c r="CX1018"/>
      <c r="CY1018"/>
      <c r="CZ1018"/>
      <c r="DA1018"/>
      <c r="DB1018"/>
      <c r="DC1018"/>
      <c r="DD1018"/>
      <c r="DE1018"/>
      <c r="DF1018"/>
      <c r="DG1018"/>
      <c r="DH1018"/>
      <c r="DI1018"/>
      <c r="DJ1018"/>
      <c r="DK1018"/>
      <c r="DL1018"/>
      <c r="DM1018"/>
      <c r="DN1018"/>
      <c r="DO1018"/>
      <c r="DP1018"/>
      <c r="DQ1018"/>
      <c r="DR1018"/>
      <c r="DS1018"/>
      <c r="DT1018"/>
      <c r="DU1018"/>
      <c r="DV1018"/>
      <c r="DW1018"/>
      <c r="DX1018"/>
      <c r="DY1018"/>
      <c r="DZ1018"/>
      <c r="EA1018"/>
      <c r="EB1018"/>
      <c r="EC1018"/>
      <c r="ED1018"/>
      <c r="EE1018"/>
      <c r="EF1018"/>
      <c r="EG1018"/>
      <c r="EH1018"/>
      <c r="EI1018"/>
      <c r="EJ1018"/>
      <c r="EK1018"/>
      <c r="EL1018"/>
      <c r="EM1018"/>
      <c r="EN1018"/>
      <c r="EO1018"/>
      <c r="EP1018"/>
      <c r="EQ1018"/>
      <c r="ER1018"/>
      <c r="ES1018"/>
      <c r="ET1018"/>
      <c r="EU1018"/>
      <c r="EV1018"/>
      <c r="EW1018"/>
      <c r="EX1018"/>
    </row>
    <row r="1019" spans="1:154" x14ac:dyDescent="0.25">
      <c r="A1019"/>
      <c r="B1019" s="2"/>
      <c r="C1019" s="2"/>
      <c r="D1019" s="2"/>
      <c r="E1019" s="2"/>
      <c r="F1019" s="2"/>
      <c r="G1019" s="2"/>
      <c r="H1019" s="2"/>
      <c r="I1019" s="2"/>
      <c r="J1019" s="2"/>
      <c r="K1019" s="2"/>
      <c r="L1019"/>
      <c r="M1019"/>
      <c r="N1019"/>
      <c r="O1019"/>
      <c r="P1019"/>
      <c r="Q1019"/>
      <c r="R1019"/>
      <c r="S1019"/>
      <c r="T1019"/>
      <c r="U1019"/>
      <c r="V1019"/>
      <c r="W1019"/>
      <c r="X1019"/>
      <c r="Y1019"/>
      <c r="Z1019"/>
      <c r="AA1019"/>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c r="BK1019"/>
      <c r="BL1019"/>
      <c r="BM1019"/>
      <c r="BN1019"/>
      <c r="BO1019"/>
      <c r="BP1019"/>
      <c r="BQ1019"/>
      <c r="BR1019"/>
      <c r="BS1019"/>
      <c r="BT1019"/>
      <c r="BU1019"/>
      <c r="BV1019"/>
      <c r="BW1019"/>
      <c r="BX1019"/>
      <c r="BY1019"/>
      <c r="BZ1019"/>
      <c r="CA1019"/>
      <c r="CB1019"/>
      <c r="CC1019"/>
      <c r="CD1019"/>
      <c r="CE1019"/>
      <c r="CF1019"/>
      <c r="CG1019"/>
      <c r="CH1019"/>
      <c r="CI1019"/>
      <c r="CJ1019"/>
      <c r="CK1019"/>
      <c r="CL1019"/>
      <c r="CM1019"/>
      <c r="CN1019"/>
      <c r="CO1019"/>
      <c r="CP1019"/>
      <c r="CQ1019"/>
      <c r="CR1019"/>
      <c r="CS1019"/>
      <c r="CT1019"/>
      <c r="CU1019"/>
      <c r="CV1019"/>
      <c r="CW1019"/>
      <c r="CX1019"/>
      <c r="CY1019"/>
      <c r="CZ1019"/>
      <c r="DA1019"/>
      <c r="DB1019"/>
      <c r="DC1019"/>
      <c r="DD1019"/>
      <c r="DE1019"/>
      <c r="DF1019"/>
      <c r="DG1019"/>
      <c r="DH1019"/>
      <c r="DI1019"/>
      <c r="DJ1019"/>
      <c r="DK1019"/>
      <c r="DL1019"/>
      <c r="DM1019"/>
      <c r="DN1019"/>
      <c r="DO1019"/>
      <c r="DP1019"/>
      <c r="DQ1019"/>
      <c r="DR1019"/>
      <c r="DS1019"/>
      <c r="DT1019"/>
      <c r="DU1019"/>
      <c r="DV1019"/>
      <c r="DW1019"/>
      <c r="DX1019"/>
      <c r="DY1019"/>
      <c r="DZ1019"/>
      <c r="EA1019"/>
      <c r="EB1019"/>
      <c r="EC1019"/>
      <c r="ED1019"/>
      <c r="EE1019"/>
      <c r="EF1019"/>
      <c r="EG1019"/>
      <c r="EH1019"/>
      <c r="EI1019"/>
      <c r="EJ1019"/>
      <c r="EK1019"/>
      <c r="EL1019"/>
      <c r="EM1019"/>
      <c r="EN1019"/>
      <c r="EO1019"/>
      <c r="EP1019"/>
      <c r="EQ1019"/>
      <c r="ER1019"/>
      <c r="ES1019"/>
      <c r="ET1019"/>
      <c r="EU1019"/>
      <c r="EV1019"/>
      <c r="EW1019"/>
      <c r="EX1019"/>
    </row>
    <row r="1020" spans="1:154" x14ac:dyDescent="0.25">
      <c r="A1020"/>
      <c r="B1020" s="2"/>
      <c r="C1020" s="2"/>
      <c r="D1020" s="2"/>
      <c r="E1020" s="2"/>
      <c r="F1020" s="2"/>
      <c r="G1020" s="2"/>
      <c r="H1020" s="2"/>
      <c r="I1020" s="2"/>
      <c r="J1020" s="2"/>
      <c r="K1020" s="2"/>
      <c r="L1020"/>
      <c r="M1020"/>
      <c r="N1020"/>
      <c r="O1020"/>
      <c r="P1020"/>
      <c r="Q1020"/>
      <c r="R1020"/>
      <c r="S1020"/>
      <c r="T1020"/>
      <c r="U1020"/>
      <c r="V1020"/>
      <c r="W1020"/>
      <c r="X1020"/>
      <c r="Y1020"/>
      <c r="Z1020"/>
      <c r="AA1020"/>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c r="BK1020"/>
      <c r="BL1020"/>
      <c r="BM1020"/>
      <c r="BN1020"/>
      <c r="BO1020"/>
      <c r="BP1020"/>
      <c r="BQ1020"/>
      <c r="BR1020"/>
      <c r="BS1020"/>
      <c r="BT1020"/>
      <c r="BU1020"/>
      <c r="BV1020"/>
      <c r="BW1020"/>
      <c r="BX1020"/>
      <c r="BY1020"/>
      <c r="BZ1020"/>
      <c r="CA1020"/>
      <c r="CB1020"/>
      <c r="CC1020"/>
      <c r="CD1020"/>
      <c r="CE1020"/>
      <c r="CF1020"/>
      <c r="CG1020"/>
      <c r="CH1020"/>
      <c r="CI1020"/>
      <c r="CJ1020"/>
      <c r="CK1020"/>
      <c r="CL1020"/>
      <c r="CM1020"/>
      <c r="CN1020"/>
      <c r="CO1020"/>
      <c r="CP1020"/>
      <c r="CQ1020"/>
      <c r="CR1020"/>
      <c r="CS1020"/>
      <c r="CT1020"/>
      <c r="CU1020"/>
      <c r="CV1020"/>
      <c r="CW1020"/>
      <c r="CX1020"/>
      <c r="CY1020"/>
      <c r="CZ1020"/>
      <c r="DA1020"/>
      <c r="DB1020"/>
      <c r="DC1020"/>
      <c r="DD1020"/>
      <c r="DE1020"/>
      <c r="DF1020"/>
      <c r="DG1020"/>
      <c r="DH1020"/>
      <c r="DI1020"/>
      <c r="DJ1020"/>
      <c r="DK1020"/>
      <c r="DL1020"/>
      <c r="DM1020"/>
      <c r="DN1020"/>
      <c r="DO1020"/>
      <c r="DP1020"/>
      <c r="DQ1020"/>
      <c r="DR1020"/>
      <c r="DS1020"/>
      <c r="DT1020"/>
      <c r="DU1020"/>
      <c r="DV1020"/>
      <c r="DW1020"/>
      <c r="DX1020"/>
      <c r="DY1020"/>
      <c r="DZ1020"/>
      <c r="EA1020"/>
      <c r="EB1020"/>
      <c r="EC1020"/>
      <c r="ED1020"/>
      <c r="EE1020"/>
      <c r="EF1020"/>
      <c r="EG1020"/>
      <c r="EH1020"/>
      <c r="EI1020"/>
      <c r="EJ1020"/>
      <c r="EK1020"/>
      <c r="EL1020"/>
      <c r="EM1020"/>
      <c r="EN1020"/>
      <c r="EO1020"/>
      <c r="EP1020"/>
      <c r="EQ1020"/>
      <c r="ER1020"/>
      <c r="ES1020"/>
      <c r="ET1020"/>
      <c r="EU1020"/>
      <c r="EV1020"/>
      <c r="EW1020"/>
      <c r="EX1020"/>
    </row>
    <row r="1021" spans="1:154" x14ac:dyDescent="0.25">
      <c r="A1021"/>
      <c r="B1021" s="2"/>
      <c r="C1021" s="2"/>
      <c r="D1021" s="2"/>
      <c r="E1021" s="2"/>
      <c r="F1021" s="2"/>
      <c r="G1021" s="2"/>
      <c r="H1021" s="2"/>
      <c r="I1021" s="2"/>
      <c r="J1021" s="2"/>
      <c r="K1021" s="2"/>
      <c r="L1021"/>
      <c r="M1021"/>
      <c r="N1021"/>
      <c r="O1021"/>
      <c r="P1021"/>
      <c r="Q1021"/>
      <c r="R1021"/>
      <c r="S1021"/>
      <c r="T1021"/>
      <c r="U1021"/>
      <c r="V1021"/>
      <c r="W1021"/>
      <c r="X1021"/>
      <c r="Y1021"/>
      <c r="Z1021"/>
      <c r="AA10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c r="BK1021"/>
      <c r="BL1021"/>
      <c r="BM1021"/>
      <c r="BN1021"/>
      <c r="BO1021"/>
      <c r="BP1021"/>
      <c r="BQ1021"/>
      <c r="BR1021"/>
      <c r="BS1021"/>
      <c r="BT1021"/>
      <c r="BU1021"/>
      <c r="BV1021"/>
      <c r="BW1021"/>
      <c r="BX1021"/>
      <c r="BY1021"/>
      <c r="BZ1021"/>
      <c r="CA1021"/>
      <c r="CB1021"/>
      <c r="CC1021"/>
      <c r="CD1021"/>
      <c r="CE1021"/>
      <c r="CF1021"/>
      <c r="CG1021"/>
      <c r="CH1021"/>
      <c r="CI1021"/>
      <c r="CJ1021"/>
      <c r="CK1021"/>
      <c r="CL1021"/>
      <c r="CM1021"/>
      <c r="CN1021"/>
      <c r="CO1021"/>
      <c r="CP1021"/>
      <c r="CQ1021"/>
      <c r="CR1021"/>
      <c r="CS1021"/>
      <c r="CT1021"/>
      <c r="CU1021"/>
      <c r="CV1021"/>
      <c r="CW1021"/>
      <c r="CX1021"/>
      <c r="CY1021"/>
      <c r="CZ1021"/>
      <c r="DA1021"/>
      <c r="DB1021"/>
      <c r="DC1021"/>
      <c r="DD1021"/>
      <c r="DE1021"/>
      <c r="DF1021"/>
      <c r="DG1021"/>
      <c r="DH1021"/>
      <c r="DI1021"/>
      <c r="DJ1021"/>
      <c r="DK1021"/>
      <c r="DL1021"/>
      <c r="DM1021"/>
      <c r="DN1021"/>
      <c r="DO1021"/>
      <c r="DP1021"/>
      <c r="DQ1021"/>
      <c r="DR1021"/>
      <c r="DS1021"/>
      <c r="DT1021"/>
      <c r="DU1021"/>
      <c r="DV1021"/>
      <c r="DW1021"/>
      <c r="DX1021"/>
      <c r="DY1021"/>
      <c r="DZ1021"/>
      <c r="EA1021"/>
      <c r="EB1021"/>
      <c r="EC1021"/>
      <c r="ED1021"/>
      <c r="EE1021"/>
      <c r="EF1021"/>
      <c r="EG1021"/>
      <c r="EH1021"/>
      <c r="EI1021"/>
      <c r="EJ1021"/>
      <c r="EK1021"/>
      <c r="EL1021"/>
      <c r="EM1021"/>
      <c r="EN1021"/>
      <c r="EO1021"/>
      <c r="EP1021"/>
      <c r="EQ1021"/>
      <c r="ER1021"/>
      <c r="ES1021"/>
      <c r="ET1021"/>
      <c r="EU1021"/>
      <c r="EV1021"/>
      <c r="EW1021"/>
      <c r="EX1021"/>
    </row>
    <row r="1022" spans="1:154" x14ac:dyDescent="0.25">
      <c r="A1022"/>
      <c r="B1022" s="2"/>
      <c r="C1022" s="2"/>
      <c r="D1022" s="2"/>
      <c r="E1022" s="2"/>
      <c r="F1022" s="2"/>
      <c r="G1022" s="2"/>
      <c r="H1022" s="2"/>
      <c r="I1022" s="2"/>
      <c r="J1022" s="2"/>
      <c r="K1022" s="2"/>
      <c r="L1022"/>
      <c r="M1022"/>
      <c r="N1022"/>
      <c r="O1022"/>
      <c r="P1022"/>
      <c r="Q1022"/>
      <c r="R1022"/>
      <c r="S1022"/>
      <c r="T1022"/>
      <c r="U1022"/>
      <c r="V1022"/>
      <c r="W1022"/>
      <c r="X1022"/>
      <c r="Y1022"/>
      <c r="Z1022"/>
      <c r="AA1022"/>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c r="BK1022"/>
      <c r="BL1022"/>
      <c r="BM1022"/>
      <c r="BN1022"/>
      <c r="BO1022"/>
      <c r="BP1022"/>
      <c r="BQ1022"/>
      <c r="BR1022"/>
      <c r="BS1022"/>
      <c r="BT1022"/>
      <c r="BU1022"/>
      <c r="BV1022"/>
      <c r="BW1022"/>
      <c r="BX1022"/>
      <c r="BY1022"/>
      <c r="BZ1022"/>
      <c r="CA1022"/>
      <c r="CB1022"/>
      <c r="CC1022"/>
      <c r="CD1022"/>
      <c r="CE1022"/>
      <c r="CF1022"/>
      <c r="CG1022"/>
      <c r="CH1022"/>
      <c r="CI1022"/>
      <c r="CJ1022"/>
      <c r="CK1022"/>
      <c r="CL1022"/>
      <c r="CM1022"/>
      <c r="CN1022"/>
      <c r="CO1022"/>
      <c r="CP1022"/>
      <c r="CQ1022"/>
      <c r="CR1022"/>
      <c r="CS1022"/>
      <c r="CT1022"/>
      <c r="CU1022"/>
      <c r="CV1022"/>
      <c r="CW1022"/>
      <c r="CX1022"/>
      <c r="CY1022"/>
      <c r="CZ1022"/>
      <c r="DA1022"/>
      <c r="DB1022"/>
      <c r="DC1022"/>
      <c r="DD1022"/>
      <c r="DE1022"/>
      <c r="DF1022"/>
      <c r="DG1022"/>
      <c r="DH1022"/>
      <c r="DI1022"/>
      <c r="DJ1022"/>
      <c r="DK1022"/>
      <c r="DL1022"/>
      <c r="DM1022"/>
      <c r="DN1022"/>
      <c r="DO1022"/>
      <c r="DP1022"/>
      <c r="DQ1022"/>
      <c r="DR1022"/>
      <c r="DS1022"/>
      <c r="DT1022"/>
      <c r="DU1022"/>
      <c r="DV1022"/>
      <c r="DW1022"/>
      <c r="DX1022"/>
      <c r="DY1022"/>
      <c r="DZ1022"/>
      <c r="EA1022"/>
      <c r="EB1022"/>
      <c r="EC1022"/>
      <c r="ED1022"/>
      <c r="EE1022"/>
      <c r="EF1022"/>
      <c r="EG1022"/>
      <c r="EH1022"/>
      <c r="EI1022"/>
      <c r="EJ1022"/>
      <c r="EK1022"/>
      <c r="EL1022"/>
      <c r="EM1022"/>
      <c r="EN1022"/>
      <c r="EO1022"/>
      <c r="EP1022"/>
      <c r="EQ1022"/>
      <c r="ER1022"/>
      <c r="ES1022"/>
      <c r="ET1022"/>
      <c r="EU1022"/>
      <c r="EV1022"/>
      <c r="EW1022"/>
      <c r="EX1022"/>
    </row>
    <row r="1023" spans="1:154" x14ac:dyDescent="0.25">
      <c r="A1023"/>
      <c r="B1023" s="2"/>
      <c r="C1023" s="2"/>
      <c r="D1023" s="2"/>
      <c r="E1023" s="2"/>
      <c r="F1023" s="2"/>
      <c r="G1023" s="2"/>
      <c r="H1023" s="2"/>
      <c r="I1023" s="2"/>
      <c r="J1023" s="2"/>
      <c r="K1023" s="2"/>
      <c r="L1023"/>
      <c r="M1023"/>
      <c r="N1023"/>
      <c r="O1023"/>
      <c r="P1023"/>
      <c r="Q1023"/>
      <c r="R1023"/>
      <c r="S1023"/>
      <c r="T1023"/>
      <c r="U1023"/>
      <c r="V1023"/>
      <c r="W1023"/>
      <c r="X1023"/>
      <c r="Y1023"/>
      <c r="Z1023"/>
      <c r="AA1023"/>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c r="BK1023"/>
      <c r="BL1023"/>
      <c r="BM1023"/>
      <c r="BN1023"/>
      <c r="BO1023"/>
      <c r="BP1023"/>
      <c r="BQ1023"/>
      <c r="BR1023"/>
      <c r="BS1023"/>
      <c r="BT1023"/>
      <c r="BU1023"/>
      <c r="BV1023"/>
      <c r="BW1023"/>
      <c r="BX1023"/>
      <c r="BY1023"/>
      <c r="BZ1023"/>
      <c r="CA1023"/>
      <c r="CB1023"/>
      <c r="CC1023"/>
      <c r="CD1023"/>
      <c r="CE1023"/>
      <c r="CF1023"/>
      <c r="CG1023"/>
      <c r="CH1023"/>
      <c r="CI1023"/>
      <c r="CJ1023"/>
      <c r="CK1023"/>
      <c r="CL1023"/>
      <c r="CM1023"/>
      <c r="CN1023"/>
      <c r="CO1023"/>
      <c r="CP1023"/>
      <c r="CQ1023"/>
      <c r="CR1023"/>
      <c r="CS1023"/>
      <c r="CT1023"/>
      <c r="CU1023"/>
      <c r="CV1023"/>
      <c r="CW1023"/>
      <c r="CX1023"/>
      <c r="CY1023"/>
      <c r="CZ1023"/>
      <c r="DA1023"/>
      <c r="DB1023"/>
      <c r="DC1023"/>
      <c r="DD1023"/>
      <c r="DE1023"/>
      <c r="DF1023"/>
      <c r="DG1023"/>
      <c r="DH1023"/>
      <c r="DI1023"/>
      <c r="DJ1023"/>
      <c r="DK1023"/>
      <c r="DL1023"/>
      <c r="DM1023"/>
      <c r="DN1023"/>
      <c r="DO1023"/>
      <c r="DP1023"/>
      <c r="DQ1023"/>
      <c r="DR1023"/>
      <c r="DS1023"/>
      <c r="DT1023"/>
      <c r="DU1023"/>
      <c r="DV1023"/>
      <c r="DW1023"/>
      <c r="DX1023"/>
      <c r="DY1023"/>
      <c r="DZ1023"/>
      <c r="EA1023"/>
      <c r="EB1023"/>
      <c r="EC1023"/>
      <c r="ED1023"/>
      <c r="EE1023"/>
      <c r="EF1023"/>
      <c r="EG1023"/>
      <c r="EH1023"/>
      <c r="EI1023"/>
      <c r="EJ1023"/>
      <c r="EK1023"/>
      <c r="EL1023"/>
      <c r="EM1023"/>
      <c r="EN1023"/>
      <c r="EO1023"/>
      <c r="EP1023"/>
      <c r="EQ1023"/>
      <c r="ER1023"/>
      <c r="ES1023"/>
      <c r="ET1023"/>
      <c r="EU1023"/>
      <c r="EV1023"/>
      <c r="EW1023"/>
      <c r="EX1023"/>
    </row>
    <row r="1024" spans="1:154" x14ac:dyDescent="0.25">
      <c r="A1024"/>
      <c r="B1024" s="2"/>
      <c r="C1024" s="2"/>
      <c r="D1024" s="2"/>
      <c r="E1024" s="2"/>
      <c r="F1024" s="2"/>
      <c r="G1024" s="2"/>
      <c r="H1024" s="2"/>
      <c r="I1024" s="2"/>
      <c r="J1024" s="2"/>
      <c r="K1024" s="2"/>
      <c r="L1024"/>
      <c r="M1024"/>
      <c r="N1024"/>
      <c r="O1024"/>
      <c r="P1024"/>
      <c r="Q1024"/>
      <c r="R1024"/>
      <c r="S1024"/>
      <c r="T1024"/>
      <c r="U1024"/>
      <c r="V1024"/>
      <c r="W1024"/>
      <c r="X1024"/>
      <c r="Y1024"/>
      <c r="Z1024"/>
      <c r="AA1024"/>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c r="BK1024"/>
      <c r="BL1024"/>
      <c r="BM1024"/>
      <c r="BN1024"/>
      <c r="BO1024"/>
      <c r="BP1024"/>
      <c r="BQ1024"/>
      <c r="BR1024"/>
      <c r="BS1024"/>
      <c r="BT1024"/>
      <c r="BU1024"/>
      <c r="BV1024"/>
      <c r="BW1024"/>
      <c r="BX1024"/>
      <c r="BY1024"/>
      <c r="BZ1024"/>
      <c r="CA1024"/>
      <c r="CB1024"/>
      <c r="CC1024"/>
      <c r="CD1024"/>
      <c r="CE1024"/>
      <c r="CF1024"/>
      <c r="CG1024"/>
      <c r="CH1024"/>
      <c r="CI1024"/>
      <c r="CJ1024"/>
      <c r="CK1024"/>
      <c r="CL1024"/>
      <c r="CM1024"/>
      <c r="CN1024"/>
      <c r="CO1024"/>
      <c r="CP1024"/>
      <c r="CQ1024"/>
      <c r="CR1024"/>
      <c r="CS1024"/>
      <c r="CT1024"/>
      <c r="CU1024"/>
      <c r="CV1024"/>
      <c r="CW1024"/>
      <c r="CX1024"/>
      <c r="CY1024"/>
      <c r="CZ1024"/>
      <c r="DA1024"/>
      <c r="DB1024"/>
      <c r="DC1024"/>
      <c r="DD1024"/>
      <c r="DE1024"/>
      <c r="DF1024"/>
      <c r="DG1024"/>
      <c r="DH1024"/>
      <c r="DI1024"/>
      <c r="DJ1024"/>
      <c r="DK1024"/>
      <c r="DL1024"/>
      <c r="DM1024"/>
      <c r="DN1024"/>
      <c r="DO1024"/>
      <c r="DP1024"/>
      <c r="DQ1024"/>
      <c r="DR1024"/>
      <c r="DS1024"/>
      <c r="DT1024"/>
      <c r="DU1024"/>
      <c r="DV1024"/>
      <c r="DW1024"/>
      <c r="DX1024"/>
      <c r="DY1024"/>
      <c r="DZ1024"/>
      <c r="EA1024"/>
      <c r="EB1024"/>
      <c r="EC1024"/>
      <c r="ED1024"/>
      <c r="EE1024"/>
      <c r="EF1024"/>
      <c r="EG1024"/>
      <c r="EH1024"/>
      <c r="EI1024"/>
      <c r="EJ1024"/>
      <c r="EK1024"/>
      <c r="EL1024"/>
      <c r="EM1024"/>
      <c r="EN1024"/>
      <c r="EO1024"/>
      <c r="EP1024"/>
      <c r="EQ1024"/>
      <c r="ER1024"/>
      <c r="ES1024"/>
      <c r="ET1024"/>
      <c r="EU1024"/>
      <c r="EV1024"/>
      <c r="EW1024"/>
      <c r="EX1024"/>
    </row>
    <row r="1025" spans="1:154" x14ac:dyDescent="0.25">
      <c r="A1025"/>
      <c r="B1025" s="2"/>
      <c r="C1025" s="2"/>
      <c r="D1025" s="2"/>
      <c r="E1025" s="2"/>
      <c r="F1025" s="2"/>
      <c r="G1025" s="2"/>
      <c r="H1025" s="2"/>
      <c r="I1025" s="2"/>
      <c r="J1025" s="2"/>
      <c r="K1025" s="2"/>
      <c r="L1025"/>
      <c r="M1025"/>
      <c r="N1025"/>
      <c r="O1025"/>
      <c r="P1025"/>
      <c r="Q1025"/>
      <c r="R1025"/>
      <c r="S1025"/>
      <c r="T1025"/>
      <c r="U1025"/>
      <c r="V1025"/>
      <c r="W1025"/>
      <c r="X1025"/>
      <c r="Y1025"/>
      <c r="Z1025"/>
      <c r="AA1025"/>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c r="BK1025"/>
      <c r="BL1025"/>
      <c r="BM1025"/>
      <c r="BN1025"/>
      <c r="BO1025"/>
      <c r="BP1025"/>
      <c r="BQ1025"/>
      <c r="BR1025"/>
      <c r="BS1025"/>
      <c r="BT1025"/>
      <c r="BU1025"/>
      <c r="BV1025"/>
      <c r="BW1025"/>
      <c r="BX1025"/>
      <c r="BY1025"/>
      <c r="BZ1025"/>
      <c r="CA1025"/>
      <c r="CB1025"/>
      <c r="CC1025"/>
      <c r="CD1025"/>
      <c r="CE1025"/>
      <c r="CF1025"/>
      <c r="CG1025"/>
      <c r="CH1025"/>
      <c r="CI1025"/>
      <c r="CJ1025"/>
      <c r="CK1025"/>
      <c r="CL1025"/>
      <c r="CM1025"/>
      <c r="CN1025"/>
      <c r="CO1025"/>
      <c r="CP1025"/>
      <c r="CQ1025"/>
      <c r="CR1025"/>
      <c r="CS1025"/>
      <c r="CT1025"/>
      <c r="CU1025"/>
      <c r="CV1025"/>
      <c r="CW1025"/>
      <c r="CX1025"/>
      <c r="CY1025"/>
      <c r="CZ1025"/>
      <c r="DA1025"/>
      <c r="DB1025"/>
      <c r="DC1025"/>
      <c r="DD1025"/>
      <c r="DE1025"/>
      <c r="DF1025"/>
      <c r="DG1025"/>
      <c r="DH1025"/>
      <c r="DI1025"/>
      <c r="DJ1025"/>
      <c r="DK1025"/>
      <c r="DL1025"/>
      <c r="DM1025"/>
      <c r="DN1025"/>
      <c r="DO1025"/>
      <c r="DP1025"/>
      <c r="DQ1025"/>
      <c r="DR1025"/>
      <c r="DS1025"/>
      <c r="DT1025"/>
      <c r="DU1025"/>
      <c r="DV1025"/>
      <c r="DW1025"/>
      <c r="DX1025"/>
      <c r="DY1025"/>
      <c r="DZ1025"/>
      <c r="EA1025"/>
      <c r="EB1025"/>
      <c r="EC1025"/>
      <c r="ED1025"/>
      <c r="EE1025"/>
      <c r="EF1025"/>
      <c r="EG1025"/>
      <c r="EH1025"/>
      <c r="EI1025"/>
      <c r="EJ1025"/>
      <c r="EK1025"/>
      <c r="EL1025"/>
      <c r="EM1025"/>
      <c r="EN1025"/>
      <c r="EO1025"/>
      <c r="EP1025"/>
      <c r="EQ1025"/>
      <c r="ER1025"/>
      <c r="ES1025"/>
      <c r="ET1025"/>
      <c r="EU1025"/>
      <c r="EV1025"/>
      <c r="EW1025"/>
      <c r="EX1025"/>
    </row>
    <row r="1026" spans="1:154" x14ac:dyDescent="0.25">
      <c r="A1026"/>
      <c r="B1026" s="2"/>
      <c r="C1026" s="2"/>
      <c r="D1026" s="2"/>
      <c r="E1026" s="2"/>
      <c r="F1026" s="2"/>
      <c r="G1026" s="2"/>
      <c r="H1026" s="2"/>
      <c r="I1026" s="2"/>
      <c r="J1026" s="2"/>
      <c r="K1026" s="2"/>
      <c r="L1026"/>
      <c r="M1026"/>
      <c r="N1026"/>
      <c r="O1026"/>
      <c r="P1026"/>
      <c r="Q1026"/>
      <c r="R1026"/>
      <c r="S1026"/>
      <c r="T1026"/>
      <c r="U1026"/>
      <c r="V1026"/>
      <c r="W1026"/>
      <c r="X1026"/>
      <c r="Y1026"/>
      <c r="Z1026"/>
      <c r="AA10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c r="BK1026"/>
      <c r="BL1026"/>
      <c r="BM1026"/>
      <c r="BN1026"/>
      <c r="BO1026"/>
      <c r="BP1026"/>
      <c r="BQ1026"/>
      <c r="BR1026"/>
      <c r="BS1026"/>
      <c r="BT1026"/>
      <c r="BU1026"/>
      <c r="BV1026"/>
      <c r="BW1026"/>
      <c r="BX1026"/>
      <c r="BY1026"/>
      <c r="BZ1026"/>
      <c r="CA1026"/>
      <c r="CB1026"/>
      <c r="CC1026"/>
      <c r="CD1026"/>
      <c r="CE1026"/>
      <c r="CF1026"/>
      <c r="CG1026"/>
      <c r="CH1026"/>
      <c r="CI1026"/>
      <c r="CJ1026"/>
      <c r="CK1026"/>
      <c r="CL1026"/>
      <c r="CM1026"/>
      <c r="CN1026"/>
      <c r="CO1026"/>
      <c r="CP1026"/>
      <c r="CQ1026"/>
      <c r="CR1026"/>
      <c r="CS1026"/>
      <c r="CT1026"/>
      <c r="CU1026"/>
      <c r="CV1026"/>
      <c r="CW1026"/>
      <c r="CX1026"/>
      <c r="CY1026"/>
      <c r="CZ1026"/>
      <c r="DA1026"/>
      <c r="DB1026"/>
      <c r="DC1026"/>
      <c r="DD1026"/>
      <c r="DE1026"/>
      <c r="DF1026"/>
      <c r="DG1026"/>
      <c r="DH1026"/>
      <c r="DI1026"/>
      <c r="DJ1026"/>
      <c r="DK1026"/>
      <c r="DL1026"/>
      <c r="DM1026"/>
      <c r="DN1026"/>
      <c r="DO1026"/>
      <c r="DP1026"/>
      <c r="DQ1026"/>
      <c r="DR1026"/>
      <c r="DS1026"/>
      <c r="DT1026"/>
      <c r="DU1026"/>
      <c r="DV1026"/>
      <c r="DW1026"/>
      <c r="DX1026"/>
      <c r="DY1026"/>
      <c r="DZ1026"/>
      <c r="EA1026"/>
      <c r="EB1026"/>
      <c r="EC1026"/>
      <c r="ED1026"/>
      <c r="EE1026"/>
      <c r="EF1026"/>
      <c r="EG1026"/>
      <c r="EH1026"/>
      <c r="EI1026"/>
      <c r="EJ1026"/>
      <c r="EK1026"/>
      <c r="EL1026"/>
      <c r="EM1026"/>
      <c r="EN1026"/>
      <c r="EO1026"/>
      <c r="EP1026"/>
      <c r="EQ1026"/>
      <c r="ER1026"/>
      <c r="ES1026"/>
      <c r="ET1026"/>
      <c r="EU1026"/>
      <c r="EV1026"/>
      <c r="EW1026"/>
      <c r="EX1026"/>
    </row>
    <row r="1027" spans="1:154" x14ac:dyDescent="0.25">
      <c r="A1027"/>
      <c r="B1027" s="2"/>
      <c r="C1027" s="2"/>
      <c r="D1027" s="2"/>
      <c r="E1027" s="2"/>
      <c r="F1027" s="2"/>
      <c r="G1027" s="2"/>
      <c r="H1027" s="2"/>
      <c r="I1027" s="2"/>
      <c r="J1027" s="2"/>
      <c r="K1027" s="2"/>
      <c r="L1027"/>
      <c r="M1027"/>
      <c r="N1027"/>
      <c r="O1027"/>
      <c r="P1027"/>
      <c r="Q1027"/>
      <c r="R1027"/>
      <c r="S1027"/>
      <c r="T1027"/>
      <c r="U1027"/>
      <c r="V1027"/>
      <c r="W1027"/>
      <c r="X1027"/>
      <c r="Y1027"/>
      <c r="Z1027"/>
      <c r="AA1027"/>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c r="BK1027"/>
      <c r="BL1027"/>
      <c r="BM1027"/>
      <c r="BN1027"/>
      <c r="BO1027"/>
      <c r="BP1027"/>
      <c r="BQ1027"/>
      <c r="BR1027"/>
      <c r="BS1027"/>
      <c r="BT1027"/>
      <c r="BU1027"/>
      <c r="BV1027"/>
      <c r="BW1027"/>
      <c r="BX1027"/>
      <c r="BY1027"/>
      <c r="BZ1027"/>
      <c r="CA1027"/>
      <c r="CB1027"/>
      <c r="CC1027"/>
      <c r="CD1027"/>
      <c r="CE1027"/>
      <c r="CF1027"/>
      <c r="CG1027"/>
      <c r="CH1027"/>
      <c r="CI1027"/>
      <c r="CJ1027"/>
      <c r="CK1027"/>
      <c r="CL1027"/>
      <c r="CM1027"/>
      <c r="CN1027"/>
      <c r="CO1027"/>
      <c r="CP1027"/>
      <c r="CQ1027"/>
      <c r="CR1027"/>
      <c r="CS1027"/>
      <c r="CT1027"/>
      <c r="CU1027"/>
      <c r="CV1027"/>
      <c r="CW1027"/>
      <c r="CX1027"/>
      <c r="CY1027"/>
      <c r="CZ1027"/>
      <c r="DA1027"/>
      <c r="DB1027"/>
      <c r="DC1027"/>
      <c r="DD1027"/>
      <c r="DE1027"/>
      <c r="DF1027"/>
      <c r="DG1027"/>
      <c r="DH1027"/>
      <c r="DI1027"/>
      <c r="DJ1027"/>
      <c r="DK1027"/>
      <c r="DL1027"/>
      <c r="DM1027"/>
      <c r="DN1027"/>
      <c r="DO1027"/>
      <c r="DP1027"/>
      <c r="DQ1027"/>
      <c r="DR1027"/>
      <c r="DS1027"/>
      <c r="DT1027"/>
      <c r="DU1027"/>
      <c r="DV1027"/>
      <c r="DW1027"/>
      <c r="DX1027"/>
      <c r="DY1027"/>
      <c r="DZ1027"/>
      <c r="EA1027"/>
      <c r="EB1027"/>
      <c r="EC1027"/>
      <c r="ED1027"/>
      <c r="EE1027"/>
      <c r="EF1027"/>
      <c r="EG1027"/>
      <c r="EH1027"/>
      <c r="EI1027"/>
      <c r="EJ1027"/>
      <c r="EK1027"/>
      <c r="EL1027"/>
      <c r="EM1027"/>
      <c r="EN1027"/>
      <c r="EO1027"/>
      <c r="EP1027"/>
      <c r="EQ1027"/>
      <c r="ER1027"/>
      <c r="ES1027"/>
      <c r="ET1027"/>
      <c r="EU1027"/>
      <c r="EV1027"/>
      <c r="EW1027"/>
      <c r="EX1027"/>
    </row>
    <row r="1028" spans="1:154" x14ac:dyDescent="0.25">
      <c r="A1028"/>
      <c r="B1028" s="2"/>
      <c r="C1028" s="2"/>
      <c r="D1028" s="2"/>
      <c r="E1028" s="2"/>
      <c r="F1028" s="2"/>
      <c r="G1028" s="2"/>
      <c r="H1028" s="2"/>
      <c r="I1028" s="2"/>
      <c r="J1028" s="2"/>
      <c r="K1028" s="2"/>
      <c r="L1028"/>
      <c r="M1028"/>
      <c r="N1028"/>
      <c r="O1028"/>
      <c r="P1028"/>
      <c r="Q1028"/>
      <c r="R1028"/>
      <c r="S1028"/>
      <c r="T1028"/>
      <c r="U1028"/>
      <c r="V1028"/>
      <c r="W1028"/>
      <c r="X1028"/>
      <c r="Y1028"/>
      <c r="Z1028"/>
      <c r="AA1028"/>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c r="BK1028"/>
      <c r="BL1028"/>
      <c r="BM1028"/>
      <c r="BN1028"/>
      <c r="BO1028"/>
      <c r="BP1028"/>
      <c r="BQ1028"/>
      <c r="BR1028"/>
      <c r="BS1028"/>
      <c r="BT1028"/>
      <c r="BU1028"/>
      <c r="BV1028"/>
      <c r="BW1028"/>
      <c r="BX1028"/>
      <c r="BY1028"/>
      <c r="BZ1028"/>
      <c r="CA1028"/>
      <c r="CB1028"/>
      <c r="CC1028"/>
      <c r="CD1028"/>
      <c r="CE1028"/>
      <c r="CF1028"/>
      <c r="CG1028"/>
      <c r="CH1028"/>
      <c r="CI1028"/>
      <c r="CJ1028"/>
      <c r="CK1028"/>
      <c r="CL1028"/>
      <c r="CM1028"/>
      <c r="CN1028"/>
      <c r="CO1028"/>
      <c r="CP1028"/>
      <c r="CQ1028"/>
      <c r="CR1028"/>
      <c r="CS1028"/>
      <c r="CT1028"/>
      <c r="CU1028"/>
      <c r="CV1028"/>
      <c r="CW1028"/>
      <c r="CX1028"/>
      <c r="CY1028"/>
      <c r="CZ1028"/>
      <c r="DA1028"/>
      <c r="DB1028"/>
      <c r="DC1028"/>
      <c r="DD1028"/>
      <c r="DE1028"/>
      <c r="DF1028"/>
      <c r="DG1028"/>
      <c r="DH1028"/>
      <c r="DI1028"/>
      <c r="DJ1028"/>
      <c r="DK1028"/>
      <c r="DL1028"/>
      <c r="DM1028"/>
      <c r="DN1028"/>
      <c r="DO1028"/>
      <c r="DP1028"/>
      <c r="DQ1028"/>
      <c r="DR1028"/>
      <c r="DS1028"/>
      <c r="DT1028"/>
      <c r="DU1028"/>
      <c r="DV1028"/>
      <c r="DW1028"/>
      <c r="DX1028"/>
      <c r="DY1028"/>
      <c r="DZ1028"/>
      <c r="EA1028"/>
      <c r="EB1028"/>
      <c r="EC1028"/>
      <c r="ED1028"/>
      <c r="EE1028"/>
      <c r="EF1028"/>
      <c r="EG1028"/>
      <c r="EH1028"/>
      <c r="EI1028"/>
      <c r="EJ1028"/>
      <c r="EK1028"/>
      <c r="EL1028"/>
      <c r="EM1028"/>
      <c r="EN1028"/>
      <c r="EO1028"/>
      <c r="EP1028"/>
      <c r="EQ1028"/>
      <c r="ER1028"/>
      <c r="ES1028"/>
      <c r="ET1028"/>
      <c r="EU1028"/>
      <c r="EV1028"/>
      <c r="EW1028"/>
      <c r="EX1028"/>
    </row>
    <row r="1029" spans="1:154" x14ac:dyDescent="0.25">
      <c r="A1029"/>
      <c r="B1029" s="2"/>
      <c r="C1029" s="2"/>
      <c r="D1029" s="2"/>
      <c r="E1029" s="2"/>
      <c r="F1029" s="2"/>
      <c r="G1029" s="2"/>
      <c r="H1029" s="2"/>
      <c r="I1029" s="2"/>
      <c r="J1029" s="2"/>
      <c r="K1029" s="2"/>
      <c r="L1029"/>
      <c r="M1029"/>
      <c r="N1029"/>
      <c r="O1029"/>
      <c r="P1029"/>
      <c r="Q1029"/>
      <c r="R1029"/>
      <c r="S1029"/>
      <c r="T1029"/>
      <c r="U1029"/>
      <c r="V1029"/>
      <c r="W1029"/>
      <c r="X1029"/>
      <c r="Y1029"/>
      <c r="Z1029"/>
      <c r="AA1029"/>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c r="BK1029"/>
      <c r="BL1029"/>
      <c r="BM1029"/>
      <c r="BN1029"/>
      <c r="BO1029"/>
      <c r="BP1029"/>
      <c r="BQ1029"/>
      <c r="BR1029"/>
      <c r="BS1029"/>
      <c r="BT1029"/>
      <c r="BU1029"/>
      <c r="BV1029"/>
      <c r="BW1029"/>
      <c r="BX1029"/>
      <c r="BY1029"/>
      <c r="BZ1029"/>
      <c r="CA1029"/>
      <c r="CB1029"/>
      <c r="CC1029"/>
      <c r="CD1029"/>
      <c r="CE1029"/>
      <c r="CF1029"/>
      <c r="CG1029"/>
      <c r="CH1029"/>
      <c r="CI1029"/>
      <c r="CJ1029"/>
      <c r="CK1029"/>
      <c r="CL1029"/>
      <c r="CM1029"/>
      <c r="CN1029"/>
      <c r="CO1029"/>
      <c r="CP1029"/>
      <c r="CQ1029"/>
      <c r="CR1029"/>
      <c r="CS1029"/>
      <c r="CT1029"/>
      <c r="CU1029"/>
      <c r="CV1029"/>
      <c r="CW1029"/>
      <c r="CX1029"/>
      <c r="CY1029"/>
      <c r="CZ1029"/>
      <c r="DA1029"/>
      <c r="DB1029"/>
      <c r="DC1029"/>
      <c r="DD1029"/>
      <c r="DE1029"/>
      <c r="DF1029"/>
      <c r="DG1029"/>
      <c r="DH1029"/>
      <c r="DI1029"/>
      <c r="DJ1029"/>
      <c r="DK1029"/>
      <c r="DL1029"/>
      <c r="DM1029"/>
      <c r="DN1029"/>
      <c r="DO1029"/>
      <c r="DP1029"/>
      <c r="DQ1029"/>
      <c r="DR1029"/>
      <c r="DS1029"/>
      <c r="DT1029"/>
      <c r="DU1029"/>
      <c r="DV1029"/>
      <c r="DW1029"/>
      <c r="DX1029"/>
      <c r="DY1029"/>
      <c r="DZ1029"/>
      <c r="EA1029"/>
      <c r="EB1029"/>
      <c r="EC1029"/>
      <c r="ED1029"/>
      <c r="EE1029"/>
      <c r="EF1029"/>
      <c r="EG1029"/>
      <c r="EH1029"/>
      <c r="EI1029"/>
      <c r="EJ1029"/>
      <c r="EK1029"/>
      <c r="EL1029"/>
      <c r="EM1029"/>
      <c r="EN1029"/>
      <c r="EO1029"/>
      <c r="EP1029"/>
      <c r="EQ1029"/>
      <c r="ER1029"/>
      <c r="ES1029"/>
      <c r="ET1029"/>
      <c r="EU1029"/>
      <c r="EV1029"/>
      <c r="EW1029"/>
      <c r="EX1029"/>
    </row>
    <row r="1030" spans="1:154" x14ac:dyDescent="0.25">
      <c r="A1030"/>
      <c r="B1030" s="2"/>
      <c r="C1030" s="2"/>
      <c r="D1030" s="2"/>
      <c r="E1030" s="2"/>
      <c r="F1030" s="2"/>
      <c r="G1030" s="2"/>
      <c r="H1030" s="2"/>
      <c r="I1030" s="2"/>
      <c r="J1030" s="2"/>
      <c r="K1030" s="2"/>
      <c r="L1030"/>
      <c r="M1030"/>
      <c r="N1030"/>
      <c r="O1030"/>
      <c r="P1030"/>
      <c r="Q1030"/>
      <c r="R1030"/>
      <c r="S1030"/>
      <c r="T1030"/>
      <c r="U1030"/>
      <c r="V1030"/>
      <c r="W1030"/>
      <c r="X1030"/>
      <c r="Y1030"/>
      <c r="Z1030"/>
      <c r="AA1030"/>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c r="BK1030"/>
      <c r="BL1030"/>
      <c r="BM1030"/>
      <c r="BN1030"/>
      <c r="BO1030"/>
      <c r="BP1030"/>
      <c r="BQ1030"/>
      <c r="BR1030"/>
      <c r="BS1030"/>
      <c r="BT1030"/>
      <c r="BU1030"/>
      <c r="BV1030"/>
      <c r="BW1030"/>
      <c r="BX1030"/>
      <c r="BY1030"/>
      <c r="BZ1030"/>
      <c r="CA1030"/>
      <c r="CB1030"/>
      <c r="CC1030"/>
      <c r="CD1030"/>
      <c r="CE1030"/>
      <c r="CF1030"/>
      <c r="CG1030"/>
      <c r="CH1030"/>
      <c r="CI1030"/>
      <c r="CJ1030"/>
      <c r="CK1030"/>
      <c r="CL1030"/>
      <c r="CM1030"/>
      <c r="CN1030"/>
      <c r="CO1030"/>
      <c r="CP1030"/>
      <c r="CQ1030"/>
      <c r="CR1030"/>
      <c r="CS1030"/>
      <c r="CT1030"/>
      <c r="CU1030"/>
      <c r="CV1030"/>
      <c r="CW1030"/>
      <c r="CX1030"/>
      <c r="CY1030"/>
      <c r="CZ1030"/>
      <c r="DA1030"/>
      <c r="DB1030"/>
      <c r="DC1030"/>
      <c r="DD1030"/>
      <c r="DE1030"/>
      <c r="DF1030"/>
      <c r="DG1030"/>
      <c r="DH1030"/>
      <c r="DI1030"/>
      <c r="DJ1030"/>
      <c r="DK1030"/>
      <c r="DL1030"/>
      <c r="DM1030"/>
      <c r="DN1030"/>
      <c r="DO1030"/>
      <c r="DP1030"/>
      <c r="DQ1030"/>
      <c r="DR1030"/>
      <c r="DS1030"/>
      <c r="DT1030"/>
      <c r="DU1030"/>
      <c r="DV1030"/>
      <c r="DW1030"/>
      <c r="DX1030"/>
      <c r="DY1030"/>
      <c r="DZ1030"/>
      <c r="EA1030"/>
      <c r="EB1030"/>
      <c r="EC1030"/>
      <c r="ED1030"/>
      <c r="EE1030"/>
      <c r="EF1030"/>
      <c r="EG1030"/>
      <c r="EH1030"/>
      <c r="EI1030"/>
      <c r="EJ1030"/>
      <c r="EK1030"/>
      <c r="EL1030"/>
      <c r="EM1030"/>
      <c r="EN1030"/>
      <c r="EO1030"/>
      <c r="EP1030"/>
      <c r="EQ1030"/>
      <c r="ER1030"/>
      <c r="ES1030"/>
      <c r="ET1030"/>
      <c r="EU1030"/>
      <c r="EV1030"/>
      <c r="EW1030"/>
      <c r="EX1030"/>
    </row>
    <row r="1031" spans="1:154" x14ac:dyDescent="0.25">
      <c r="A1031"/>
      <c r="B1031" s="2"/>
      <c r="C1031" s="2"/>
      <c r="D1031" s="2"/>
      <c r="E1031" s="2"/>
      <c r="F1031" s="2"/>
      <c r="G1031" s="2"/>
      <c r="H1031" s="2"/>
      <c r="I1031" s="2"/>
      <c r="J1031" s="2"/>
      <c r="K1031" s="2"/>
      <c r="L1031"/>
      <c r="M1031"/>
      <c r="N1031"/>
      <c r="O1031"/>
      <c r="P1031"/>
      <c r="Q1031"/>
      <c r="R1031"/>
      <c r="S1031"/>
      <c r="T1031"/>
      <c r="U1031"/>
      <c r="V1031"/>
      <c r="W1031"/>
      <c r="X1031"/>
      <c r="Y1031"/>
      <c r="Z1031"/>
      <c r="AA1031"/>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c r="BK1031"/>
      <c r="BL1031"/>
      <c r="BM1031"/>
      <c r="BN1031"/>
      <c r="BO1031"/>
      <c r="BP1031"/>
      <c r="BQ1031"/>
      <c r="BR1031"/>
      <c r="BS1031"/>
      <c r="BT1031"/>
      <c r="BU1031"/>
      <c r="BV1031"/>
      <c r="BW1031"/>
      <c r="BX1031"/>
      <c r="BY1031"/>
      <c r="BZ1031"/>
      <c r="CA1031"/>
      <c r="CB1031"/>
      <c r="CC1031"/>
      <c r="CD1031"/>
      <c r="CE1031"/>
      <c r="CF1031"/>
      <c r="CG1031"/>
      <c r="CH1031"/>
      <c r="CI1031"/>
      <c r="CJ1031"/>
      <c r="CK1031"/>
      <c r="CL1031"/>
      <c r="CM1031"/>
      <c r="CN1031"/>
      <c r="CO1031"/>
      <c r="CP1031"/>
      <c r="CQ1031"/>
      <c r="CR1031"/>
      <c r="CS1031"/>
      <c r="CT1031"/>
      <c r="CU1031"/>
      <c r="CV1031"/>
      <c r="CW1031"/>
      <c r="CX1031"/>
      <c r="CY1031"/>
      <c r="CZ1031"/>
      <c r="DA1031"/>
      <c r="DB1031"/>
      <c r="DC1031"/>
      <c r="DD1031"/>
      <c r="DE1031"/>
      <c r="DF1031"/>
      <c r="DG1031"/>
      <c r="DH1031"/>
      <c r="DI1031"/>
      <c r="DJ1031"/>
      <c r="DK1031"/>
      <c r="DL1031"/>
      <c r="DM1031"/>
      <c r="DN1031"/>
      <c r="DO1031"/>
      <c r="DP1031"/>
      <c r="DQ1031"/>
      <c r="DR1031"/>
      <c r="DS1031"/>
      <c r="DT1031"/>
      <c r="DU1031"/>
      <c r="DV1031"/>
      <c r="DW1031"/>
      <c r="DX1031"/>
      <c r="DY1031"/>
      <c r="DZ1031"/>
      <c r="EA1031"/>
      <c r="EB1031"/>
      <c r="EC1031"/>
      <c r="ED1031"/>
      <c r="EE1031"/>
      <c r="EF1031"/>
      <c r="EG1031"/>
      <c r="EH1031"/>
      <c r="EI1031"/>
      <c r="EJ1031"/>
      <c r="EK1031"/>
      <c r="EL1031"/>
      <c r="EM1031"/>
      <c r="EN1031"/>
      <c r="EO1031"/>
      <c r="EP1031"/>
      <c r="EQ1031"/>
      <c r="ER1031"/>
      <c r="ES1031"/>
      <c r="ET1031"/>
      <c r="EU1031"/>
      <c r="EV1031"/>
      <c r="EW1031"/>
      <c r="EX1031"/>
    </row>
    <row r="1032" spans="1:154" x14ac:dyDescent="0.25">
      <c r="A1032"/>
      <c r="B1032" s="2"/>
      <c r="C1032" s="2"/>
      <c r="D1032" s="2"/>
      <c r="E1032" s="2"/>
      <c r="F1032" s="2"/>
      <c r="G1032" s="2"/>
      <c r="H1032" s="2"/>
      <c r="I1032" s="2"/>
      <c r="J1032" s="2"/>
      <c r="K1032" s="2"/>
      <c r="L1032"/>
      <c r="M1032"/>
      <c r="N1032"/>
      <c r="O1032"/>
      <c r="P1032"/>
      <c r="Q1032"/>
      <c r="R1032"/>
      <c r="S1032"/>
      <c r="T1032"/>
      <c r="U1032"/>
      <c r="V1032"/>
      <c r="W1032"/>
      <c r="X1032"/>
      <c r="Y1032"/>
      <c r="Z1032"/>
      <c r="AA1032"/>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c r="BK1032"/>
      <c r="BL1032"/>
      <c r="BM1032"/>
      <c r="BN1032"/>
      <c r="BO1032"/>
      <c r="BP1032"/>
      <c r="BQ1032"/>
      <c r="BR1032"/>
      <c r="BS1032"/>
      <c r="BT1032"/>
      <c r="BU1032"/>
      <c r="BV1032"/>
      <c r="BW1032"/>
      <c r="BX1032"/>
      <c r="BY1032"/>
      <c r="BZ1032"/>
      <c r="CA1032"/>
      <c r="CB1032"/>
      <c r="CC1032"/>
      <c r="CD1032"/>
      <c r="CE1032"/>
      <c r="CF1032"/>
      <c r="CG1032"/>
      <c r="CH1032"/>
      <c r="CI1032"/>
      <c r="CJ1032"/>
      <c r="CK1032"/>
      <c r="CL1032"/>
      <c r="CM1032"/>
      <c r="CN1032"/>
      <c r="CO1032"/>
      <c r="CP1032"/>
      <c r="CQ1032"/>
      <c r="CR1032"/>
      <c r="CS1032"/>
      <c r="CT1032"/>
      <c r="CU1032"/>
      <c r="CV1032"/>
      <c r="CW1032"/>
      <c r="CX1032"/>
      <c r="CY1032"/>
      <c r="CZ1032"/>
      <c r="DA1032"/>
      <c r="DB1032"/>
      <c r="DC1032"/>
      <c r="DD1032"/>
      <c r="DE1032"/>
      <c r="DF1032"/>
      <c r="DG1032"/>
      <c r="DH1032"/>
      <c r="DI1032"/>
      <c r="DJ1032"/>
      <c r="DK1032"/>
      <c r="DL1032"/>
      <c r="DM1032"/>
      <c r="DN1032"/>
      <c r="DO1032"/>
      <c r="DP1032"/>
      <c r="DQ1032"/>
      <c r="DR1032"/>
      <c r="DS1032"/>
      <c r="DT1032"/>
      <c r="DU1032"/>
      <c r="DV1032"/>
      <c r="DW1032"/>
      <c r="DX1032"/>
      <c r="DY1032"/>
      <c r="DZ1032"/>
      <c r="EA1032"/>
      <c r="EB1032"/>
      <c r="EC1032"/>
      <c r="ED1032"/>
      <c r="EE1032"/>
      <c r="EF1032"/>
      <c r="EG1032"/>
      <c r="EH1032"/>
      <c r="EI1032"/>
      <c r="EJ1032"/>
      <c r="EK1032"/>
      <c r="EL1032"/>
      <c r="EM1032"/>
      <c r="EN1032"/>
      <c r="EO1032"/>
      <c r="EP1032"/>
      <c r="EQ1032"/>
      <c r="ER1032"/>
      <c r="ES1032"/>
      <c r="ET1032"/>
      <c r="EU1032"/>
      <c r="EV1032"/>
      <c r="EW1032"/>
      <c r="EX1032"/>
    </row>
    <row r="1033" spans="1:154" x14ac:dyDescent="0.25">
      <c r="A1033"/>
      <c r="B1033" s="2"/>
      <c r="C1033" s="2"/>
      <c r="D1033" s="2"/>
      <c r="E1033" s="2"/>
      <c r="F1033" s="2"/>
      <c r="G1033" s="2"/>
      <c r="H1033" s="2"/>
      <c r="I1033" s="2"/>
      <c r="J1033" s="2"/>
      <c r="K1033" s="2"/>
      <c r="L1033"/>
      <c r="M1033"/>
      <c r="N1033"/>
      <c r="O1033"/>
      <c r="P1033"/>
      <c r="Q1033"/>
      <c r="R1033"/>
      <c r="S1033"/>
      <c r="T1033"/>
      <c r="U1033"/>
      <c r="V1033"/>
      <c r="W1033"/>
      <c r="X1033"/>
      <c r="Y1033"/>
      <c r="Z1033"/>
      <c r="AA1033"/>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c r="BK1033"/>
      <c r="BL1033"/>
      <c r="BM1033"/>
      <c r="BN1033"/>
      <c r="BO1033"/>
      <c r="BP1033"/>
      <c r="BQ1033"/>
      <c r="BR1033"/>
      <c r="BS1033"/>
      <c r="BT1033"/>
      <c r="BU1033"/>
      <c r="BV1033"/>
      <c r="BW1033"/>
      <c r="BX1033"/>
      <c r="BY1033"/>
      <c r="BZ1033"/>
      <c r="CA1033"/>
      <c r="CB1033"/>
      <c r="CC1033"/>
      <c r="CD1033"/>
      <c r="CE1033"/>
      <c r="CF1033"/>
      <c r="CG1033"/>
      <c r="CH1033"/>
      <c r="CI1033"/>
      <c r="CJ1033"/>
      <c r="CK1033"/>
      <c r="CL1033"/>
      <c r="CM1033"/>
      <c r="CN1033"/>
      <c r="CO1033"/>
      <c r="CP1033"/>
      <c r="CQ1033"/>
      <c r="CR1033"/>
      <c r="CS1033"/>
      <c r="CT1033"/>
      <c r="CU1033"/>
      <c r="CV1033"/>
      <c r="CW1033"/>
      <c r="CX1033"/>
      <c r="CY1033"/>
      <c r="CZ1033"/>
      <c r="DA1033"/>
      <c r="DB1033"/>
      <c r="DC1033"/>
      <c r="DD1033"/>
      <c r="DE1033"/>
      <c r="DF1033"/>
      <c r="DG1033"/>
      <c r="DH1033"/>
      <c r="DI1033"/>
      <c r="DJ1033"/>
      <c r="DK1033"/>
      <c r="DL1033"/>
      <c r="DM1033"/>
      <c r="DN1033"/>
      <c r="DO1033"/>
      <c r="DP1033"/>
      <c r="DQ1033"/>
      <c r="DR1033"/>
      <c r="DS1033"/>
      <c r="DT1033"/>
      <c r="DU1033"/>
      <c r="DV1033"/>
      <c r="DW1033"/>
      <c r="DX1033"/>
      <c r="DY1033"/>
      <c r="DZ1033"/>
      <c r="EA1033"/>
      <c r="EB1033"/>
      <c r="EC1033"/>
      <c r="ED1033"/>
      <c r="EE1033"/>
      <c r="EF1033"/>
      <c r="EG1033"/>
      <c r="EH1033"/>
      <c r="EI1033"/>
      <c r="EJ1033"/>
      <c r="EK1033"/>
      <c r="EL1033"/>
      <c r="EM1033"/>
      <c r="EN1033"/>
      <c r="EO1033"/>
      <c r="EP1033"/>
      <c r="EQ1033"/>
      <c r="ER1033"/>
      <c r="ES1033"/>
      <c r="ET1033"/>
      <c r="EU1033"/>
      <c r="EV1033"/>
      <c r="EW1033"/>
      <c r="EX1033"/>
    </row>
    <row r="1034" spans="1:154" x14ac:dyDescent="0.25">
      <c r="A1034"/>
      <c r="B1034" s="2"/>
      <c r="C1034" s="2"/>
      <c r="D1034" s="2"/>
      <c r="E1034" s="2"/>
      <c r="F1034" s="2"/>
      <c r="G1034" s="2"/>
      <c r="H1034" s="2"/>
      <c r="I1034" s="2"/>
      <c r="J1034" s="2"/>
      <c r="K1034" s="2"/>
      <c r="L1034"/>
      <c r="M1034"/>
      <c r="N1034"/>
      <c r="O1034"/>
      <c r="P1034"/>
      <c r="Q1034"/>
      <c r="R1034"/>
      <c r="S1034"/>
      <c r="T1034"/>
      <c r="U1034"/>
      <c r="V1034"/>
      <c r="W1034"/>
      <c r="X1034"/>
      <c r="Y1034"/>
      <c r="Z1034"/>
      <c r="AA1034"/>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c r="BK1034"/>
      <c r="BL1034"/>
      <c r="BM1034"/>
      <c r="BN1034"/>
      <c r="BO1034"/>
      <c r="BP1034"/>
      <c r="BQ1034"/>
      <c r="BR1034"/>
      <c r="BS1034"/>
      <c r="BT1034"/>
      <c r="BU1034"/>
      <c r="BV1034"/>
      <c r="BW1034"/>
      <c r="BX1034"/>
      <c r="BY1034"/>
      <c r="BZ1034"/>
      <c r="CA1034"/>
      <c r="CB1034"/>
      <c r="CC1034"/>
      <c r="CD1034"/>
      <c r="CE1034"/>
      <c r="CF1034"/>
      <c r="CG1034"/>
      <c r="CH1034"/>
      <c r="CI1034"/>
      <c r="CJ1034"/>
      <c r="CK1034"/>
      <c r="CL1034"/>
      <c r="CM1034"/>
      <c r="CN1034"/>
      <c r="CO1034"/>
      <c r="CP1034"/>
      <c r="CQ1034"/>
      <c r="CR1034"/>
      <c r="CS1034"/>
      <c r="CT1034"/>
      <c r="CU1034"/>
      <c r="CV1034"/>
      <c r="CW1034"/>
      <c r="CX1034"/>
      <c r="CY1034"/>
      <c r="CZ1034"/>
      <c r="DA1034"/>
      <c r="DB1034"/>
      <c r="DC1034"/>
      <c r="DD1034"/>
      <c r="DE1034"/>
      <c r="DF1034"/>
      <c r="DG1034"/>
      <c r="DH1034"/>
      <c r="DI1034"/>
      <c r="DJ1034"/>
      <c r="DK1034"/>
      <c r="DL1034"/>
      <c r="DM1034"/>
      <c r="DN1034"/>
      <c r="DO1034"/>
      <c r="DP1034"/>
      <c r="DQ1034"/>
      <c r="DR1034"/>
      <c r="DS1034"/>
      <c r="DT1034"/>
      <c r="DU1034"/>
      <c r="DV1034"/>
      <c r="DW1034"/>
      <c r="DX1034"/>
      <c r="DY1034"/>
      <c r="DZ1034"/>
      <c r="EA1034"/>
      <c r="EB1034"/>
      <c r="EC1034"/>
      <c r="ED1034"/>
      <c r="EE1034"/>
      <c r="EF1034"/>
      <c r="EG1034"/>
      <c r="EH1034"/>
      <c r="EI1034"/>
      <c r="EJ1034"/>
      <c r="EK1034"/>
      <c r="EL1034"/>
      <c r="EM1034"/>
      <c r="EN1034"/>
      <c r="EO1034"/>
      <c r="EP1034"/>
      <c r="EQ1034"/>
      <c r="ER1034"/>
      <c r="ES1034"/>
      <c r="ET1034"/>
      <c r="EU1034"/>
      <c r="EV1034"/>
      <c r="EW1034"/>
      <c r="EX1034"/>
    </row>
    <row r="1035" spans="1:154" x14ac:dyDescent="0.25">
      <c r="A1035"/>
      <c r="B1035" s="2"/>
      <c r="C1035" s="2"/>
      <c r="D1035" s="2"/>
      <c r="E1035" s="2"/>
      <c r="F1035" s="2"/>
      <c r="G1035" s="2"/>
      <c r="H1035" s="2"/>
      <c r="I1035" s="2"/>
      <c r="J1035" s="2"/>
      <c r="K1035" s="2"/>
      <c r="L1035"/>
      <c r="M1035"/>
      <c r="N1035"/>
      <c r="O1035"/>
      <c r="P1035"/>
      <c r="Q1035"/>
      <c r="R1035"/>
      <c r="S1035"/>
      <c r="T1035"/>
      <c r="U1035"/>
      <c r="V1035"/>
      <c r="W1035"/>
      <c r="X1035"/>
      <c r="Y1035"/>
      <c r="Z1035"/>
      <c r="AA1035"/>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c r="BK1035"/>
      <c r="BL1035"/>
      <c r="BM1035"/>
      <c r="BN1035"/>
      <c r="BO1035"/>
      <c r="BP1035"/>
      <c r="BQ1035"/>
      <c r="BR1035"/>
      <c r="BS1035"/>
      <c r="BT1035"/>
      <c r="BU1035"/>
      <c r="BV1035"/>
      <c r="BW1035"/>
      <c r="BX1035"/>
      <c r="BY1035"/>
      <c r="BZ1035"/>
      <c r="CA1035"/>
      <c r="CB1035"/>
      <c r="CC1035"/>
      <c r="CD1035"/>
      <c r="CE1035"/>
      <c r="CF1035"/>
      <c r="CG1035"/>
      <c r="CH1035"/>
      <c r="CI1035"/>
      <c r="CJ1035"/>
      <c r="CK1035"/>
      <c r="CL1035"/>
      <c r="CM1035"/>
      <c r="CN1035"/>
      <c r="CO1035"/>
      <c r="CP1035"/>
      <c r="CQ1035"/>
      <c r="CR1035"/>
      <c r="CS1035"/>
      <c r="CT1035"/>
      <c r="CU1035"/>
      <c r="CV1035"/>
      <c r="CW1035"/>
      <c r="CX1035"/>
      <c r="CY1035"/>
      <c r="CZ1035"/>
      <c r="DA1035"/>
      <c r="DB1035"/>
      <c r="DC1035"/>
      <c r="DD1035"/>
      <c r="DE1035"/>
      <c r="DF1035"/>
      <c r="DG1035"/>
      <c r="DH1035"/>
      <c r="DI1035"/>
      <c r="DJ1035"/>
      <c r="DK1035"/>
      <c r="DL1035"/>
      <c r="DM1035"/>
      <c r="DN1035"/>
      <c r="DO1035"/>
      <c r="DP1035"/>
      <c r="DQ1035"/>
      <c r="DR1035"/>
      <c r="DS1035"/>
      <c r="DT1035"/>
      <c r="DU1035"/>
      <c r="DV1035"/>
      <c r="DW1035"/>
      <c r="DX1035"/>
      <c r="DY1035"/>
      <c r="DZ1035"/>
      <c r="EA1035"/>
      <c r="EB1035"/>
      <c r="EC1035"/>
      <c r="ED1035"/>
      <c r="EE1035"/>
      <c r="EF1035"/>
      <c r="EG1035"/>
      <c r="EH1035"/>
      <c r="EI1035"/>
      <c r="EJ1035"/>
      <c r="EK1035"/>
      <c r="EL1035"/>
      <c r="EM1035"/>
      <c r="EN1035"/>
      <c r="EO1035"/>
      <c r="EP1035"/>
      <c r="EQ1035"/>
      <c r="ER1035"/>
      <c r="ES1035"/>
      <c r="ET1035"/>
      <c r="EU1035"/>
      <c r="EV1035"/>
      <c r="EW1035"/>
      <c r="EX1035"/>
    </row>
    <row r="1036" spans="1:154" x14ac:dyDescent="0.25">
      <c r="A1036"/>
      <c r="B1036" s="2"/>
      <c r="C1036" s="2"/>
      <c r="D1036" s="2"/>
      <c r="E1036" s="2"/>
      <c r="F1036" s="2"/>
      <c r="G1036" s="2"/>
      <c r="H1036" s="2"/>
      <c r="I1036" s="2"/>
      <c r="J1036" s="2"/>
      <c r="K1036" s="2"/>
      <c r="L1036"/>
      <c r="M1036"/>
      <c r="N1036"/>
      <c r="O1036"/>
      <c r="P1036"/>
      <c r="Q1036"/>
      <c r="R1036"/>
      <c r="S1036"/>
      <c r="T1036"/>
      <c r="U1036"/>
      <c r="V1036"/>
      <c r="W1036"/>
      <c r="X1036"/>
      <c r="Y1036"/>
      <c r="Z1036"/>
      <c r="AA103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c r="BK1036"/>
      <c r="BL1036"/>
      <c r="BM1036"/>
      <c r="BN1036"/>
      <c r="BO1036"/>
      <c r="BP1036"/>
      <c r="BQ1036"/>
      <c r="BR1036"/>
      <c r="BS1036"/>
      <c r="BT1036"/>
      <c r="BU1036"/>
      <c r="BV1036"/>
      <c r="BW1036"/>
      <c r="BX1036"/>
      <c r="BY1036"/>
      <c r="BZ1036"/>
      <c r="CA1036"/>
      <c r="CB1036"/>
      <c r="CC1036"/>
      <c r="CD1036"/>
      <c r="CE1036"/>
      <c r="CF1036"/>
      <c r="CG1036"/>
      <c r="CH1036"/>
      <c r="CI1036"/>
      <c r="CJ1036"/>
      <c r="CK1036"/>
      <c r="CL1036"/>
      <c r="CM1036"/>
      <c r="CN1036"/>
      <c r="CO1036"/>
      <c r="CP1036"/>
      <c r="CQ1036"/>
      <c r="CR1036"/>
      <c r="CS1036"/>
      <c r="CT1036"/>
      <c r="CU1036"/>
      <c r="CV1036"/>
      <c r="CW1036"/>
      <c r="CX1036"/>
      <c r="CY1036"/>
      <c r="CZ1036"/>
      <c r="DA1036"/>
      <c r="DB1036"/>
      <c r="DC1036"/>
      <c r="DD1036"/>
      <c r="DE1036"/>
      <c r="DF1036"/>
      <c r="DG1036"/>
      <c r="DH1036"/>
      <c r="DI1036"/>
      <c r="DJ1036"/>
      <c r="DK1036"/>
      <c r="DL1036"/>
      <c r="DM1036"/>
      <c r="DN1036"/>
      <c r="DO1036"/>
      <c r="DP1036"/>
      <c r="DQ1036"/>
      <c r="DR1036"/>
      <c r="DS1036"/>
      <c r="DT1036"/>
      <c r="DU1036"/>
      <c r="DV1036"/>
      <c r="DW1036"/>
      <c r="DX1036"/>
      <c r="DY1036"/>
      <c r="DZ1036"/>
      <c r="EA1036"/>
      <c r="EB1036"/>
      <c r="EC1036"/>
      <c r="ED1036"/>
      <c r="EE1036"/>
      <c r="EF1036"/>
      <c r="EG1036"/>
      <c r="EH1036"/>
      <c r="EI1036"/>
      <c r="EJ1036"/>
      <c r="EK1036"/>
      <c r="EL1036"/>
      <c r="EM1036"/>
      <c r="EN1036"/>
      <c r="EO1036"/>
      <c r="EP1036"/>
      <c r="EQ1036"/>
      <c r="ER1036"/>
      <c r="ES1036"/>
      <c r="ET1036"/>
      <c r="EU1036"/>
      <c r="EV1036"/>
      <c r="EW1036"/>
      <c r="EX1036"/>
    </row>
    <row r="1037" spans="1:154" x14ac:dyDescent="0.25">
      <c r="A1037"/>
      <c r="B1037" s="2"/>
      <c r="C1037" s="2"/>
      <c r="D1037" s="2"/>
      <c r="E1037" s="2"/>
      <c r="F1037" s="2"/>
      <c r="G1037" s="2"/>
      <c r="H1037" s="2"/>
      <c r="I1037" s="2"/>
      <c r="J1037" s="2"/>
      <c r="K1037" s="2"/>
      <c r="L1037"/>
      <c r="M1037"/>
      <c r="N1037"/>
      <c r="O1037"/>
      <c r="P1037"/>
      <c r="Q1037"/>
      <c r="R1037"/>
      <c r="S1037"/>
      <c r="T1037"/>
      <c r="U1037"/>
      <c r="V1037"/>
      <c r="W1037"/>
      <c r="X1037"/>
      <c r="Y1037"/>
      <c r="Z1037"/>
      <c r="AA1037"/>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c r="BK1037"/>
      <c r="BL1037"/>
      <c r="BM1037"/>
      <c r="BN1037"/>
      <c r="BO1037"/>
      <c r="BP1037"/>
      <c r="BQ1037"/>
      <c r="BR1037"/>
      <c r="BS1037"/>
      <c r="BT1037"/>
      <c r="BU1037"/>
      <c r="BV1037"/>
      <c r="BW1037"/>
      <c r="BX1037"/>
      <c r="BY1037"/>
      <c r="BZ1037"/>
      <c r="CA1037"/>
      <c r="CB1037"/>
      <c r="CC1037"/>
      <c r="CD1037"/>
      <c r="CE1037"/>
      <c r="CF1037"/>
      <c r="CG1037"/>
      <c r="CH1037"/>
      <c r="CI1037"/>
      <c r="CJ1037"/>
      <c r="CK1037"/>
      <c r="CL1037"/>
      <c r="CM1037"/>
      <c r="CN1037"/>
      <c r="CO1037"/>
      <c r="CP1037"/>
      <c r="CQ1037"/>
      <c r="CR1037"/>
      <c r="CS1037"/>
      <c r="CT1037"/>
      <c r="CU1037"/>
      <c r="CV1037"/>
      <c r="CW1037"/>
      <c r="CX1037"/>
      <c r="CY1037"/>
      <c r="CZ1037"/>
      <c r="DA1037"/>
      <c r="DB1037"/>
      <c r="DC1037"/>
      <c r="DD1037"/>
      <c r="DE1037"/>
      <c r="DF1037"/>
      <c r="DG1037"/>
      <c r="DH1037"/>
      <c r="DI1037"/>
      <c r="DJ1037"/>
      <c r="DK1037"/>
      <c r="DL1037"/>
      <c r="DM1037"/>
      <c r="DN1037"/>
      <c r="DO1037"/>
      <c r="DP1037"/>
      <c r="DQ1037"/>
      <c r="DR1037"/>
      <c r="DS1037"/>
      <c r="DT1037"/>
      <c r="DU1037"/>
      <c r="DV1037"/>
      <c r="DW1037"/>
      <c r="DX1037"/>
      <c r="DY1037"/>
      <c r="DZ1037"/>
      <c r="EA1037"/>
      <c r="EB1037"/>
      <c r="EC1037"/>
      <c r="ED1037"/>
      <c r="EE1037"/>
      <c r="EF1037"/>
      <c r="EG1037"/>
      <c r="EH1037"/>
      <c r="EI1037"/>
      <c r="EJ1037"/>
      <c r="EK1037"/>
      <c r="EL1037"/>
      <c r="EM1037"/>
      <c r="EN1037"/>
      <c r="EO1037"/>
      <c r="EP1037"/>
      <c r="EQ1037"/>
      <c r="ER1037"/>
      <c r="ES1037"/>
      <c r="ET1037"/>
      <c r="EU1037"/>
      <c r="EV1037"/>
      <c r="EW1037"/>
      <c r="EX1037"/>
    </row>
    <row r="1038" spans="1:154" x14ac:dyDescent="0.25">
      <c r="A1038"/>
      <c r="B1038" s="2"/>
      <c r="C1038" s="2"/>
      <c r="D1038" s="2"/>
      <c r="E1038" s="2"/>
      <c r="F1038" s="2"/>
      <c r="G1038" s="2"/>
      <c r="H1038" s="2"/>
      <c r="I1038" s="2"/>
      <c r="J1038" s="2"/>
      <c r="K1038" s="2"/>
      <c r="L1038"/>
      <c r="M1038"/>
      <c r="N1038"/>
      <c r="O1038"/>
      <c r="P1038"/>
      <c r="Q1038"/>
      <c r="R1038"/>
      <c r="S1038"/>
      <c r="T1038"/>
      <c r="U1038"/>
      <c r="V1038"/>
      <c r="W1038"/>
      <c r="X1038"/>
      <c r="Y1038"/>
      <c r="Z1038"/>
      <c r="AA1038"/>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c r="BK1038"/>
      <c r="BL1038"/>
      <c r="BM1038"/>
      <c r="BN1038"/>
      <c r="BO1038"/>
      <c r="BP1038"/>
      <c r="BQ1038"/>
      <c r="BR1038"/>
      <c r="BS1038"/>
      <c r="BT1038"/>
      <c r="BU1038"/>
      <c r="BV1038"/>
      <c r="BW1038"/>
      <c r="BX1038"/>
      <c r="BY1038"/>
      <c r="BZ1038"/>
      <c r="CA1038"/>
      <c r="CB1038"/>
      <c r="CC1038"/>
      <c r="CD1038"/>
      <c r="CE1038"/>
      <c r="CF1038"/>
      <c r="CG1038"/>
      <c r="CH1038"/>
      <c r="CI1038"/>
      <c r="CJ1038"/>
      <c r="CK1038"/>
      <c r="CL1038"/>
      <c r="CM1038"/>
      <c r="CN1038"/>
      <c r="CO1038"/>
      <c r="CP1038"/>
      <c r="CQ1038"/>
      <c r="CR1038"/>
      <c r="CS1038"/>
      <c r="CT1038"/>
      <c r="CU1038"/>
      <c r="CV1038"/>
      <c r="CW1038"/>
      <c r="CX1038"/>
      <c r="CY1038"/>
      <c r="CZ1038"/>
      <c r="DA1038"/>
      <c r="DB1038"/>
      <c r="DC1038"/>
      <c r="DD1038"/>
      <c r="DE1038"/>
      <c r="DF1038"/>
      <c r="DG1038"/>
      <c r="DH1038"/>
      <c r="DI1038"/>
      <c r="DJ1038"/>
      <c r="DK1038"/>
      <c r="DL1038"/>
      <c r="DM1038"/>
      <c r="DN1038"/>
      <c r="DO1038"/>
      <c r="DP1038"/>
      <c r="DQ1038"/>
      <c r="DR1038"/>
      <c r="DS1038"/>
      <c r="DT1038"/>
      <c r="DU1038"/>
      <c r="DV1038"/>
      <c r="DW1038"/>
      <c r="DX1038"/>
      <c r="DY1038"/>
      <c r="DZ1038"/>
      <c r="EA1038"/>
      <c r="EB1038"/>
      <c r="EC1038"/>
      <c r="ED1038"/>
      <c r="EE1038"/>
      <c r="EF1038"/>
      <c r="EG1038"/>
      <c r="EH1038"/>
      <c r="EI1038"/>
      <c r="EJ1038"/>
      <c r="EK1038"/>
      <c r="EL1038"/>
      <c r="EM1038"/>
      <c r="EN1038"/>
      <c r="EO1038"/>
      <c r="EP1038"/>
      <c r="EQ1038"/>
      <c r="ER1038"/>
      <c r="ES1038"/>
      <c r="ET1038"/>
      <c r="EU1038"/>
      <c r="EV1038"/>
      <c r="EW1038"/>
      <c r="EX1038"/>
    </row>
    <row r="1039" spans="1:154" x14ac:dyDescent="0.25">
      <c r="A1039"/>
      <c r="B1039" s="2"/>
      <c r="C1039" s="2"/>
      <c r="D1039" s="2"/>
      <c r="E1039" s="2"/>
      <c r="F1039" s="2"/>
      <c r="G1039" s="2"/>
      <c r="H1039" s="2"/>
      <c r="I1039" s="2"/>
      <c r="J1039" s="2"/>
      <c r="K1039" s="2"/>
      <c r="L1039"/>
      <c r="M1039"/>
      <c r="N1039"/>
      <c r="O1039"/>
      <c r="P1039"/>
      <c r="Q1039"/>
      <c r="R1039"/>
      <c r="S1039"/>
      <c r="T1039"/>
      <c r="U1039"/>
      <c r="V1039"/>
      <c r="W1039"/>
      <c r="X1039"/>
      <c r="Y1039"/>
      <c r="Z1039"/>
      <c r="AA1039"/>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c r="BK1039"/>
      <c r="BL1039"/>
      <c r="BM1039"/>
      <c r="BN1039"/>
      <c r="BO1039"/>
      <c r="BP1039"/>
      <c r="BQ1039"/>
      <c r="BR1039"/>
      <c r="BS1039"/>
      <c r="BT1039"/>
      <c r="BU1039"/>
      <c r="BV1039"/>
      <c r="BW1039"/>
      <c r="BX1039"/>
      <c r="BY1039"/>
      <c r="BZ1039"/>
      <c r="CA1039"/>
      <c r="CB1039"/>
      <c r="CC1039"/>
      <c r="CD1039"/>
      <c r="CE1039"/>
      <c r="CF1039"/>
      <c r="CG1039"/>
      <c r="CH1039"/>
      <c r="CI1039"/>
      <c r="CJ1039"/>
      <c r="CK1039"/>
      <c r="CL1039"/>
      <c r="CM1039"/>
      <c r="CN1039"/>
      <c r="CO1039"/>
      <c r="CP1039"/>
      <c r="CQ1039"/>
      <c r="CR1039"/>
      <c r="CS1039"/>
      <c r="CT1039"/>
      <c r="CU1039"/>
      <c r="CV1039"/>
      <c r="CW1039"/>
      <c r="CX1039"/>
      <c r="CY1039"/>
      <c r="CZ1039"/>
      <c r="DA1039"/>
      <c r="DB1039"/>
      <c r="DC1039"/>
      <c r="DD1039"/>
      <c r="DE1039"/>
      <c r="DF1039"/>
      <c r="DG1039"/>
      <c r="DH1039"/>
      <c r="DI1039"/>
      <c r="DJ1039"/>
      <c r="DK1039"/>
      <c r="DL1039"/>
      <c r="DM1039"/>
      <c r="DN1039"/>
      <c r="DO1039"/>
      <c r="DP1039"/>
      <c r="DQ1039"/>
      <c r="DR1039"/>
      <c r="DS1039"/>
      <c r="DT1039"/>
      <c r="DU1039"/>
      <c r="DV1039"/>
      <c r="DW1039"/>
      <c r="DX1039"/>
      <c r="DY1039"/>
      <c r="DZ1039"/>
      <c r="EA1039"/>
      <c r="EB1039"/>
      <c r="EC1039"/>
      <c r="ED1039"/>
      <c r="EE1039"/>
      <c r="EF1039"/>
      <c r="EG1039"/>
      <c r="EH1039"/>
      <c r="EI1039"/>
      <c r="EJ1039"/>
      <c r="EK1039"/>
      <c r="EL1039"/>
      <c r="EM1039"/>
      <c r="EN1039"/>
      <c r="EO1039"/>
      <c r="EP1039"/>
      <c r="EQ1039"/>
      <c r="ER1039"/>
      <c r="ES1039"/>
      <c r="ET1039"/>
      <c r="EU1039"/>
      <c r="EV1039"/>
      <c r="EW1039"/>
      <c r="EX1039"/>
    </row>
    <row r="1040" spans="1:154" x14ac:dyDescent="0.25">
      <c r="A1040"/>
      <c r="B1040" s="2"/>
      <c r="C1040" s="2"/>
      <c r="D1040" s="2"/>
      <c r="E1040" s="2"/>
      <c r="F1040" s="2"/>
      <c r="G1040" s="2"/>
      <c r="H1040" s="2"/>
      <c r="I1040" s="2"/>
      <c r="J1040" s="2"/>
      <c r="K1040" s="2"/>
      <c r="L1040"/>
      <c r="M1040"/>
      <c r="N1040"/>
      <c r="O1040"/>
      <c r="P1040"/>
      <c r="Q1040"/>
      <c r="R1040"/>
      <c r="S1040"/>
      <c r="T1040"/>
      <c r="U1040"/>
      <c r="V1040"/>
      <c r="W1040"/>
      <c r="X1040"/>
      <c r="Y1040"/>
      <c r="Z1040"/>
      <c r="AA1040"/>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c r="BK1040"/>
      <c r="BL1040"/>
      <c r="BM1040"/>
      <c r="BN1040"/>
      <c r="BO1040"/>
      <c r="BP1040"/>
      <c r="BQ1040"/>
      <c r="BR1040"/>
      <c r="BS1040"/>
      <c r="BT1040"/>
      <c r="BU1040"/>
      <c r="BV1040"/>
      <c r="BW1040"/>
      <c r="BX1040"/>
      <c r="BY1040"/>
      <c r="BZ1040"/>
      <c r="CA1040"/>
      <c r="CB1040"/>
      <c r="CC1040"/>
      <c r="CD1040"/>
      <c r="CE1040"/>
      <c r="CF1040"/>
      <c r="CG1040"/>
      <c r="CH1040"/>
      <c r="CI1040"/>
      <c r="CJ1040"/>
      <c r="CK1040"/>
      <c r="CL1040"/>
      <c r="CM1040"/>
      <c r="CN1040"/>
      <c r="CO1040"/>
      <c r="CP1040"/>
      <c r="CQ1040"/>
      <c r="CR1040"/>
      <c r="CS1040"/>
      <c r="CT1040"/>
      <c r="CU1040"/>
      <c r="CV1040"/>
      <c r="CW1040"/>
      <c r="CX1040"/>
      <c r="CY1040"/>
      <c r="CZ1040"/>
      <c r="DA1040"/>
      <c r="DB1040"/>
      <c r="DC1040"/>
      <c r="DD1040"/>
      <c r="DE1040"/>
      <c r="DF1040"/>
      <c r="DG1040"/>
      <c r="DH1040"/>
      <c r="DI1040"/>
      <c r="DJ1040"/>
      <c r="DK1040"/>
      <c r="DL1040"/>
      <c r="DM1040"/>
      <c r="DN1040"/>
      <c r="DO1040"/>
      <c r="DP1040"/>
      <c r="DQ1040"/>
      <c r="DR1040"/>
      <c r="DS1040"/>
      <c r="DT1040"/>
      <c r="DU1040"/>
      <c r="DV1040"/>
      <c r="DW1040"/>
      <c r="DX1040"/>
      <c r="DY1040"/>
      <c r="DZ1040"/>
      <c r="EA1040"/>
      <c r="EB1040"/>
      <c r="EC1040"/>
      <c r="ED1040"/>
      <c r="EE1040"/>
      <c r="EF1040"/>
      <c r="EG1040"/>
      <c r="EH1040"/>
      <c r="EI1040"/>
      <c r="EJ1040"/>
      <c r="EK1040"/>
      <c r="EL1040"/>
      <c r="EM1040"/>
      <c r="EN1040"/>
      <c r="EO1040"/>
      <c r="EP1040"/>
      <c r="EQ1040"/>
      <c r="ER1040"/>
      <c r="ES1040"/>
      <c r="ET1040"/>
      <c r="EU1040"/>
      <c r="EV1040"/>
      <c r="EW1040"/>
      <c r="EX1040"/>
    </row>
    <row r="1041" spans="1:154" x14ac:dyDescent="0.25">
      <c r="A1041"/>
      <c r="B1041" s="2"/>
      <c r="C1041" s="2"/>
      <c r="D1041" s="2"/>
      <c r="E1041" s="2"/>
      <c r="F1041" s="2"/>
      <c r="G1041" s="2"/>
      <c r="H1041" s="2"/>
      <c r="I1041" s="2"/>
      <c r="J1041" s="2"/>
      <c r="K1041" s="2"/>
      <c r="L1041"/>
      <c r="M1041"/>
      <c r="N1041"/>
      <c r="O1041"/>
      <c r="P1041"/>
      <c r="Q1041"/>
      <c r="R1041"/>
      <c r="S1041"/>
      <c r="T1041"/>
      <c r="U1041"/>
      <c r="V1041"/>
      <c r="W1041"/>
      <c r="X1041"/>
      <c r="Y1041"/>
      <c r="Z1041"/>
      <c r="AA1041"/>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c r="BK1041"/>
      <c r="BL1041"/>
      <c r="BM1041"/>
      <c r="BN1041"/>
      <c r="BO1041"/>
      <c r="BP1041"/>
      <c r="BQ1041"/>
      <c r="BR1041"/>
      <c r="BS1041"/>
      <c r="BT1041"/>
      <c r="BU1041"/>
      <c r="BV1041"/>
      <c r="BW1041"/>
      <c r="BX1041"/>
      <c r="BY1041"/>
      <c r="BZ1041"/>
      <c r="CA1041"/>
      <c r="CB1041"/>
      <c r="CC1041"/>
      <c r="CD1041"/>
      <c r="CE1041"/>
      <c r="CF1041"/>
      <c r="CG1041"/>
      <c r="CH1041"/>
      <c r="CI1041"/>
      <c r="CJ1041"/>
      <c r="CK1041"/>
      <c r="CL1041"/>
      <c r="CM1041"/>
      <c r="CN1041"/>
      <c r="CO1041"/>
      <c r="CP1041"/>
      <c r="CQ1041"/>
      <c r="CR1041"/>
      <c r="CS1041"/>
      <c r="CT1041"/>
      <c r="CU1041"/>
      <c r="CV1041"/>
      <c r="CW1041"/>
      <c r="CX1041"/>
      <c r="CY1041"/>
      <c r="CZ1041"/>
      <c r="DA1041"/>
      <c r="DB1041"/>
      <c r="DC1041"/>
      <c r="DD1041"/>
      <c r="DE1041"/>
      <c r="DF1041"/>
      <c r="DG1041"/>
      <c r="DH1041"/>
      <c r="DI1041"/>
      <c r="DJ1041"/>
      <c r="DK1041"/>
      <c r="DL1041"/>
      <c r="DM1041"/>
      <c r="DN1041"/>
      <c r="DO1041"/>
      <c r="DP1041"/>
      <c r="DQ1041"/>
      <c r="DR1041"/>
      <c r="DS1041"/>
      <c r="DT1041"/>
      <c r="DU1041"/>
      <c r="DV1041"/>
      <c r="DW1041"/>
      <c r="DX1041"/>
      <c r="DY1041"/>
      <c r="DZ1041"/>
      <c r="EA1041"/>
      <c r="EB1041"/>
      <c r="EC1041"/>
      <c r="ED1041"/>
      <c r="EE1041"/>
      <c r="EF1041"/>
      <c r="EG1041"/>
      <c r="EH1041"/>
      <c r="EI1041"/>
      <c r="EJ1041"/>
      <c r="EK1041"/>
      <c r="EL1041"/>
      <c r="EM1041"/>
      <c r="EN1041"/>
      <c r="EO1041"/>
      <c r="EP1041"/>
      <c r="EQ1041"/>
      <c r="ER1041"/>
      <c r="ES1041"/>
      <c r="ET1041"/>
      <c r="EU1041"/>
      <c r="EV1041"/>
      <c r="EW1041"/>
      <c r="EX1041"/>
    </row>
    <row r="1042" spans="1:154" x14ac:dyDescent="0.25">
      <c r="A1042"/>
      <c r="B1042" s="2"/>
      <c r="C1042" s="2"/>
      <c r="D1042" s="2"/>
      <c r="E1042" s="2"/>
      <c r="F1042" s="2"/>
      <c r="G1042" s="2"/>
      <c r="H1042" s="2"/>
      <c r="I1042" s="2"/>
      <c r="J1042" s="2"/>
      <c r="K1042" s="2"/>
      <c r="L1042"/>
      <c r="M1042"/>
      <c r="N1042"/>
      <c r="O1042"/>
      <c r="P1042"/>
      <c r="Q1042"/>
      <c r="R1042"/>
      <c r="S1042"/>
      <c r="T1042"/>
      <c r="U1042"/>
      <c r="V1042"/>
      <c r="W1042"/>
      <c r="X1042"/>
      <c r="Y1042"/>
      <c r="Z1042"/>
      <c r="AA1042"/>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c r="BK1042"/>
      <c r="BL1042"/>
      <c r="BM1042"/>
      <c r="BN1042"/>
      <c r="BO1042"/>
      <c r="BP1042"/>
      <c r="BQ1042"/>
      <c r="BR1042"/>
      <c r="BS1042"/>
      <c r="BT1042"/>
      <c r="BU1042"/>
      <c r="BV1042"/>
      <c r="BW1042"/>
      <c r="BX1042"/>
      <c r="BY1042"/>
      <c r="BZ1042"/>
      <c r="CA1042"/>
      <c r="CB1042"/>
      <c r="CC1042"/>
      <c r="CD1042"/>
      <c r="CE1042"/>
      <c r="CF1042"/>
      <c r="CG1042"/>
      <c r="CH1042"/>
      <c r="CI1042"/>
      <c r="CJ1042"/>
      <c r="CK1042"/>
      <c r="CL1042"/>
      <c r="CM1042"/>
      <c r="CN1042"/>
      <c r="CO1042"/>
      <c r="CP1042"/>
      <c r="CQ1042"/>
      <c r="CR1042"/>
      <c r="CS1042"/>
      <c r="CT1042"/>
      <c r="CU1042"/>
      <c r="CV1042"/>
      <c r="CW1042"/>
      <c r="CX1042"/>
      <c r="CY1042"/>
      <c r="CZ1042"/>
      <c r="DA1042"/>
      <c r="DB1042"/>
      <c r="DC1042"/>
      <c r="DD1042"/>
      <c r="DE1042"/>
      <c r="DF1042"/>
      <c r="DG1042"/>
      <c r="DH1042"/>
      <c r="DI1042"/>
      <c r="DJ1042"/>
      <c r="DK1042"/>
      <c r="DL1042"/>
      <c r="DM1042"/>
      <c r="DN1042"/>
      <c r="DO1042"/>
      <c r="DP1042"/>
      <c r="DQ1042"/>
      <c r="DR1042"/>
      <c r="DS1042"/>
      <c r="DT1042"/>
      <c r="DU1042"/>
      <c r="DV1042"/>
      <c r="DW1042"/>
      <c r="DX1042"/>
      <c r="DY1042"/>
      <c r="DZ1042"/>
      <c r="EA1042"/>
      <c r="EB1042"/>
      <c r="EC1042"/>
      <c r="ED1042"/>
      <c r="EE1042"/>
      <c r="EF1042"/>
      <c r="EG1042"/>
      <c r="EH1042"/>
      <c r="EI1042"/>
      <c r="EJ1042"/>
      <c r="EK1042"/>
      <c r="EL1042"/>
      <c r="EM1042"/>
      <c r="EN1042"/>
      <c r="EO1042"/>
      <c r="EP1042"/>
      <c r="EQ1042"/>
      <c r="ER1042"/>
      <c r="ES1042"/>
      <c r="ET1042"/>
      <c r="EU1042"/>
      <c r="EV1042"/>
      <c r="EW1042"/>
      <c r="EX1042"/>
    </row>
    <row r="1043" spans="1:154" x14ac:dyDescent="0.25">
      <c r="A1043"/>
      <c r="B1043" s="2"/>
      <c r="C1043" s="2"/>
      <c r="D1043" s="2"/>
      <c r="E1043" s="2"/>
      <c r="F1043" s="2"/>
      <c r="G1043" s="2"/>
      <c r="H1043" s="2"/>
      <c r="I1043" s="2"/>
      <c r="J1043" s="2"/>
      <c r="K1043" s="2"/>
      <c r="L1043"/>
      <c r="M1043"/>
      <c r="N1043"/>
      <c r="O1043"/>
      <c r="P1043"/>
      <c r="Q1043"/>
      <c r="R1043"/>
      <c r="S1043"/>
      <c r="T1043"/>
      <c r="U1043"/>
      <c r="V1043"/>
      <c r="W1043"/>
      <c r="X1043"/>
      <c r="Y1043"/>
      <c r="Z1043"/>
      <c r="AA1043"/>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c r="BK1043"/>
      <c r="BL1043"/>
      <c r="BM1043"/>
      <c r="BN1043"/>
      <c r="BO1043"/>
      <c r="BP1043"/>
      <c r="BQ1043"/>
      <c r="BR1043"/>
      <c r="BS1043"/>
      <c r="BT1043"/>
      <c r="BU1043"/>
      <c r="BV1043"/>
      <c r="BW1043"/>
      <c r="BX1043"/>
      <c r="BY1043"/>
      <c r="BZ1043"/>
      <c r="CA1043"/>
      <c r="CB1043"/>
      <c r="CC1043"/>
      <c r="CD1043"/>
      <c r="CE1043"/>
      <c r="CF1043"/>
      <c r="CG1043"/>
      <c r="CH1043"/>
      <c r="CI1043"/>
      <c r="CJ1043"/>
      <c r="CK1043"/>
      <c r="CL1043"/>
      <c r="CM1043"/>
      <c r="CN1043"/>
      <c r="CO1043"/>
      <c r="CP1043"/>
      <c r="CQ1043"/>
      <c r="CR1043"/>
      <c r="CS1043"/>
      <c r="CT1043"/>
      <c r="CU1043"/>
      <c r="CV1043"/>
      <c r="CW1043"/>
      <c r="CX1043"/>
      <c r="CY1043"/>
      <c r="CZ1043"/>
      <c r="DA1043"/>
      <c r="DB1043"/>
      <c r="DC1043"/>
      <c r="DD1043"/>
      <c r="DE1043"/>
      <c r="DF1043"/>
      <c r="DG1043"/>
      <c r="DH1043"/>
      <c r="DI1043"/>
      <c r="DJ1043"/>
      <c r="DK1043"/>
      <c r="DL1043"/>
      <c r="DM1043"/>
      <c r="DN1043"/>
      <c r="DO1043"/>
      <c r="DP1043"/>
      <c r="DQ1043"/>
      <c r="DR1043"/>
      <c r="DS1043"/>
      <c r="DT1043"/>
      <c r="DU1043"/>
      <c r="DV1043"/>
      <c r="DW1043"/>
      <c r="DX1043"/>
      <c r="DY1043"/>
      <c r="DZ1043"/>
      <c r="EA1043"/>
      <c r="EB1043"/>
      <c r="EC1043"/>
      <c r="ED1043"/>
      <c r="EE1043"/>
      <c r="EF1043"/>
      <c r="EG1043"/>
      <c r="EH1043"/>
      <c r="EI1043"/>
      <c r="EJ1043"/>
      <c r="EK1043"/>
      <c r="EL1043"/>
      <c r="EM1043"/>
      <c r="EN1043"/>
      <c r="EO1043"/>
      <c r="EP1043"/>
      <c r="EQ1043"/>
      <c r="ER1043"/>
      <c r="ES1043"/>
      <c r="ET1043"/>
      <c r="EU1043"/>
      <c r="EV1043"/>
      <c r="EW1043"/>
      <c r="EX1043"/>
    </row>
    <row r="1044" spans="1:154" x14ac:dyDescent="0.25">
      <c r="A1044"/>
      <c r="B1044" s="2"/>
      <c r="C1044" s="2"/>
      <c r="D1044" s="2"/>
      <c r="E1044" s="2"/>
      <c r="F1044" s="2"/>
      <c r="G1044" s="2"/>
      <c r="H1044" s="2"/>
      <c r="I1044" s="2"/>
      <c r="J1044" s="2"/>
      <c r="K1044" s="2"/>
      <c r="L1044"/>
      <c r="M1044"/>
      <c r="N1044"/>
      <c r="O1044"/>
      <c r="P1044"/>
      <c r="Q1044"/>
      <c r="R1044"/>
      <c r="S1044"/>
      <c r="T1044"/>
      <c r="U1044"/>
      <c r="V1044"/>
      <c r="W1044"/>
      <c r="X1044"/>
      <c r="Y1044"/>
      <c r="Z1044"/>
      <c r="AA1044"/>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c r="BK1044"/>
      <c r="BL1044"/>
      <c r="BM1044"/>
      <c r="BN1044"/>
      <c r="BO1044"/>
      <c r="BP1044"/>
      <c r="BQ1044"/>
      <c r="BR1044"/>
      <c r="BS1044"/>
      <c r="BT1044"/>
      <c r="BU1044"/>
      <c r="BV1044"/>
      <c r="BW1044"/>
      <c r="BX1044"/>
      <c r="BY1044"/>
      <c r="BZ1044"/>
      <c r="CA1044"/>
      <c r="CB1044"/>
      <c r="CC1044"/>
      <c r="CD1044"/>
      <c r="CE1044"/>
      <c r="CF1044"/>
      <c r="CG1044"/>
      <c r="CH1044"/>
      <c r="CI1044"/>
      <c r="CJ1044"/>
      <c r="CK1044"/>
      <c r="CL1044"/>
      <c r="CM1044"/>
      <c r="CN1044"/>
      <c r="CO1044"/>
      <c r="CP1044"/>
      <c r="CQ1044"/>
      <c r="CR1044"/>
      <c r="CS1044"/>
      <c r="CT1044"/>
      <c r="CU1044"/>
      <c r="CV1044"/>
      <c r="CW1044"/>
      <c r="CX1044"/>
      <c r="CY1044"/>
      <c r="CZ1044"/>
      <c r="DA1044"/>
      <c r="DB1044"/>
      <c r="DC1044"/>
      <c r="DD1044"/>
      <c r="DE1044"/>
      <c r="DF1044"/>
      <c r="DG1044"/>
      <c r="DH1044"/>
      <c r="DI1044"/>
      <c r="DJ1044"/>
      <c r="DK1044"/>
      <c r="DL1044"/>
      <c r="DM1044"/>
      <c r="DN1044"/>
      <c r="DO1044"/>
      <c r="DP1044"/>
      <c r="DQ1044"/>
      <c r="DR1044"/>
      <c r="DS1044"/>
      <c r="DT1044"/>
      <c r="DU1044"/>
      <c r="DV1044"/>
      <c r="DW1044"/>
      <c r="DX1044"/>
      <c r="DY1044"/>
      <c r="DZ1044"/>
      <c r="EA1044"/>
      <c r="EB1044"/>
      <c r="EC1044"/>
      <c r="ED1044"/>
      <c r="EE1044"/>
      <c r="EF1044"/>
      <c r="EG1044"/>
      <c r="EH1044"/>
      <c r="EI1044"/>
      <c r="EJ1044"/>
      <c r="EK1044"/>
      <c r="EL1044"/>
      <c r="EM1044"/>
      <c r="EN1044"/>
      <c r="EO1044"/>
      <c r="EP1044"/>
      <c r="EQ1044"/>
      <c r="ER1044"/>
      <c r="ES1044"/>
      <c r="ET1044"/>
      <c r="EU1044"/>
      <c r="EV1044"/>
      <c r="EW1044"/>
      <c r="EX1044"/>
    </row>
    <row r="1045" spans="1:154" x14ac:dyDescent="0.25">
      <c r="A1045"/>
      <c r="B1045" s="2"/>
      <c r="C1045" s="2"/>
      <c r="D1045" s="2"/>
      <c r="E1045" s="2"/>
      <c r="F1045" s="2"/>
      <c r="G1045" s="2"/>
      <c r="H1045" s="2"/>
      <c r="I1045" s="2"/>
      <c r="J1045" s="2"/>
      <c r="K1045" s="2"/>
      <c r="L1045"/>
      <c r="M1045"/>
      <c r="N1045"/>
      <c r="O1045"/>
      <c r="P1045"/>
      <c r="Q1045"/>
      <c r="R1045"/>
      <c r="S1045"/>
      <c r="T1045"/>
      <c r="U1045"/>
      <c r="V1045"/>
      <c r="W1045"/>
      <c r="X1045"/>
      <c r="Y1045"/>
      <c r="Z1045"/>
      <c r="AA1045"/>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c r="BK1045"/>
      <c r="BL1045"/>
      <c r="BM1045"/>
      <c r="BN1045"/>
      <c r="BO1045"/>
      <c r="BP1045"/>
      <c r="BQ1045"/>
      <c r="BR1045"/>
      <c r="BS1045"/>
      <c r="BT1045"/>
      <c r="BU1045"/>
      <c r="BV1045"/>
      <c r="BW1045"/>
      <c r="BX1045"/>
      <c r="BY1045"/>
      <c r="BZ1045"/>
      <c r="CA1045"/>
      <c r="CB1045"/>
      <c r="CC1045"/>
      <c r="CD1045"/>
      <c r="CE1045"/>
      <c r="CF1045"/>
      <c r="CG1045"/>
      <c r="CH1045"/>
      <c r="CI1045"/>
      <c r="CJ1045"/>
      <c r="CK1045"/>
      <c r="CL1045"/>
      <c r="CM1045"/>
      <c r="CN1045"/>
      <c r="CO1045"/>
      <c r="CP1045"/>
      <c r="CQ1045"/>
      <c r="CR1045"/>
      <c r="CS1045"/>
      <c r="CT1045"/>
      <c r="CU1045"/>
      <c r="CV1045"/>
      <c r="CW1045"/>
      <c r="CX1045"/>
      <c r="CY1045"/>
      <c r="CZ1045"/>
      <c r="DA1045"/>
      <c r="DB1045"/>
      <c r="DC1045"/>
      <c r="DD1045"/>
      <c r="DE1045"/>
      <c r="DF1045"/>
      <c r="DG1045"/>
      <c r="DH1045"/>
      <c r="DI1045"/>
      <c r="DJ1045"/>
      <c r="DK1045"/>
      <c r="DL1045"/>
      <c r="DM1045"/>
      <c r="DN1045"/>
      <c r="DO1045"/>
      <c r="DP1045"/>
      <c r="DQ1045"/>
      <c r="DR1045"/>
      <c r="DS1045"/>
      <c r="DT1045"/>
      <c r="DU1045"/>
      <c r="DV1045"/>
      <c r="DW1045"/>
      <c r="DX1045"/>
      <c r="DY1045"/>
      <c r="DZ1045"/>
      <c r="EA1045"/>
      <c r="EB1045"/>
      <c r="EC1045"/>
      <c r="ED1045"/>
      <c r="EE1045"/>
      <c r="EF1045"/>
      <c r="EG1045"/>
      <c r="EH1045"/>
      <c r="EI1045"/>
      <c r="EJ1045"/>
      <c r="EK1045"/>
      <c r="EL1045"/>
      <c r="EM1045"/>
      <c r="EN1045"/>
      <c r="EO1045"/>
      <c r="EP1045"/>
      <c r="EQ1045"/>
      <c r="ER1045"/>
      <c r="ES1045"/>
      <c r="ET1045"/>
      <c r="EU1045"/>
      <c r="EV1045"/>
      <c r="EW1045"/>
      <c r="EX1045"/>
    </row>
    <row r="1046" spans="1:154" x14ac:dyDescent="0.25">
      <c r="A1046"/>
      <c r="B1046" s="2"/>
      <c r="C1046" s="2"/>
      <c r="D1046" s="2"/>
      <c r="E1046" s="2"/>
      <c r="F1046" s="2"/>
      <c r="G1046" s="2"/>
      <c r="H1046" s="2"/>
      <c r="I1046" s="2"/>
      <c r="J1046" s="2"/>
      <c r="K1046" s="2"/>
      <c r="L1046"/>
      <c r="M1046"/>
      <c r="N1046"/>
      <c r="O1046"/>
      <c r="P1046"/>
      <c r="Q1046"/>
      <c r="R1046"/>
      <c r="S1046"/>
      <c r="T1046"/>
      <c r="U1046"/>
      <c r="V1046"/>
      <c r="W1046"/>
      <c r="X1046"/>
      <c r="Y1046"/>
      <c r="Z1046"/>
      <c r="AA1046"/>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c r="BK1046"/>
      <c r="BL1046"/>
      <c r="BM1046"/>
      <c r="BN1046"/>
      <c r="BO1046"/>
      <c r="BP1046"/>
      <c r="BQ1046"/>
      <c r="BR1046"/>
      <c r="BS1046"/>
      <c r="BT1046"/>
      <c r="BU1046"/>
      <c r="BV1046"/>
      <c r="BW1046"/>
      <c r="BX1046"/>
      <c r="BY1046"/>
      <c r="BZ1046"/>
      <c r="CA1046"/>
      <c r="CB1046"/>
      <c r="CC1046"/>
      <c r="CD1046"/>
      <c r="CE1046"/>
      <c r="CF1046"/>
      <c r="CG1046"/>
      <c r="CH1046"/>
      <c r="CI1046"/>
      <c r="CJ1046"/>
      <c r="CK1046"/>
      <c r="CL1046"/>
      <c r="CM1046"/>
      <c r="CN1046"/>
      <c r="CO1046"/>
      <c r="CP1046"/>
      <c r="CQ1046"/>
      <c r="CR1046"/>
      <c r="CS1046"/>
      <c r="CT1046"/>
      <c r="CU1046"/>
      <c r="CV1046"/>
      <c r="CW1046"/>
      <c r="CX1046"/>
      <c r="CY1046"/>
      <c r="CZ1046"/>
      <c r="DA1046"/>
      <c r="DB1046"/>
      <c r="DC1046"/>
      <c r="DD1046"/>
      <c r="DE1046"/>
      <c r="DF1046"/>
      <c r="DG1046"/>
      <c r="DH1046"/>
      <c r="DI1046"/>
      <c r="DJ1046"/>
      <c r="DK1046"/>
      <c r="DL1046"/>
      <c r="DM1046"/>
      <c r="DN1046"/>
      <c r="DO1046"/>
      <c r="DP1046"/>
      <c r="DQ1046"/>
      <c r="DR1046"/>
      <c r="DS1046"/>
      <c r="DT1046"/>
      <c r="DU1046"/>
      <c r="DV1046"/>
      <c r="DW1046"/>
      <c r="DX1046"/>
      <c r="DY1046"/>
      <c r="DZ1046"/>
      <c r="EA1046"/>
      <c r="EB1046"/>
      <c r="EC1046"/>
      <c r="ED1046"/>
      <c r="EE1046"/>
      <c r="EF1046"/>
      <c r="EG1046"/>
      <c r="EH1046"/>
      <c r="EI1046"/>
      <c r="EJ1046"/>
      <c r="EK1046"/>
      <c r="EL1046"/>
      <c r="EM1046"/>
      <c r="EN1046"/>
      <c r="EO1046"/>
      <c r="EP1046"/>
      <c r="EQ1046"/>
      <c r="ER1046"/>
      <c r="ES1046"/>
      <c r="ET1046"/>
      <c r="EU1046"/>
      <c r="EV1046"/>
      <c r="EW1046"/>
      <c r="EX1046"/>
    </row>
    <row r="1047" spans="1:154" x14ac:dyDescent="0.25">
      <c r="A1047"/>
      <c r="B1047" s="2"/>
      <c r="C1047" s="2"/>
      <c r="D1047" s="2"/>
      <c r="E1047" s="2"/>
      <c r="F1047" s="2"/>
      <c r="G1047" s="2"/>
      <c r="H1047" s="2"/>
      <c r="I1047" s="2"/>
      <c r="J1047" s="2"/>
      <c r="K1047" s="2"/>
      <c r="L1047"/>
      <c r="M1047"/>
      <c r="N1047"/>
      <c r="O1047"/>
      <c r="P1047"/>
      <c r="Q1047"/>
      <c r="R1047"/>
      <c r="S1047"/>
      <c r="T1047"/>
      <c r="U1047"/>
      <c r="V1047"/>
      <c r="W1047"/>
      <c r="X1047"/>
      <c r="Y1047"/>
      <c r="Z1047"/>
      <c r="AA1047"/>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c r="BK1047"/>
      <c r="BL1047"/>
      <c r="BM1047"/>
      <c r="BN1047"/>
      <c r="BO1047"/>
      <c r="BP1047"/>
      <c r="BQ1047"/>
      <c r="BR1047"/>
      <c r="BS1047"/>
      <c r="BT1047"/>
      <c r="BU1047"/>
      <c r="BV1047"/>
      <c r="BW1047"/>
      <c r="BX1047"/>
      <c r="BY1047"/>
      <c r="BZ1047"/>
      <c r="CA1047"/>
      <c r="CB1047"/>
      <c r="CC1047"/>
      <c r="CD1047"/>
      <c r="CE1047"/>
      <c r="CF1047"/>
      <c r="CG1047"/>
      <c r="CH1047"/>
      <c r="CI1047"/>
      <c r="CJ1047"/>
      <c r="CK1047"/>
      <c r="CL1047"/>
      <c r="CM1047"/>
      <c r="CN1047"/>
      <c r="CO1047"/>
      <c r="CP1047"/>
      <c r="CQ1047"/>
      <c r="CR1047"/>
      <c r="CS1047"/>
      <c r="CT1047"/>
      <c r="CU1047"/>
      <c r="CV1047"/>
      <c r="CW1047"/>
      <c r="CX1047"/>
      <c r="CY1047"/>
      <c r="CZ1047"/>
      <c r="DA1047"/>
      <c r="DB1047"/>
      <c r="DC1047"/>
      <c r="DD1047"/>
      <c r="DE1047"/>
      <c r="DF1047"/>
      <c r="DG1047"/>
      <c r="DH1047"/>
      <c r="DI1047"/>
      <c r="DJ1047"/>
      <c r="DK1047"/>
      <c r="DL1047"/>
      <c r="DM1047"/>
      <c r="DN1047"/>
      <c r="DO1047"/>
      <c r="DP1047"/>
      <c r="DQ1047"/>
      <c r="DR1047"/>
      <c r="DS1047"/>
      <c r="DT1047"/>
      <c r="DU1047"/>
      <c r="DV1047"/>
      <c r="DW1047"/>
      <c r="DX1047"/>
      <c r="DY1047"/>
      <c r="DZ1047"/>
      <c r="EA1047"/>
      <c r="EB1047"/>
      <c r="EC1047"/>
      <c r="ED1047"/>
      <c r="EE1047"/>
      <c r="EF1047"/>
      <c r="EG1047"/>
      <c r="EH1047"/>
      <c r="EI1047"/>
      <c r="EJ1047"/>
      <c r="EK1047"/>
      <c r="EL1047"/>
      <c r="EM1047"/>
      <c r="EN1047"/>
      <c r="EO1047"/>
      <c r="EP1047"/>
      <c r="EQ1047"/>
      <c r="ER1047"/>
      <c r="ES1047"/>
      <c r="ET1047"/>
      <c r="EU1047"/>
      <c r="EV1047"/>
      <c r="EW1047"/>
      <c r="EX1047"/>
    </row>
    <row r="1048" spans="1:154" x14ac:dyDescent="0.25">
      <c r="A1048"/>
      <c r="B1048" s="2"/>
      <c r="C1048" s="2"/>
      <c r="D1048" s="2"/>
      <c r="E1048" s="2"/>
      <c r="F1048" s="2"/>
      <c r="G1048" s="2"/>
      <c r="H1048" s="2"/>
      <c r="I1048" s="2"/>
      <c r="J1048" s="2"/>
      <c r="K1048" s="2"/>
      <c r="L1048"/>
      <c r="M1048"/>
      <c r="N1048"/>
      <c r="O1048"/>
      <c r="P1048"/>
      <c r="Q1048"/>
      <c r="R1048"/>
      <c r="S1048"/>
      <c r="T1048"/>
      <c r="U1048"/>
      <c r="V1048"/>
      <c r="W1048"/>
      <c r="X1048"/>
      <c r="Y1048"/>
      <c r="Z1048"/>
      <c r="AA1048"/>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c r="BK1048"/>
      <c r="BL1048"/>
      <c r="BM1048"/>
      <c r="BN1048"/>
      <c r="BO1048"/>
      <c r="BP1048"/>
      <c r="BQ1048"/>
      <c r="BR1048"/>
      <c r="BS1048"/>
      <c r="BT1048"/>
      <c r="BU1048"/>
      <c r="BV1048"/>
      <c r="BW1048"/>
      <c r="BX1048"/>
      <c r="BY1048"/>
      <c r="BZ1048"/>
      <c r="CA1048"/>
      <c r="CB1048"/>
      <c r="CC1048"/>
      <c r="CD1048"/>
      <c r="CE1048"/>
      <c r="CF1048"/>
      <c r="CG1048"/>
      <c r="CH1048"/>
      <c r="CI1048"/>
      <c r="CJ1048"/>
      <c r="CK1048"/>
      <c r="CL1048"/>
      <c r="CM1048"/>
      <c r="CN1048"/>
      <c r="CO1048"/>
      <c r="CP1048"/>
      <c r="CQ1048"/>
      <c r="CR1048"/>
      <c r="CS1048"/>
      <c r="CT1048"/>
      <c r="CU1048"/>
      <c r="CV1048"/>
      <c r="CW1048"/>
      <c r="CX1048"/>
      <c r="CY1048"/>
      <c r="CZ1048"/>
      <c r="DA1048"/>
      <c r="DB1048"/>
      <c r="DC1048"/>
      <c r="DD1048"/>
      <c r="DE1048"/>
      <c r="DF1048"/>
      <c r="DG1048"/>
      <c r="DH1048"/>
      <c r="DI1048"/>
      <c r="DJ1048"/>
      <c r="DK1048"/>
      <c r="DL1048"/>
      <c r="DM1048"/>
      <c r="DN1048"/>
      <c r="DO1048"/>
      <c r="DP1048"/>
      <c r="DQ1048"/>
      <c r="DR1048"/>
      <c r="DS1048"/>
      <c r="DT1048"/>
      <c r="DU1048"/>
      <c r="DV1048"/>
      <c r="DW1048"/>
      <c r="DX1048"/>
      <c r="DY1048"/>
      <c r="DZ1048"/>
      <c r="EA1048"/>
      <c r="EB1048"/>
      <c r="EC1048"/>
      <c r="ED1048"/>
      <c r="EE1048"/>
      <c r="EF1048"/>
      <c r="EG1048"/>
      <c r="EH1048"/>
      <c r="EI1048"/>
      <c r="EJ1048"/>
      <c r="EK1048"/>
      <c r="EL1048"/>
      <c r="EM1048"/>
      <c r="EN1048"/>
      <c r="EO1048"/>
      <c r="EP1048"/>
      <c r="EQ1048"/>
      <c r="ER1048"/>
      <c r="ES1048"/>
      <c r="ET1048"/>
      <c r="EU1048"/>
      <c r="EV1048"/>
      <c r="EW1048"/>
      <c r="EX1048"/>
    </row>
    <row r="1049" spans="1:154" x14ac:dyDescent="0.25">
      <c r="A1049"/>
      <c r="B1049" s="2"/>
      <c r="C1049" s="2"/>
      <c r="D1049" s="2"/>
      <c r="E1049" s="2"/>
      <c r="F1049" s="2"/>
      <c r="G1049" s="2"/>
      <c r="H1049" s="2"/>
      <c r="I1049" s="2"/>
      <c r="J1049" s="2"/>
      <c r="K1049" s="2"/>
      <c r="L1049"/>
      <c r="M1049"/>
      <c r="N1049"/>
      <c r="O1049"/>
      <c r="P1049"/>
      <c r="Q1049"/>
      <c r="R1049"/>
      <c r="S1049"/>
      <c r="T1049"/>
      <c r="U1049"/>
      <c r="V1049"/>
      <c r="W1049"/>
      <c r="X1049"/>
      <c r="Y1049"/>
      <c r="Z1049"/>
      <c r="AA1049"/>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c r="BK1049"/>
      <c r="BL1049"/>
      <c r="BM1049"/>
      <c r="BN1049"/>
      <c r="BO1049"/>
      <c r="BP1049"/>
      <c r="BQ1049"/>
      <c r="BR1049"/>
      <c r="BS1049"/>
      <c r="BT1049"/>
      <c r="BU1049"/>
      <c r="BV1049"/>
      <c r="BW1049"/>
      <c r="BX1049"/>
      <c r="BY1049"/>
      <c r="BZ1049"/>
      <c r="CA1049"/>
      <c r="CB1049"/>
      <c r="CC1049"/>
      <c r="CD1049"/>
      <c r="CE1049"/>
      <c r="CF1049"/>
      <c r="CG1049"/>
      <c r="CH1049"/>
      <c r="CI1049"/>
      <c r="CJ1049"/>
      <c r="CK1049"/>
      <c r="CL1049"/>
      <c r="CM1049"/>
      <c r="CN1049"/>
      <c r="CO1049"/>
      <c r="CP1049"/>
      <c r="CQ1049"/>
      <c r="CR1049"/>
      <c r="CS1049"/>
      <c r="CT1049"/>
      <c r="CU1049"/>
      <c r="CV1049"/>
      <c r="CW1049"/>
      <c r="CX1049"/>
      <c r="CY1049"/>
      <c r="CZ1049"/>
      <c r="DA1049"/>
      <c r="DB1049"/>
      <c r="DC1049"/>
      <c r="DD1049"/>
      <c r="DE1049"/>
      <c r="DF1049"/>
      <c r="DG1049"/>
      <c r="DH1049"/>
      <c r="DI1049"/>
      <c r="DJ1049"/>
      <c r="DK1049"/>
      <c r="DL1049"/>
      <c r="DM1049"/>
      <c r="DN1049"/>
      <c r="DO1049"/>
      <c r="DP1049"/>
      <c r="DQ1049"/>
      <c r="DR1049"/>
      <c r="DS1049"/>
      <c r="DT1049"/>
      <c r="DU1049"/>
      <c r="DV1049"/>
      <c r="DW1049"/>
      <c r="DX1049"/>
      <c r="DY1049"/>
      <c r="DZ1049"/>
      <c r="EA1049"/>
      <c r="EB1049"/>
      <c r="EC1049"/>
      <c r="ED1049"/>
      <c r="EE1049"/>
      <c r="EF1049"/>
      <c r="EG1049"/>
      <c r="EH1049"/>
      <c r="EI1049"/>
      <c r="EJ1049"/>
      <c r="EK1049"/>
      <c r="EL1049"/>
      <c r="EM1049"/>
      <c r="EN1049"/>
      <c r="EO1049"/>
      <c r="EP1049"/>
      <c r="EQ1049"/>
      <c r="ER1049"/>
      <c r="ES1049"/>
      <c r="ET1049"/>
      <c r="EU1049"/>
      <c r="EV1049"/>
      <c r="EW1049"/>
      <c r="EX1049"/>
    </row>
    <row r="1050" spans="1:154" x14ac:dyDescent="0.25">
      <c r="A1050"/>
      <c r="B1050" s="2"/>
      <c r="C1050" s="2"/>
      <c r="D1050" s="2"/>
      <c r="E1050" s="2"/>
      <c r="F1050" s="2"/>
      <c r="G1050" s="2"/>
      <c r="H1050" s="2"/>
      <c r="I1050" s="2"/>
      <c r="J1050" s="2"/>
      <c r="K1050" s="2"/>
      <c r="L1050"/>
      <c r="M1050"/>
      <c r="N1050"/>
      <c r="O1050"/>
      <c r="P1050"/>
      <c r="Q1050"/>
      <c r="R1050"/>
      <c r="S1050"/>
      <c r="T1050"/>
      <c r="U1050"/>
      <c r="V1050"/>
      <c r="W1050"/>
      <c r="X1050"/>
      <c r="Y1050"/>
      <c r="Z1050"/>
      <c r="AA1050"/>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c r="BK1050"/>
      <c r="BL1050"/>
      <c r="BM1050"/>
      <c r="BN1050"/>
      <c r="BO1050"/>
      <c r="BP1050"/>
      <c r="BQ1050"/>
      <c r="BR1050"/>
      <c r="BS1050"/>
      <c r="BT1050"/>
      <c r="BU1050"/>
      <c r="BV1050"/>
      <c r="BW1050"/>
      <c r="BX1050"/>
      <c r="BY1050"/>
      <c r="BZ1050"/>
      <c r="CA1050"/>
      <c r="CB1050"/>
      <c r="CC1050"/>
      <c r="CD1050"/>
      <c r="CE1050"/>
      <c r="CF1050"/>
      <c r="CG1050"/>
      <c r="CH1050"/>
      <c r="CI1050"/>
      <c r="CJ1050"/>
      <c r="CK1050"/>
      <c r="CL1050"/>
      <c r="CM1050"/>
      <c r="CN1050"/>
      <c r="CO1050"/>
      <c r="CP1050"/>
      <c r="CQ1050"/>
      <c r="CR1050"/>
      <c r="CS1050"/>
      <c r="CT1050"/>
      <c r="CU1050"/>
      <c r="CV1050"/>
      <c r="CW1050"/>
      <c r="CX1050"/>
      <c r="CY1050"/>
      <c r="CZ1050"/>
      <c r="DA1050"/>
      <c r="DB1050"/>
      <c r="DC1050"/>
      <c r="DD1050"/>
      <c r="DE1050"/>
      <c r="DF1050"/>
      <c r="DG1050"/>
      <c r="DH1050"/>
      <c r="DI1050"/>
      <c r="DJ1050"/>
      <c r="DK1050"/>
      <c r="DL1050"/>
      <c r="DM1050"/>
      <c r="DN1050"/>
      <c r="DO1050"/>
      <c r="DP1050"/>
      <c r="DQ1050"/>
      <c r="DR1050"/>
      <c r="DS1050"/>
      <c r="DT1050"/>
      <c r="DU1050"/>
      <c r="DV1050"/>
      <c r="DW1050"/>
      <c r="DX1050"/>
      <c r="DY1050"/>
      <c r="DZ1050"/>
      <c r="EA1050"/>
      <c r="EB1050"/>
      <c r="EC1050"/>
      <c r="ED1050"/>
      <c r="EE1050"/>
      <c r="EF1050"/>
      <c r="EG1050"/>
      <c r="EH1050"/>
      <c r="EI1050"/>
      <c r="EJ1050"/>
      <c r="EK1050"/>
      <c r="EL1050"/>
      <c r="EM1050"/>
      <c r="EN1050"/>
      <c r="EO1050"/>
      <c r="EP1050"/>
      <c r="EQ1050"/>
      <c r="ER1050"/>
      <c r="ES1050"/>
      <c r="ET1050"/>
      <c r="EU1050"/>
      <c r="EV1050"/>
      <c r="EW1050"/>
      <c r="EX1050"/>
    </row>
    <row r="1051" spans="1:154" x14ac:dyDescent="0.25">
      <c r="A1051"/>
      <c r="B1051" s="2"/>
      <c r="C1051" s="2"/>
      <c r="D1051" s="2"/>
      <c r="E1051" s="2"/>
      <c r="F1051" s="2"/>
      <c r="G1051" s="2"/>
      <c r="H1051" s="2"/>
      <c r="I1051" s="2"/>
      <c r="J1051" s="2"/>
      <c r="K1051" s="2"/>
      <c r="L1051"/>
      <c r="M1051"/>
      <c r="N1051"/>
      <c r="O1051"/>
      <c r="P1051"/>
      <c r="Q1051"/>
      <c r="R1051"/>
      <c r="S1051"/>
      <c r="T1051"/>
      <c r="U1051"/>
      <c r="V1051"/>
      <c r="W1051"/>
      <c r="X1051"/>
      <c r="Y1051"/>
      <c r="Z1051"/>
      <c r="AA1051"/>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c r="BK1051"/>
      <c r="BL1051"/>
      <c r="BM1051"/>
      <c r="BN1051"/>
      <c r="BO1051"/>
      <c r="BP1051"/>
      <c r="BQ1051"/>
      <c r="BR1051"/>
      <c r="BS1051"/>
      <c r="BT1051"/>
      <c r="BU1051"/>
      <c r="BV1051"/>
      <c r="BW1051"/>
      <c r="BX1051"/>
      <c r="BY1051"/>
      <c r="BZ1051"/>
      <c r="CA1051"/>
      <c r="CB1051"/>
      <c r="CC1051"/>
      <c r="CD1051"/>
      <c r="CE1051"/>
      <c r="CF1051"/>
      <c r="CG1051"/>
      <c r="CH1051"/>
      <c r="CI1051"/>
      <c r="CJ1051"/>
      <c r="CK1051"/>
      <c r="CL1051"/>
      <c r="CM1051"/>
      <c r="CN1051"/>
      <c r="CO1051"/>
      <c r="CP1051"/>
      <c r="CQ1051"/>
      <c r="CR1051"/>
      <c r="CS1051"/>
      <c r="CT1051"/>
      <c r="CU1051"/>
      <c r="CV1051"/>
      <c r="CW1051"/>
      <c r="CX1051"/>
      <c r="CY1051"/>
      <c r="CZ1051"/>
      <c r="DA1051"/>
      <c r="DB1051"/>
      <c r="DC1051"/>
      <c r="DD1051"/>
      <c r="DE1051"/>
      <c r="DF1051"/>
      <c r="DG1051"/>
      <c r="DH1051"/>
      <c r="DI1051"/>
      <c r="DJ1051"/>
      <c r="DK1051"/>
      <c r="DL1051"/>
      <c r="DM1051"/>
      <c r="DN1051"/>
      <c r="DO1051"/>
      <c r="DP1051"/>
      <c r="DQ1051"/>
      <c r="DR1051"/>
      <c r="DS1051"/>
      <c r="DT1051"/>
      <c r="DU1051"/>
      <c r="DV1051"/>
      <c r="DW1051"/>
      <c r="DX1051"/>
      <c r="DY1051"/>
      <c r="DZ1051"/>
      <c r="EA1051"/>
      <c r="EB1051"/>
      <c r="EC1051"/>
      <c r="ED1051"/>
      <c r="EE1051"/>
      <c r="EF1051"/>
      <c r="EG1051"/>
      <c r="EH1051"/>
      <c r="EI1051"/>
      <c r="EJ1051"/>
      <c r="EK1051"/>
      <c r="EL1051"/>
      <c r="EM1051"/>
      <c r="EN1051"/>
      <c r="EO1051"/>
      <c r="EP1051"/>
      <c r="EQ1051"/>
      <c r="ER1051"/>
      <c r="ES1051"/>
      <c r="ET1051"/>
      <c r="EU1051"/>
      <c r="EV1051"/>
      <c r="EW1051"/>
      <c r="EX1051"/>
    </row>
    <row r="1052" spans="1:154" x14ac:dyDescent="0.25">
      <c r="A1052"/>
      <c r="B1052" s="2"/>
      <c r="C1052" s="2"/>
      <c r="D1052" s="2"/>
      <c r="E1052" s="2"/>
      <c r="F1052" s="2"/>
      <c r="G1052" s="2"/>
      <c r="H1052" s="2"/>
      <c r="I1052" s="2"/>
      <c r="J1052" s="2"/>
      <c r="K1052" s="2"/>
      <c r="L1052"/>
      <c r="M1052"/>
      <c r="N1052"/>
      <c r="O1052"/>
      <c r="P1052"/>
      <c r="Q1052"/>
      <c r="R1052"/>
      <c r="S1052"/>
      <c r="T1052"/>
      <c r="U1052"/>
      <c r="V1052"/>
      <c r="W1052"/>
      <c r="X1052"/>
      <c r="Y1052"/>
      <c r="Z1052"/>
      <c r="AA1052"/>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c r="BK1052"/>
      <c r="BL1052"/>
      <c r="BM1052"/>
      <c r="BN1052"/>
      <c r="BO1052"/>
      <c r="BP1052"/>
      <c r="BQ1052"/>
      <c r="BR1052"/>
      <c r="BS1052"/>
      <c r="BT1052"/>
      <c r="BU1052"/>
      <c r="BV1052"/>
      <c r="BW1052"/>
      <c r="BX1052"/>
      <c r="BY1052"/>
      <c r="BZ1052"/>
      <c r="CA1052"/>
      <c r="CB1052"/>
      <c r="CC1052"/>
      <c r="CD1052"/>
      <c r="CE1052"/>
      <c r="CF1052"/>
      <c r="CG1052"/>
      <c r="CH1052"/>
      <c r="CI1052"/>
      <c r="CJ1052"/>
      <c r="CK1052"/>
      <c r="CL1052"/>
      <c r="CM1052"/>
      <c r="CN1052"/>
      <c r="CO1052"/>
      <c r="CP1052"/>
      <c r="CQ1052"/>
      <c r="CR1052"/>
      <c r="CS1052"/>
      <c r="CT1052"/>
      <c r="CU1052"/>
      <c r="CV1052"/>
      <c r="CW1052"/>
      <c r="CX1052"/>
      <c r="CY1052"/>
      <c r="CZ1052"/>
      <c r="DA1052"/>
      <c r="DB1052"/>
      <c r="DC1052"/>
      <c r="DD1052"/>
      <c r="DE1052"/>
      <c r="DF1052"/>
      <c r="DG1052"/>
      <c r="DH1052"/>
      <c r="DI1052"/>
      <c r="DJ1052"/>
      <c r="DK1052"/>
      <c r="DL1052"/>
      <c r="DM1052"/>
      <c r="DN1052"/>
      <c r="DO1052"/>
      <c r="DP1052"/>
      <c r="DQ1052"/>
      <c r="DR1052"/>
      <c r="DS1052"/>
      <c r="DT1052"/>
      <c r="DU1052"/>
      <c r="DV1052"/>
      <c r="DW1052"/>
      <c r="DX1052"/>
      <c r="DY1052"/>
      <c r="DZ1052"/>
      <c r="EA1052"/>
      <c r="EB1052"/>
      <c r="EC1052"/>
      <c r="ED1052"/>
      <c r="EE1052"/>
      <c r="EF1052"/>
      <c r="EG1052"/>
      <c r="EH1052"/>
      <c r="EI1052"/>
      <c r="EJ1052"/>
      <c r="EK1052"/>
      <c r="EL1052"/>
      <c r="EM1052"/>
      <c r="EN1052"/>
      <c r="EO1052"/>
      <c r="EP1052"/>
      <c r="EQ1052"/>
      <c r="ER1052"/>
      <c r="ES1052"/>
      <c r="ET1052"/>
      <c r="EU1052"/>
      <c r="EV1052"/>
      <c r="EW1052"/>
      <c r="EX1052"/>
    </row>
    <row r="1053" spans="1:154" x14ac:dyDescent="0.25">
      <c r="A1053"/>
      <c r="B1053" s="2"/>
      <c r="C1053" s="2"/>
      <c r="D1053" s="2"/>
      <c r="E1053" s="2"/>
      <c r="F1053" s="2"/>
      <c r="G1053" s="2"/>
      <c r="H1053" s="2"/>
      <c r="I1053" s="2"/>
      <c r="J1053" s="2"/>
      <c r="K1053" s="2"/>
      <c r="L1053"/>
      <c r="M1053"/>
      <c r="N1053"/>
      <c r="O1053"/>
      <c r="P1053"/>
      <c r="Q1053"/>
      <c r="R1053"/>
      <c r="S1053"/>
      <c r="T1053"/>
      <c r="U1053"/>
      <c r="V1053"/>
      <c r="W1053"/>
      <c r="X1053"/>
      <c r="Y1053"/>
      <c r="Z1053"/>
      <c r="AA1053"/>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c r="BK1053"/>
      <c r="BL1053"/>
      <c r="BM1053"/>
      <c r="BN1053"/>
      <c r="BO1053"/>
      <c r="BP1053"/>
      <c r="BQ1053"/>
      <c r="BR1053"/>
      <c r="BS1053"/>
      <c r="BT1053"/>
      <c r="BU1053"/>
      <c r="BV1053"/>
      <c r="BW1053"/>
      <c r="BX1053"/>
      <c r="BY1053"/>
      <c r="BZ1053"/>
      <c r="CA1053"/>
      <c r="CB1053"/>
      <c r="CC1053"/>
      <c r="CD1053"/>
      <c r="CE1053"/>
      <c r="CF1053"/>
      <c r="CG1053"/>
      <c r="CH1053"/>
      <c r="CI1053"/>
      <c r="CJ1053"/>
      <c r="CK1053"/>
      <c r="CL1053"/>
      <c r="CM1053"/>
      <c r="CN1053"/>
      <c r="CO1053"/>
      <c r="CP1053"/>
      <c r="CQ1053"/>
      <c r="CR1053"/>
      <c r="CS1053"/>
      <c r="CT1053"/>
      <c r="CU1053"/>
      <c r="CV1053"/>
      <c r="CW1053"/>
      <c r="CX1053"/>
      <c r="CY1053"/>
      <c r="CZ1053"/>
      <c r="DA1053"/>
      <c r="DB1053"/>
      <c r="DC1053"/>
      <c r="DD1053"/>
      <c r="DE1053"/>
      <c r="DF1053"/>
      <c r="DG1053"/>
      <c r="DH1053"/>
      <c r="DI1053"/>
      <c r="DJ1053"/>
      <c r="DK1053"/>
      <c r="DL1053"/>
      <c r="DM1053"/>
      <c r="DN1053"/>
      <c r="DO1053"/>
      <c r="DP1053"/>
      <c r="DQ1053"/>
      <c r="DR1053"/>
      <c r="DS1053"/>
      <c r="DT1053"/>
      <c r="DU1053"/>
      <c r="DV1053"/>
      <c r="DW1053"/>
      <c r="DX1053"/>
      <c r="DY1053"/>
      <c r="DZ1053"/>
      <c r="EA1053"/>
      <c r="EB1053"/>
      <c r="EC1053"/>
      <c r="ED1053"/>
      <c r="EE1053"/>
      <c r="EF1053"/>
      <c r="EG1053"/>
      <c r="EH1053"/>
      <c r="EI1053"/>
      <c r="EJ1053"/>
      <c r="EK1053"/>
      <c r="EL1053"/>
      <c r="EM1053"/>
      <c r="EN1053"/>
      <c r="EO1053"/>
      <c r="EP1053"/>
      <c r="EQ1053"/>
      <c r="ER1053"/>
      <c r="ES1053"/>
      <c r="ET1053"/>
      <c r="EU1053"/>
      <c r="EV1053"/>
      <c r="EW1053"/>
      <c r="EX1053"/>
    </row>
    <row r="1054" spans="1:154" x14ac:dyDescent="0.25">
      <c r="A1054"/>
      <c r="B1054" s="2"/>
      <c r="C1054" s="2"/>
      <c r="D1054" s="2"/>
      <c r="E1054" s="2"/>
      <c r="F1054" s="2"/>
      <c r="G1054" s="2"/>
      <c r="H1054" s="2"/>
      <c r="I1054" s="2"/>
      <c r="J1054" s="2"/>
      <c r="K1054" s="2"/>
      <c r="L1054"/>
      <c r="M1054"/>
      <c r="N1054"/>
      <c r="O1054"/>
      <c r="P1054"/>
      <c r="Q1054"/>
      <c r="R1054"/>
      <c r="S1054"/>
      <c r="T1054"/>
      <c r="U1054"/>
      <c r="V1054"/>
      <c r="W1054"/>
      <c r="X1054"/>
      <c r="Y1054"/>
      <c r="Z1054"/>
      <c r="AA1054"/>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c r="BK1054"/>
      <c r="BL1054"/>
      <c r="BM1054"/>
      <c r="BN1054"/>
      <c r="BO1054"/>
      <c r="BP1054"/>
      <c r="BQ1054"/>
      <c r="BR1054"/>
      <c r="BS1054"/>
      <c r="BT1054"/>
      <c r="BU1054"/>
      <c r="BV1054"/>
      <c r="BW1054"/>
      <c r="BX1054"/>
      <c r="BY1054"/>
      <c r="BZ1054"/>
      <c r="CA1054"/>
      <c r="CB1054"/>
      <c r="CC1054"/>
      <c r="CD1054"/>
      <c r="CE1054"/>
      <c r="CF1054"/>
      <c r="CG1054"/>
      <c r="CH1054"/>
      <c r="CI1054"/>
      <c r="CJ1054"/>
      <c r="CK1054"/>
      <c r="CL1054"/>
      <c r="CM1054"/>
      <c r="CN1054"/>
      <c r="CO1054"/>
      <c r="CP1054"/>
      <c r="CQ1054"/>
      <c r="CR1054"/>
      <c r="CS1054"/>
      <c r="CT1054"/>
      <c r="CU1054"/>
      <c r="CV1054"/>
      <c r="CW1054"/>
      <c r="CX1054"/>
      <c r="CY1054"/>
      <c r="CZ1054"/>
      <c r="DA1054"/>
      <c r="DB1054"/>
      <c r="DC1054"/>
      <c r="DD1054"/>
      <c r="DE1054"/>
      <c r="DF1054"/>
      <c r="DG1054"/>
      <c r="DH1054"/>
      <c r="DI1054"/>
      <c r="DJ1054"/>
      <c r="DK1054"/>
      <c r="DL1054"/>
      <c r="DM1054"/>
      <c r="DN1054"/>
      <c r="DO1054"/>
      <c r="DP1054"/>
      <c r="DQ1054"/>
      <c r="DR1054"/>
      <c r="DS1054"/>
      <c r="DT1054"/>
      <c r="DU1054"/>
      <c r="DV1054"/>
      <c r="DW1054"/>
      <c r="DX1054"/>
      <c r="DY1054"/>
      <c r="DZ1054"/>
      <c r="EA1054"/>
      <c r="EB1054"/>
      <c r="EC1054"/>
      <c r="ED1054"/>
      <c r="EE1054"/>
      <c r="EF1054"/>
      <c r="EG1054"/>
      <c r="EH1054"/>
      <c r="EI1054"/>
      <c r="EJ1054"/>
      <c r="EK1054"/>
      <c r="EL1054"/>
      <c r="EM1054"/>
      <c r="EN1054"/>
      <c r="EO1054"/>
      <c r="EP1054"/>
      <c r="EQ1054"/>
      <c r="ER1054"/>
      <c r="ES1054"/>
      <c r="ET1054"/>
      <c r="EU1054"/>
      <c r="EV1054"/>
      <c r="EW1054"/>
      <c r="EX1054"/>
    </row>
    <row r="1055" spans="1:154" x14ac:dyDescent="0.25">
      <c r="A1055"/>
      <c r="B1055" s="2"/>
      <c r="C1055" s="2"/>
      <c r="D1055" s="2"/>
      <c r="E1055" s="2"/>
      <c r="F1055" s="2"/>
      <c r="G1055" s="2"/>
      <c r="H1055" s="2"/>
      <c r="I1055" s="2"/>
      <c r="J1055" s="2"/>
      <c r="K1055" s="2"/>
      <c r="L1055"/>
      <c r="M1055"/>
      <c r="N1055"/>
      <c r="O1055"/>
      <c r="P1055"/>
      <c r="Q1055"/>
      <c r="R1055"/>
      <c r="S1055"/>
      <c r="T1055"/>
      <c r="U1055"/>
      <c r="V1055"/>
      <c r="W1055"/>
      <c r="X1055"/>
      <c r="Y1055"/>
      <c r="Z1055"/>
      <c r="AA1055"/>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c r="BK1055"/>
      <c r="BL1055"/>
      <c r="BM1055"/>
      <c r="BN1055"/>
      <c r="BO1055"/>
      <c r="BP1055"/>
      <c r="BQ1055"/>
      <c r="BR1055"/>
      <c r="BS1055"/>
      <c r="BT1055"/>
      <c r="BU1055"/>
      <c r="BV1055"/>
      <c r="BW1055"/>
      <c r="BX1055"/>
      <c r="BY1055"/>
      <c r="BZ1055"/>
      <c r="CA1055"/>
      <c r="CB1055"/>
      <c r="CC1055"/>
      <c r="CD1055"/>
      <c r="CE1055"/>
      <c r="CF1055"/>
      <c r="CG1055"/>
      <c r="CH1055"/>
      <c r="CI1055"/>
      <c r="CJ1055"/>
      <c r="CK1055"/>
      <c r="CL1055"/>
      <c r="CM1055"/>
      <c r="CN1055"/>
      <c r="CO1055"/>
      <c r="CP1055"/>
      <c r="CQ1055"/>
      <c r="CR1055"/>
      <c r="CS1055"/>
      <c r="CT1055"/>
      <c r="CU1055"/>
      <c r="CV1055"/>
      <c r="CW1055"/>
      <c r="CX1055"/>
      <c r="CY1055"/>
      <c r="CZ1055"/>
      <c r="DA1055"/>
      <c r="DB1055"/>
      <c r="DC1055"/>
      <c r="DD1055"/>
      <c r="DE1055"/>
      <c r="DF1055"/>
      <c r="DG1055"/>
      <c r="DH1055"/>
      <c r="DI1055"/>
      <c r="DJ1055"/>
      <c r="DK1055"/>
      <c r="DL1055"/>
      <c r="DM1055"/>
      <c r="DN1055"/>
      <c r="DO1055"/>
      <c r="DP1055"/>
      <c r="DQ1055"/>
      <c r="DR1055"/>
      <c r="DS1055"/>
      <c r="DT1055"/>
      <c r="DU1055"/>
      <c r="DV1055"/>
      <c r="DW1055"/>
      <c r="DX1055"/>
      <c r="DY1055"/>
      <c r="DZ1055"/>
      <c r="EA1055"/>
      <c r="EB1055"/>
      <c r="EC1055"/>
      <c r="ED1055"/>
      <c r="EE1055"/>
      <c r="EF1055"/>
      <c r="EG1055"/>
      <c r="EH1055"/>
      <c r="EI1055"/>
      <c r="EJ1055"/>
      <c r="EK1055"/>
      <c r="EL1055"/>
      <c r="EM1055"/>
      <c r="EN1055"/>
      <c r="EO1055"/>
      <c r="EP1055"/>
      <c r="EQ1055"/>
      <c r="ER1055"/>
      <c r="ES1055"/>
      <c r="ET1055"/>
      <c r="EU1055"/>
      <c r="EV1055"/>
      <c r="EW1055"/>
      <c r="EX1055"/>
    </row>
    <row r="1056" spans="1:154" x14ac:dyDescent="0.25">
      <c r="A1056"/>
      <c r="B1056" s="2"/>
      <c r="C1056" s="2"/>
      <c r="D1056" s="2"/>
      <c r="E1056" s="2"/>
      <c r="F1056" s="2"/>
      <c r="G1056" s="2"/>
      <c r="H1056" s="2"/>
      <c r="I1056" s="2"/>
      <c r="J1056" s="2"/>
      <c r="K1056" s="2"/>
      <c r="L1056"/>
      <c r="M1056"/>
      <c r="N1056"/>
      <c r="O1056"/>
      <c r="P1056"/>
      <c r="Q1056"/>
      <c r="R1056"/>
      <c r="S1056"/>
      <c r="T1056"/>
      <c r="U1056"/>
      <c r="V1056"/>
      <c r="W1056"/>
      <c r="X1056"/>
      <c r="Y1056"/>
      <c r="Z1056"/>
      <c r="AA1056"/>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c r="BK1056"/>
      <c r="BL1056"/>
      <c r="BM1056"/>
      <c r="BN1056"/>
      <c r="BO1056"/>
      <c r="BP1056"/>
      <c r="BQ1056"/>
      <c r="BR1056"/>
      <c r="BS1056"/>
      <c r="BT1056"/>
      <c r="BU1056"/>
      <c r="BV1056"/>
      <c r="BW1056"/>
      <c r="BX1056"/>
      <c r="BY1056"/>
      <c r="BZ1056"/>
      <c r="CA1056"/>
      <c r="CB1056"/>
      <c r="CC1056"/>
      <c r="CD1056"/>
      <c r="CE1056"/>
      <c r="CF1056"/>
      <c r="CG1056"/>
      <c r="CH1056"/>
      <c r="CI1056"/>
      <c r="CJ1056"/>
      <c r="CK1056"/>
      <c r="CL1056"/>
      <c r="CM1056"/>
      <c r="CN1056"/>
      <c r="CO1056"/>
      <c r="CP1056"/>
      <c r="CQ1056"/>
      <c r="CR1056"/>
      <c r="CS1056"/>
      <c r="CT1056"/>
      <c r="CU1056"/>
      <c r="CV1056"/>
      <c r="CW1056"/>
      <c r="CX1056"/>
      <c r="CY1056"/>
      <c r="CZ1056"/>
      <c r="DA1056"/>
      <c r="DB1056"/>
      <c r="DC1056"/>
      <c r="DD1056"/>
      <c r="DE1056"/>
      <c r="DF1056"/>
      <c r="DG1056"/>
      <c r="DH1056"/>
      <c r="DI1056"/>
      <c r="DJ1056"/>
      <c r="DK1056"/>
      <c r="DL1056"/>
      <c r="DM1056"/>
      <c r="DN1056"/>
      <c r="DO1056"/>
      <c r="DP1056"/>
      <c r="DQ1056"/>
      <c r="DR1056"/>
      <c r="DS1056"/>
      <c r="DT1056"/>
      <c r="DU1056"/>
      <c r="DV1056"/>
      <c r="DW1056"/>
      <c r="DX1056"/>
      <c r="DY1056"/>
      <c r="DZ1056"/>
      <c r="EA1056"/>
      <c r="EB1056"/>
      <c r="EC1056"/>
      <c r="ED1056"/>
      <c r="EE1056"/>
      <c r="EF1056"/>
      <c r="EG1056"/>
      <c r="EH1056"/>
      <c r="EI1056"/>
      <c r="EJ1056"/>
      <c r="EK1056"/>
      <c r="EL1056"/>
      <c r="EM1056"/>
      <c r="EN1056"/>
      <c r="EO1056"/>
      <c r="EP1056"/>
      <c r="EQ1056"/>
      <c r="ER1056"/>
      <c r="ES1056"/>
      <c r="ET1056"/>
      <c r="EU1056"/>
      <c r="EV1056"/>
      <c r="EW1056"/>
      <c r="EX1056"/>
    </row>
    <row r="1057" spans="1:154" x14ac:dyDescent="0.25">
      <c r="A1057"/>
      <c r="B1057" s="2"/>
      <c r="C1057" s="2"/>
      <c r="D1057" s="2"/>
      <c r="E1057" s="2"/>
      <c r="F1057" s="2"/>
      <c r="G1057" s="2"/>
      <c r="H1057" s="2"/>
      <c r="I1057" s="2"/>
      <c r="J1057" s="2"/>
      <c r="K1057" s="2"/>
      <c r="L1057"/>
      <c r="M1057"/>
      <c r="N1057"/>
      <c r="O1057"/>
      <c r="P1057"/>
      <c r="Q1057"/>
      <c r="R1057"/>
      <c r="S1057"/>
      <c r="T1057"/>
      <c r="U1057"/>
      <c r="V1057"/>
      <c r="W1057"/>
      <c r="X1057"/>
      <c r="Y1057"/>
      <c r="Z1057"/>
      <c r="AA1057"/>
      <c r="AB1057"/>
      <c r="AC1057"/>
      <c r="AD1057"/>
      <c r="AE1057"/>
      <c r="AF1057"/>
      <c r="AG1057"/>
      <c r="AH1057"/>
      <c r="AI1057"/>
      <c r="AJ1057"/>
      <c r="AK1057"/>
      <c r="AL1057"/>
      <c r="AM1057"/>
      <c r="AN1057"/>
      <c r="AO1057"/>
      <c r="AP1057"/>
      <c r="AQ1057"/>
      <c r="AR1057"/>
      <c r="AS1057"/>
      <c r="AT1057"/>
      <c r="AU1057"/>
      <c r="AV1057"/>
      <c r="AW1057"/>
      <c r="AX1057"/>
      <c r="AY1057"/>
      <c r="AZ1057"/>
      <c r="BA1057"/>
      <c r="BB1057"/>
      <c r="BC1057"/>
      <c r="BD1057"/>
      <c r="BE1057"/>
      <c r="BF1057"/>
      <c r="BG1057"/>
      <c r="BH1057"/>
      <c r="BI1057"/>
      <c r="BJ1057"/>
      <c r="BK1057"/>
      <c r="BL1057"/>
      <c r="BM1057"/>
      <c r="BN1057"/>
      <c r="BO1057"/>
      <c r="BP1057"/>
      <c r="BQ1057"/>
      <c r="BR1057"/>
      <c r="BS1057"/>
      <c r="BT1057"/>
      <c r="BU1057"/>
      <c r="BV1057"/>
      <c r="BW1057"/>
      <c r="BX1057"/>
      <c r="BY1057"/>
      <c r="BZ1057"/>
      <c r="CA1057"/>
      <c r="CB1057"/>
      <c r="CC1057"/>
      <c r="CD1057"/>
      <c r="CE1057"/>
      <c r="CF1057"/>
      <c r="CG1057"/>
      <c r="CH1057"/>
      <c r="CI1057"/>
      <c r="CJ1057"/>
      <c r="CK1057"/>
      <c r="CL1057"/>
      <c r="CM1057"/>
      <c r="CN1057"/>
      <c r="CO1057"/>
      <c r="CP1057"/>
      <c r="CQ1057"/>
      <c r="CR1057"/>
      <c r="CS1057"/>
      <c r="CT1057"/>
      <c r="CU1057"/>
      <c r="CV1057"/>
      <c r="CW1057"/>
      <c r="CX1057"/>
      <c r="CY1057"/>
      <c r="CZ1057"/>
      <c r="DA1057"/>
      <c r="DB1057"/>
      <c r="DC1057"/>
      <c r="DD1057"/>
      <c r="DE1057"/>
      <c r="DF1057"/>
      <c r="DG1057"/>
      <c r="DH1057"/>
      <c r="DI1057"/>
      <c r="DJ1057"/>
      <c r="DK1057"/>
      <c r="DL1057"/>
      <c r="DM1057"/>
      <c r="DN1057"/>
      <c r="DO1057"/>
      <c r="DP1057"/>
      <c r="DQ1057"/>
      <c r="DR1057"/>
      <c r="DS1057"/>
      <c r="DT1057"/>
      <c r="DU1057"/>
      <c r="DV1057"/>
      <c r="DW1057"/>
      <c r="DX1057"/>
      <c r="DY1057"/>
      <c r="DZ1057"/>
      <c r="EA1057"/>
      <c r="EB1057"/>
      <c r="EC1057"/>
      <c r="ED1057"/>
      <c r="EE1057"/>
      <c r="EF1057"/>
      <c r="EG1057"/>
      <c r="EH1057"/>
      <c r="EI1057"/>
      <c r="EJ1057"/>
      <c r="EK1057"/>
      <c r="EL1057"/>
      <c r="EM1057"/>
      <c r="EN1057"/>
      <c r="EO1057"/>
      <c r="EP1057"/>
      <c r="EQ1057"/>
      <c r="ER1057"/>
      <c r="ES1057"/>
      <c r="ET1057"/>
      <c r="EU1057"/>
      <c r="EV1057"/>
      <c r="EW1057"/>
      <c r="EX1057"/>
    </row>
    <row r="1058" spans="1:154" x14ac:dyDescent="0.25">
      <c r="A1058"/>
      <c r="B1058" s="2"/>
      <c r="C1058" s="2"/>
      <c r="D1058" s="2"/>
      <c r="E1058" s="2"/>
      <c r="F1058" s="2"/>
      <c r="G1058" s="2"/>
      <c r="H1058" s="2"/>
      <c r="I1058" s="2"/>
      <c r="J1058" s="2"/>
      <c r="K1058" s="2"/>
      <c r="L1058"/>
      <c r="M1058"/>
      <c r="N1058"/>
      <c r="O1058"/>
      <c r="P1058"/>
      <c r="Q1058"/>
      <c r="R1058"/>
      <c r="S1058"/>
      <c r="T1058"/>
      <c r="U1058"/>
      <c r="V1058"/>
      <c r="W1058"/>
      <c r="X1058"/>
      <c r="Y1058"/>
      <c r="Z1058"/>
      <c r="AA1058"/>
      <c r="AB1058"/>
      <c r="AC1058"/>
      <c r="AD1058"/>
      <c r="AE1058"/>
      <c r="AF1058"/>
      <c r="AG1058"/>
      <c r="AH1058"/>
      <c r="AI1058"/>
      <c r="AJ1058"/>
      <c r="AK1058"/>
      <c r="AL1058"/>
      <c r="AM1058"/>
      <c r="AN1058"/>
      <c r="AO1058"/>
      <c r="AP1058"/>
      <c r="AQ1058"/>
      <c r="AR1058"/>
      <c r="AS1058"/>
      <c r="AT1058"/>
      <c r="AU1058"/>
      <c r="AV1058"/>
      <c r="AW1058"/>
      <c r="AX1058"/>
      <c r="AY1058"/>
      <c r="AZ1058"/>
      <c r="BA1058"/>
      <c r="BB1058"/>
      <c r="BC1058"/>
      <c r="BD1058"/>
      <c r="BE1058"/>
      <c r="BF1058"/>
      <c r="BG1058"/>
      <c r="BH1058"/>
      <c r="BI1058"/>
      <c r="BJ1058"/>
      <c r="BK1058"/>
      <c r="BL1058"/>
      <c r="BM1058"/>
      <c r="BN1058"/>
      <c r="BO1058"/>
      <c r="BP1058"/>
      <c r="BQ1058"/>
      <c r="BR1058"/>
      <c r="BS1058"/>
      <c r="BT1058"/>
      <c r="BU1058"/>
      <c r="BV1058"/>
      <c r="BW1058"/>
      <c r="BX1058"/>
      <c r="BY1058"/>
      <c r="BZ1058"/>
      <c r="CA1058"/>
      <c r="CB1058"/>
      <c r="CC1058"/>
      <c r="CD1058"/>
      <c r="CE1058"/>
      <c r="CF1058"/>
      <c r="CG1058"/>
      <c r="CH1058"/>
      <c r="CI1058"/>
      <c r="CJ1058"/>
      <c r="CK1058"/>
      <c r="CL1058"/>
      <c r="CM1058"/>
      <c r="CN1058"/>
      <c r="CO1058"/>
      <c r="CP1058"/>
      <c r="CQ1058"/>
      <c r="CR1058"/>
      <c r="CS1058"/>
      <c r="CT1058"/>
      <c r="CU1058"/>
      <c r="CV1058"/>
      <c r="CW1058"/>
      <c r="CX1058"/>
      <c r="CY1058"/>
      <c r="CZ1058"/>
      <c r="DA1058"/>
      <c r="DB1058"/>
      <c r="DC1058"/>
      <c r="DD1058"/>
      <c r="DE1058"/>
      <c r="DF1058"/>
      <c r="DG1058"/>
      <c r="DH1058"/>
      <c r="DI1058"/>
      <c r="DJ1058"/>
      <c r="DK1058"/>
      <c r="DL1058"/>
      <c r="DM1058"/>
      <c r="DN1058"/>
      <c r="DO1058"/>
      <c r="DP1058"/>
      <c r="DQ1058"/>
      <c r="DR1058"/>
      <c r="DS1058"/>
      <c r="DT1058"/>
      <c r="DU1058"/>
      <c r="DV1058"/>
      <c r="DW1058"/>
      <c r="DX1058"/>
      <c r="DY1058"/>
      <c r="DZ1058"/>
      <c r="EA1058"/>
      <c r="EB1058"/>
      <c r="EC1058"/>
      <c r="ED1058"/>
      <c r="EE1058"/>
      <c r="EF1058"/>
      <c r="EG1058"/>
      <c r="EH1058"/>
      <c r="EI1058"/>
      <c r="EJ1058"/>
      <c r="EK1058"/>
      <c r="EL1058"/>
      <c r="EM1058"/>
      <c r="EN1058"/>
      <c r="EO1058"/>
      <c r="EP1058"/>
      <c r="EQ1058"/>
      <c r="ER1058"/>
      <c r="ES1058"/>
      <c r="ET1058"/>
      <c r="EU1058"/>
      <c r="EV1058"/>
      <c r="EW1058"/>
      <c r="EX1058"/>
    </row>
    <row r="1059" spans="1:154" x14ac:dyDescent="0.25">
      <c r="A1059"/>
      <c r="B1059" s="2"/>
      <c r="C1059" s="2"/>
      <c r="D1059" s="2"/>
      <c r="E1059" s="2"/>
      <c r="F1059" s="2"/>
      <c r="G1059" s="2"/>
      <c r="H1059" s="2"/>
      <c r="I1059" s="2"/>
      <c r="J1059" s="2"/>
      <c r="K1059" s="2"/>
      <c r="L1059"/>
      <c r="M1059"/>
      <c r="N1059"/>
      <c r="O1059"/>
      <c r="P1059"/>
      <c r="Q1059"/>
      <c r="R1059"/>
      <c r="S1059"/>
      <c r="T1059"/>
      <c r="U1059"/>
      <c r="V1059"/>
      <c r="W1059"/>
      <c r="X1059"/>
      <c r="Y1059"/>
      <c r="Z1059"/>
      <c r="AA1059"/>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c r="BH1059"/>
      <c r="BI1059"/>
      <c r="BJ1059"/>
      <c r="BK1059"/>
      <c r="BL1059"/>
      <c r="BM1059"/>
      <c r="BN1059"/>
      <c r="BO1059"/>
      <c r="BP1059"/>
      <c r="BQ1059"/>
      <c r="BR1059"/>
      <c r="BS1059"/>
      <c r="BT1059"/>
      <c r="BU1059"/>
      <c r="BV1059"/>
      <c r="BW1059"/>
      <c r="BX1059"/>
      <c r="BY1059"/>
      <c r="BZ1059"/>
      <c r="CA1059"/>
      <c r="CB1059"/>
      <c r="CC1059"/>
      <c r="CD1059"/>
      <c r="CE1059"/>
      <c r="CF1059"/>
      <c r="CG1059"/>
      <c r="CH1059"/>
      <c r="CI1059"/>
      <c r="CJ1059"/>
      <c r="CK1059"/>
      <c r="CL1059"/>
      <c r="CM1059"/>
      <c r="CN1059"/>
      <c r="CO1059"/>
      <c r="CP1059"/>
      <c r="CQ1059"/>
      <c r="CR1059"/>
      <c r="CS1059"/>
      <c r="CT1059"/>
      <c r="CU1059"/>
      <c r="CV1059"/>
      <c r="CW1059"/>
      <c r="CX1059"/>
      <c r="CY1059"/>
      <c r="CZ1059"/>
      <c r="DA1059"/>
      <c r="DB1059"/>
      <c r="DC1059"/>
      <c r="DD1059"/>
      <c r="DE1059"/>
      <c r="DF1059"/>
      <c r="DG1059"/>
      <c r="DH1059"/>
      <c r="DI1059"/>
      <c r="DJ1059"/>
      <c r="DK1059"/>
      <c r="DL1059"/>
      <c r="DM1059"/>
      <c r="DN1059"/>
      <c r="DO1059"/>
      <c r="DP1059"/>
      <c r="DQ1059"/>
      <c r="DR1059"/>
      <c r="DS1059"/>
      <c r="DT1059"/>
      <c r="DU1059"/>
      <c r="DV1059"/>
      <c r="DW1059"/>
      <c r="DX1059"/>
      <c r="DY1059"/>
      <c r="DZ1059"/>
      <c r="EA1059"/>
      <c r="EB1059"/>
      <c r="EC1059"/>
      <c r="ED1059"/>
      <c r="EE1059"/>
      <c r="EF1059"/>
      <c r="EG1059"/>
      <c r="EH1059"/>
      <c r="EI1059"/>
      <c r="EJ1059"/>
      <c r="EK1059"/>
      <c r="EL1059"/>
      <c r="EM1059"/>
      <c r="EN1059"/>
      <c r="EO1059"/>
      <c r="EP1059"/>
      <c r="EQ1059"/>
      <c r="ER1059"/>
      <c r="ES1059"/>
      <c r="ET1059"/>
      <c r="EU1059"/>
      <c r="EV1059"/>
      <c r="EW1059"/>
      <c r="EX1059"/>
    </row>
    <row r="1060" spans="1:154" x14ac:dyDescent="0.25">
      <c r="A1060"/>
      <c r="B1060" s="2"/>
      <c r="C1060" s="2"/>
      <c r="D1060" s="2"/>
      <c r="E1060" s="2"/>
      <c r="F1060" s="2"/>
      <c r="G1060" s="2"/>
      <c r="H1060" s="2"/>
      <c r="I1060" s="2"/>
      <c r="J1060" s="2"/>
      <c r="K1060" s="2"/>
      <c r="L1060"/>
      <c r="M1060"/>
      <c r="N1060"/>
      <c r="O1060"/>
      <c r="P1060"/>
      <c r="Q1060"/>
      <c r="R1060"/>
      <c r="S1060"/>
      <c r="T1060"/>
      <c r="U1060"/>
      <c r="V1060"/>
      <c r="W1060"/>
      <c r="X1060"/>
      <c r="Y1060"/>
      <c r="Z1060"/>
      <c r="AA1060"/>
      <c r="AB1060"/>
      <c r="AC1060"/>
      <c r="AD1060"/>
      <c r="AE1060"/>
      <c r="AF1060"/>
      <c r="AG1060"/>
      <c r="AH1060"/>
      <c r="AI1060"/>
      <c r="AJ1060"/>
      <c r="AK1060"/>
      <c r="AL1060"/>
      <c r="AM1060"/>
      <c r="AN1060"/>
      <c r="AO1060"/>
      <c r="AP1060"/>
      <c r="AQ1060"/>
      <c r="AR1060"/>
      <c r="AS1060"/>
      <c r="AT1060"/>
      <c r="AU1060"/>
      <c r="AV1060"/>
      <c r="AW1060"/>
      <c r="AX1060"/>
      <c r="AY1060"/>
      <c r="AZ1060"/>
      <c r="BA1060"/>
      <c r="BB1060"/>
      <c r="BC1060"/>
      <c r="BD1060"/>
      <c r="BE1060"/>
      <c r="BF1060"/>
      <c r="BG1060"/>
      <c r="BH1060"/>
      <c r="BI1060"/>
      <c r="BJ1060"/>
      <c r="BK1060"/>
      <c r="BL1060"/>
      <c r="BM1060"/>
      <c r="BN1060"/>
      <c r="BO1060"/>
      <c r="BP1060"/>
      <c r="BQ1060"/>
      <c r="BR1060"/>
      <c r="BS1060"/>
      <c r="BT1060"/>
      <c r="BU1060"/>
      <c r="BV1060"/>
      <c r="BW1060"/>
      <c r="BX1060"/>
      <c r="BY1060"/>
      <c r="BZ1060"/>
      <c r="CA1060"/>
      <c r="CB1060"/>
      <c r="CC1060"/>
      <c r="CD1060"/>
      <c r="CE1060"/>
      <c r="CF1060"/>
      <c r="CG1060"/>
      <c r="CH1060"/>
      <c r="CI1060"/>
      <c r="CJ1060"/>
      <c r="CK1060"/>
      <c r="CL1060"/>
      <c r="CM1060"/>
      <c r="CN1060"/>
      <c r="CO1060"/>
      <c r="CP1060"/>
      <c r="CQ1060"/>
      <c r="CR1060"/>
      <c r="CS1060"/>
      <c r="CT1060"/>
      <c r="CU1060"/>
      <c r="CV1060"/>
      <c r="CW1060"/>
      <c r="CX1060"/>
      <c r="CY1060"/>
      <c r="CZ1060"/>
      <c r="DA1060"/>
      <c r="DB1060"/>
      <c r="DC1060"/>
      <c r="DD1060"/>
      <c r="DE1060"/>
      <c r="DF1060"/>
      <c r="DG1060"/>
      <c r="DH1060"/>
      <c r="DI1060"/>
      <c r="DJ1060"/>
      <c r="DK1060"/>
      <c r="DL1060"/>
      <c r="DM1060"/>
      <c r="DN1060"/>
      <c r="DO1060"/>
      <c r="DP1060"/>
      <c r="DQ1060"/>
      <c r="DR1060"/>
      <c r="DS1060"/>
      <c r="DT1060"/>
      <c r="DU1060"/>
      <c r="DV1060"/>
      <c r="DW1060"/>
      <c r="DX1060"/>
      <c r="DY1060"/>
      <c r="DZ1060"/>
      <c r="EA1060"/>
      <c r="EB1060"/>
      <c r="EC1060"/>
      <c r="ED1060"/>
      <c r="EE1060"/>
      <c r="EF1060"/>
      <c r="EG1060"/>
      <c r="EH1060"/>
      <c r="EI1060"/>
      <c r="EJ1060"/>
      <c r="EK1060"/>
      <c r="EL1060"/>
      <c r="EM1060"/>
      <c r="EN1060"/>
      <c r="EO1060"/>
      <c r="EP1060"/>
      <c r="EQ1060"/>
      <c r="ER1060"/>
      <c r="ES1060"/>
      <c r="ET1060"/>
      <c r="EU1060"/>
      <c r="EV1060"/>
      <c r="EW1060"/>
      <c r="EX1060"/>
    </row>
    <row r="1061" spans="1:154" x14ac:dyDescent="0.25">
      <c r="A1061"/>
      <c r="B1061" s="2"/>
      <c r="C1061" s="2"/>
      <c r="D1061" s="2"/>
      <c r="E1061" s="2"/>
      <c r="F1061" s="2"/>
      <c r="G1061" s="2"/>
      <c r="H1061" s="2"/>
      <c r="I1061" s="2"/>
      <c r="J1061" s="2"/>
      <c r="K1061" s="2"/>
      <c r="L1061"/>
      <c r="M1061"/>
      <c r="N1061"/>
      <c r="O1061"/>
      <c r="P1061"/>
      <c r="Q1061"/>
      <c r="R1061"/>
      <c r="S1061"/>
      <c r="T1061"/>
      <c r="U1061"/>
      <c r="V1061"/>
      <c r="W1061"/>
      <c r="X1061"/>
      <c r="Y1061"/>
      <c r="Z1061"/>
      <c r="AA1061"/>
      <c r="AB1061"/>
      <c r="AC1061"/>
      <c r="AD1061"/>
      <c r="AE1061"/>
      <c r="AF1061"/>
      <c r="AG1061"/>
      <c r="AH1061"/>
      <c r="AI1061"/>
      <c r="AJ1061"/>
      <c r="AK1061"/>
      <c r="AL1061"/>
      <c r="AM1061"/>
      <c r="AN1061"/>
      <c r="AO1061"/>
      <c r="AP1061"/>
      <c r="AQ1061"/>
      <c r="AR1061"/>
      <c r="AS1061"/>
      <c r="AT1061"/>
      <c r="AU1061"/>
      <c r="AV1061"/>
      <c r="AW1061"/>
      <c r="AX1061"/>
      <c r="AY1061"/>
      <c r="AZ1061"/>
      <c r="BA1061"/>
      <c r="BB1061"/>
      <c r="BC1061"/>
      <c r="BD1061"/>
      <c r="BE1061"/>
      <c r="BF1061"/>
      <c r="BG1061"/>
      <c r="BH1061"/>
      <c r="BI1061"/>
      <c r="BJ1061"/>
      <c r="BK1061"/>
      <c r="BL1061"/>
      <c r="BM1061"/>
      <c r="BN1061"/>
      <c r="BO1061"/>
      <c r="BP1061"/>
      <c r="BQ1061"/>
      <c r="BR1061"/>
      <c r="BS1061"/>
      <c r="BT1061"/>
      <c r="BU1061"/>
      <c r="BV1061"/>
      <c r="BW1061"/>
      <c r="BX1061"/>
      <c r="BY1061"/>
      <c r="BZ1061"/>
      <c r="CA1061"/>
      <c r="CB1061"/>
      <c r="CC1061"/>
      <c r="CD1061"/>
      <c r="CE1061"/>
      <c r="CF1061"/>
      <c r="CG1061"/>
      <c r="CH1061"/>
      <c r="CI1061"/>
      <c r="CJ1061"/>
      <c r="CK1061"/>
      <c r="CL1061"/>
      <c r="CM1061"/>
      <c r="CN1061"/>
      <c r="CO1061"/>
      <c r="CP1061"/>
      <c r="CQ1061"/>
      <c r="CR1061"/>
      <c r="CS1061"/>
      <c r="CT1061"/>
      <c r="CU1061"/>
      <c r="CV1061"/>
      <c r="CW1061"/>
      <c r="CX1061"/>
      <c r="CY1061"/>
      <c r="CZ1061"/>
      <c r="DA1061"/>
      <c r="DB1061"/>
      <c r="DC1061"/>
      <c r="DD1061"/>
      <c r="DE1061"/>
      <c r="DF1061"/>
      <c r="DG1061"/>
      <c r="DH1061"/>
      <c r="DI1061"/>
      <c r="DJ1061"/>
      <c r="DK1061"/>
      <c r="DL1061"/>
      <c r="DM1061"/>
      <c r="DN1061"/>
      <c r="DO1061"/>
      <c r="DP1061"/>
      <c r="DQ1061"/>
      <c r="DR1061"/>
      <c r="DS1061"/>
      <c r="DT1061"/>
      <c r="DU1061"/>
      <c r="DV1061"/>
      <c r="DW1061"/>
      <c r="DX1061"/>
      <c r="DY1061"/>
      <c r="DZ1061"/>
      <c r="EA1061"/>
      <c r="EB1061"/>
      <c r="EC1061"/>
      <c r="ED1061"/>
      <c r="EE1061"/>
      <c r="EF1061"/>
      <c r="EG1061"/>
      <c r="EH1061"/>
      <c r="EI1061"/>
      <c r="EJ1061"/>
      <c r="EK1061"/>
      <c r="EL1061"/>
      <c r="EM1061"/>
      <c r="EN1061"/>
      <c r="EO1061"/>
      <c r="EP1061"/>
      <c r="EQ1061"/>
      <c r="ER1061"/>
      <c r="ES1061"/>
      <c r="ET1061"/>
      <c r="EU1061"/>
      <c r="EV1061"/>
      <c r="EW1061"/>
      <c r="EX1061"/>
    </row>
    <row r="1062" spans="1:154" x14ac:dyDescent="0.25">
      <c r="A1062"/>
      <c r="B1062" s="2"/>
      <c r="C1062" s="2"/>
      <c r="D1062" s="2"/>
      <c r="E1062" s="2"/>
      <c r="F1062" s="2"/>
      <c r="G1062" s="2"/>
      <c r="H1062" s="2"/>
      <c r="I1062" s="2"/>
      <c r="J1062" s="2"/>
      <c r="K1062" s="2"/>
      <c r="L1062"/>
      <c r="M1062"/>
      <c r="N1062"/>
      <c r="O1062"/>
      <c r="P1062"/>
      <c r="Q1062"/>
      <c r="R1062"/>
      <c r="S1062"/>
      <c r="T1062"/>
      <c r="U1062"/>
      <c r="V1062"/>
      <c r="W1062"/>
      <c r="X1062"/>
      <c r="Y1062"/>
      <c r="Z1062"/>
      <c r="AA1062"/>
      <c r="AB1062"/>
      <c r="AC1062"/>
      <c r="AD1062"/>
      <c r="AE1062"/>
      <c r="AF1062"/>
      <c r="AG1062"/>
      <c r="AH1062"/>
      <c r="AI1062"/>
      <c r="AJ1062"/>
      <c r="AK1062"/>
      <c r="AL1062"/>
      <c r="AM1062"/>
      <c r="AN1062"/>
      <c r="AO1062"/>
      <c r="AP1062"/>
      <c r="AQ1062"/>
      <c r="AR1062"/>
      <c r="AS1062"/>
      <c r="AT1062"/>
      <c r="AU1062"/>
      <c r="AV1062"/>
      <c r="AW1062"/>
      <c r="AX1062"/>
      <c r="AY1062"/>
      <c r="AZ1062"/>
      <c r="BA1062"/>
      <c r="BB1062"/>
      <c r="BC1062"/>
      <c r="BD1062"/>
      <c r="BE1062"/>
      <c r="BF1062"/>
      <c r="BG1062"/>
      <c r="BH1062"/>
      <c r="BI1062"/>
      <c r="BJ1062"/>
      <c r="BK1062"/>
      <c r="BL1062"/>
      <c r="BM1062"/>
      <c r="BN1062"/>
      <c r="BO1062"/>
      <c r="BP1062"/>
      <c r="BQ1062"/>
      <c r="BR1062"/>
      <c r="BS1062"/>
      <c r="BT1062"/>
      <c r="BU1062"/>
      <c r="BV1062"/>
      <c r="BW1062"/>
      <c r="BX1062"/>
      <c r="BY1062"/>
      <c r="BZ1062"/>
      <c r="CA1062"/>
      <c r="CB1062"/>
      <c r="CC1062"/>
      <c r="CD1062"/>
      <c r="CE1062"/>
      <c r="CF1062"/>
      <c r="CG1062"/>
      <c r="CH1062"/>
      <c r="CI1062"/>
      <c r="CJ1062"/>
      <c r="CK1062"/>
      <c r="CL1062"/>
      <c r="CM1062"/>
      <c r="CN1062"/>
      <c r="CO1062"/>
      <c r="CP1062"/>
      <c r="CQ1062"/>
      <c r="CR1062"/>
      <c r="CS1062"/>
      <c r="CT1062"/>
      <c r="CU1062"/>
      <c r="CV1062"/>
      <c r="CW1062"/>
      <c r="CX1062"/>
      <c r="CY1062"/>
      <c r="CZ1062"/>
      <c r="DA1062"/>
      <c r="DB1062"/>
      <c r="DC1062"/>
      <c r="DD1062"/>
      <c r="DE1062"/>
      <c r="DF1062"/>
      <c r="DG1062"/>
      <c r="DH1062"/>
      <c r="DI1062"/>
      <c r="DJ1062"/>
      <c r="DK1062"/>
      <c r="DL1062"/>
      <c r="DM1062"/>
      <c r="DN1062"/>
      <c r="DO1062"/>
      <c r="DP1062"/>
      <c r="DQ1062"/>
      <c r="DR1062"/>
      <c r="DS1062"/>
      <c r="DT1062"/>
      <c r="DU1062"/>
      <c r="DV1062"/>
      <c r="DW1062"/>
      <c r="DX1062"/>
      <c r="DY1062"/>
      <c r="DZ1062"/>
      <c r="EA1062"/>
      <c r="EB1062"/>
      <c r="EC1062"/>
      <c r="ED1062"/>
      <c r="EE1062"/>
      <c r="EF1062"/>
      <c r="EG1062"/>
      <c r="EH1062"/>
      <c r="EI1062"/>
      <c r="EJ1062"/>
      <c r="EK1062"/>
      <c r="EL1062"/>
      <c r="EM1062"/>
      <c r="EN1062"/>
      <c r="EO1062"/>
      <c r="EP1062"/>
      <c r="EQ1062"/>
      <c r="ER1062"/>
      <c r="ES1062"/>
      <c r="ET1062"/>
      <c r="EU1062"/>
      <c r="EV1062"/>
      <c r="EW1062"/>
      <c r="EX1062"/>
    </row>
    <row r="1063" spans="1:154" x14ac:dyDescent="0.25">
      <c r="A1063"/>
      <c r="B1063" s="2"/>
      <c r="C1063" s="2"/>
      <c r="D1063" s="2"/>
      <c r="E1063" s="2"/>
      <c r="F1063" s="2"/>
      <c r="G1063" s="2"/>
      <c r="H1063" s="2"/>
      <c r="I1063" s="2"/>
      <c r="J1063" s="2"/>
      <c r="K1063" s="2"/>
      <c r="L1063"/>
      <c r="M1063"/>
      <c r="N1063"/>
      <c r="O1063"/>
      <c r="P1063"/>
      <c r="Q1063"/>
      <c r="R1063"/>
      <c r="S1063"/>
      <c r="T1063"/>
      <c r="U1063"/>
      <c r="V1063"/>
      <c r="W1063"/>
      <c r="X1063"/>
      <c r="Y1063"/>
      <c r="Z1063"/>
      <c r="AA1063"/>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c r="BK1063"/>
      <c r="BL1063"/>
      <c r="BM1063"/>
      <c r="BN1063"/>
      <c r="BO1063"/>
      <c r="BP1063"/>
      <c r="BQ1063"/>
      <c r="BR1063"/>
      <c r="BS1063"/>
      <c r="BT1063"/>
      <c r="BU1063"/>
      <c r="BV1063"/>
      <c r="BW1063"/>
      <c r="BX1063"/>
      <c r="BY1063"/>
      <c r="BZ1063"/>
      <c r="CA1063"/>
      <c r="CB1063"/>
      <c r="CC1063"/>
      <c r="CD1063"/>
      <c r="CE1063"/>
      <c r="CF1063"/>
      <c r="CG1063"/>
      <c r="CH1063"/>
      <c r="CI1063"/>
      <c r="CJ1063"/>
      <c r="CK1063"/>
      <c r="CL1063"/>
      <c r="CM1063"/>
      <c r="CN1063"/>
      <c r="CO1063"/>
      <c r="CP1063"/>
      <c r="CQ1063"/>
      <c r="CR1063"/>
      <c r="CS1063"/>
      <c r="CT1063"/>
      <c r="CU1063"/>
      <c r="CV1063"/>
      <c r="CW1063"/>
      <c r="CX1063"/>
      <c r="CY1063"/>
      <c r="CZ1063"/>
      <c r="DA1063"/>
      <c r="DB1063"/>
      <c r="DC1063"/>
      <c r="DD1063"/>
      <c r="DE1063"/>
      <c r="DF1063"/>
      <c r="DG1063"/>
      <c r="DH1063"/>
      <c r="DI1063"/>
      <c r="DJ1063"/>
      <c r="DK1063"/>
      <c r="DL1063"/>
      <c r="DM1063"/>
      <c r="DN1063"/>
      <c r="DO1063"/>
      <c r="DP1063"/>
      <c r="DQ1063"/>
      <c r="DR1063"/>
      <c r="DS1063"/>
      <c r="DT1063"/>
      <c r="DU1063"/>
      <c r="DV1063"/>
      <c r="DW1063"/>
      <c r="DX1063"/>
      <c r="DY1063"/>
      <c r="DZ1063"/>
      <c r="EA1063"/>
      <c r="EB1063"/>
      <c r="EC1063"/>
      <c r="ED1063"/>
      <c r="EE1063"/>
      <c r="EF1063"/>
      <c r="EG1063"/>
      <c r="EH1063"/>
      <c r="EI1063"/>
      <c r="EJ1063"/>
      <c r="EK1063"/>
      <c r="EL1063"/>
      <c r="EM1063"/>
      <c r="EN1063"/>
      <c r="EO1063"/>
      <c r="EP1063"/>
      <c r="EQ1063"/>
      <c r="ER1063"/>
      <c r="ES1063"/>
      <c r="ET1063"/>
      <c r="EU1063"/>
      <c r="EV1063"/>
      <c r="EW1063"/>
      <c r="EX1063"/>
    </row>
    <row r="1064" spans="1:154" x14ac:dyDescent="0.25">
      <c r="A1064"/>
      <c r="B1064" s="2"/>
      <c r="C1064" s="2"/>
      <c r="D1064" s="2"/>
      <c r="E1064" s="2"/>
      <c r="F1064" s="2"/>
      <c r="G1064" s="2"/>
      <c r="H1064" s="2"/>
      <c r="I1064" s="2"/>
      <c r="J1064" s="2"/>
      <c r="K1064" s="2"/>
      <c r="L1064"/>
      <c r="M1064"/>
      <c r="N1064"/>
      <c r="O1064"/>
      <c r="P1064"/>
      <c r="Q1064"/>
      <c r="R1064"/>
      <c r="S1064"/>
      <c r="T1064"/>
      <c r="U1064"/>
      <c r="V1064"/>
      <c r="W1064"/>
      <c r="X1064"/>
      <c r="Y1064"/>
      <c r="Z1064"/>
      <c r="AA1064"/>
      <c r="AB1064"/>
      <c r="AC1064"/>
      <c r="AD1064"/>
      <c r="AE1064"/>
      <c r="AF1064"/>
      <c r="AG1064"/>
      <c r="AH1064"/>
      <c r="AI1064"/>
      <c r="AJ1064"/>
      <c r="AK1064"/>
      <c r="AL1064"/>
      <c r="AM1064"/>
      <c r="AN1064"/>
      <c r="AO1064"/>
      <c r="AP1064"/>
      <c r="AQ1064"/>
      <c r="AR1064"/>
      <c r="AS1064"/>
      <c r="AT1064"/>
      <c r="AU1064"/>
      <c r="AV1064"/>
      <c r="AW1064"/>
      <c r="AX1064"/>
      <c r="AY1064"/>
      <c r="AZ1064"/>
      <c r="BA1064"/>
      <c r="BB1064"/>
      <c r="BC1064"/>
      <c r="BD1064"/>
      <c r="BE1064"/>
      <c r="BF1064"/>
      <c r="BG1064"/>
      <c r="BH1064"/>
      <c r="BI1064"/>
      <c r="BJ1064"/>
      <c r="BK1064"/>
      <c r="BL1064"/>
      <c r="BM1064"/>
      <c r="BN1064"/>
      <c r="BO1064"/>
      <c r="BP1064"/>
      <c r="BQ1064"/>
      <c r="BR1064"/>
      <c r="BS1064"/>
      <c r="BT1064"/>
      <c r="BU1064"/>
      <c r="BV1064"/>
      <c r="BW1064"/>
      <c r="BX1064"/>
      <c r="BY1064"/>
      <c r="BZ1064"/>
      <c r="CA1064"/>
      <c r="CB1064"/>
      <c r="CC1064"/>
      <c r="CD1064"/>
      <c r="CE1064"/>
      <c r="CF1064"/>
      <c r="CG1064"/>
      <c r="CH1064"/>
      <c r="CI1064"/>
      <c r="CJ1064"/>
      <c r="CK1064"/>
      <c r="CL1064"/>
      <c r="CM1064"/>
      <c r="CN1064"/>
      <c r="CO1064"/>
      <c r="CP1064"/>
      <c r="CQ1064"/>
      <c r="CR1064"/>
      <c r="CS1064"/>
      <c r="CT1064"/>
      <c r="CU1064"/>
      <c r="CV1064"/>
      <c r="CW1064"/>
      <c r="CX1064"/>
      <c r="CY1064"/>
      <c r="CZ1064"/>
      <c r="DA1064"/>
      <c r="DB1064"/>
      <c r="DC1064"/>
      <c r="DD1064"/>
      <c r="DE1064"/>
      <c r="DF1064"/>
      <c r="DG1064"/>
      <c r="DH1064"/>
      <c r="DI1064"/>
      <c r="DJ1064"/>
      <c r="DK1064"/>
      <c r="DL1064"/>
      <c r="DM1064"/>
      <c r="DN1064"/>
      <c r="DO1064"/>
      <c r="DP1064"/>
      <c r="DQ1064"/>
      <c r="DR1064"/>
      <c r="DS1064"/>
      <c r="DT1064"/>
      <c r="DU1064"/>
      <c r="DV1064"/>
      <c r="DW1064"/>
      <c r="DX1064"/>
      <c r="DY1064"/>
      <c r="DZ1064"/>
      <c r="EA1064"/>
      <c r="EB1064"/>
      <c r="EC1064"/>
      <c r="ED1064"/>
      <c r="EE1064"/>
      <c r="EF1064"/>
      <c r="EG1064"/>
      <c r="EH1064"/>
      <c r="EI1064"/>
      <c r="EJ1064"/>
      <c r="EK1064"/>
      <c r="EL1064"/>
      <c r="EM1064"/>
      <c r="EN1064"/>
      <c r="EO1064"/>
      <c r="EP1064"/>
      <c r="EQ1064"/>
      <c r="ER1064"/>
      <c r="ES1064"/>
      <c r="ET1064"/>
      <c r="EU1064"/>
      <c r="EV1064"/>
      <c r="EW1064"/>
      <c r="EX1064"/>
    </row>
    <row r="1065" spans="1:154" x14ac:dyDescent="0.25">
      <c r="A1065"/>
      <c r="B1065" s="2"/>
      <c r="C1065" s="2"/>
      <c r="D1065" s="2"/>
      <c r="E1065" s="2"/>
      <c r="F1065" s="2"/>
      <c r="G1065" s="2"/>
      <c r="H1065" s="2"/>
      <c r="I1065" s="2"/>
      <c r="J1065" s="2"/>
      <c r="K1065" s="2"/>
      <c r="L1065"/>
      <c r="M1065"/>
      <c r="N1065"/>
      <c r="O1065"/>
      <c r="P1065"/>
      <c r="Q1065"/>
      <c r="R1065"/>
      <c r="S1065"/>
      <c r="T1065"/>
      <c r="U1065"/>
      <c r="V1065"/>
      <c r="W1065"/>
      <c r="X1065"/>
      <c r="Y1065"/>
      <c r="Z1065"/>
      <c r="AA1065"/>
      <c r="AB1065"/>
      <c r="AC1065"/>
      <c r="AD1065"/>
      <c r="AE1065"/>
      <c r="AF1065"/>
      <c r="AG1065"/>
      <c r="AH1065"/>
      <c r="AI1065"/>
      <c r="AJ1065"/>
      <c r="AK1065"/>
      <c r="AL1065"/>
      <c r="AM1065"/>
      <c r="AN1065"/>
      <c r="AO1065"/>
      <c r="AP1065"/>
      <c r="AQ1065"/>
      <c r="AR1065"/>
      <c r="AS1065"/>
      <c r="AT1065"/>
      <c r="AU1065"/>
      <c r="AV1065"/>
      <c r="AW1065"/>
      <c r="AX1065"/>
      <c r="AY1065"/>
      <c r="AZ1065"/>
      <c r="BA1065"/>
      <c r="BB1065"/>
      <c r="BC1065"/>
      <c r="BD1065"/>
      <c r="BE1065"/>
      <c r="BF1065"/>
      <c r="BG1065"/>
      <c r="BH1065"/>
      <c r="BI1065"/>
      <c r="BJ1065"/>
      <c r="BK1065"/>
      <c r="BL1065"/>
      <c r="BM1065"/>
      <c r="BN1065"/>
      <c r="BO1065"/>
      <c r="BP1065"/>
      <c r="BQ1065"/>
      <c r="BR1065"/>
      <c r="BS1065"/>
      <c r="BT1065"/>
      <c r="BU1065"/>
      <c r="BV1065"/>
      <c r="BW1065"/>
      <c r="BX1065"/>
      <c r="BY1065"/>
      <c r="BZ1065"/>
      <c r="CA1065"/>
      <c r="CB1065"/>
      <c r="CC1065"/>
      <c r="CD1065"/>
      <c r="CE1065"/>
      <c r="CF1065"/>
      <c r="CG1065"/>
      <c r="CH1065"/>
      <c r="CI1065"/>
      <c r="CJ1065"/>
      <c r="CK1065"/>
      <c r="CL1065"/>
      <c r="CM1065"/>
      <c r="CN1065"/>
      <c r="CO1065"/>
      <c r="CP1065"/>
      <c r="CQ1065"/>
      <c r="CR1065"/>
      <c r="CS1065"/>
      <c r="CT1065"/>
      <c r="CU1065"/>
      <c r="CV1065"/>
      <c r="CW1065"/>
      <c r="CX1065"/>
      <c r="CY1065"/>
      <c r="CZ1065"/>
      <c r="DA1065"/>
      <c r="DB1065"/>
      <c r="DC1065"/>
      <c r="DD1065"/>
      <c r="DE1065"/>
      <c r="DF1065"/>
      <c r="DG1065"/>
      <c r="DH1065"/>
      <c r="DI1065"/>
      <c r="DJ1065"/>
      <c r="DK1065"/>
      <c r="DL1065"/>
      <c r="DM1065"/>
      <c r="DN1065"/>
      <c r="DO1065"/>
      <c r="DP1065"/>
      <c r="DQ1065"/>
      <c r="DR1065"/>
      <c r="DS1065"/>
      <c r="DT1065"/>
      <c r="DU1065"/>
      <c r="DV1065"/>
      <c r="DW1065"/>
      <c r="DX1065"/>
      <c r="DY1065"/>
      <c r="DZ1065"/>
      <c r="EA1065"/>
      <c r="EB1065"/>
      <c r="EC1065"/>
      <c r="ED1065"/>
      <c r="EE1065"/>
      <c r="EF1065"/>
      <c r="EG1065"/>
      <c r="EH1065"/>
      <c r="EI1065"/>
      <c r="EJ1065"/>
      <c r="EK1065"/>
      <c r="EL1065"/>
      <c r="EM1065"/>
      <c r="EN1065"/>
      <c r="EO1065"/>
      <c r="EP1065"/>
      <c r="EQ1065"/>
      <c r="ER1065"/>
      <c r="ES1065"/>
      <c r="ET1065"/>
      <c r="EU1065"/>
      <c r="EV1065"/>
      <c r="EW1065"/>
      <c r="EX1065"/>
    </row>
    <row r="1066" spans="1:154" x14ac:dyDescent="0.25">
      <c r="A1066"/>
      <c r="B1066" s="2"/>
      <c r="C1066" s="2"/>
      <c r="D1066" s="2"/>
      <c r="E1066" s="2"/>
      <c r="F1066" s="2"/>
      <c r="G1066" s="2"/>
      <c r="H1066" s="2"/>
      <c r="I1066" s="2"/>
      <c r="J1066" s="2"/>
      <c r="K1066" s="2"/>
      <c r="L1066"/>
      <c r="M1066"/>
      <c r="N1066"/>
      <c r="O1066"/>
      <c r="P1066"/>
      <c r="Q1066"/>
      <c r="R1066"/>
      <c r="S1066"/>
      <c r="T1066"/>
      <c r="U1066"/>
      <c r="V1066"/>
      <c r="W1066"/>
      <c r="X1066"/>
      <c r="Y1066"/>
      <c r="Z1066"/>
      <c r="AA1066"/>
      <c r="AB1066"/>
      <c r="AC1066"/>
      <c r="AD1066"/>
      <c r="AE1066"/>
      <c r="AF1066"/>
      <c r="AG1066"/>
      <c r="AH1066"/>
      <c r="AI1066"/>
      <c r="AJ1066"/>
      <c r="AK1066"/>
      <c r="AL1066"/>
      <c r="AM1066"/>
      <c r="AN1066"/>
      <c r="AO1066"/>
      <c r="AP1066"/>
      <c r="AQ1066"/>
      <c r="AR1066"/>
      <c r="AS1066"/>
      <c r="AT1066"/>
      <c r="AU1066"/>
      <c r="AV1066"/>
      <c r="AW1066"/>
      <c r="AX1066"/>
      <c r="AY1066"/>
      <c r="AZ1066"/>
      <c r="BA1066"/>
      <c r="BB1066"/>
      <c r="BC1066"/>
      <c r="BD1066"/>
      <c r="BE1066"/>
      <c r="BF1066"/>
      <c r="BG1066"/>
      <c r="BH1066"/>
      <c r="BI1066"/>
      <c r="BJ1066"/>
      <c r="BK1066"/>
      <c r="BL1066"/>
      <c r="BM1066"/>
      <c r="BN1066"/>
      <c r="BO1066"/>
      <c r="BP1066"/>
      <c r="BQ1066"/>
      <c r="BR1066"/>
      <c r="BS1066"/>
      <c r="BT1066"/>
      <c r="BU1066"/>
      <c r="BV1066"/>
      <c r="BW1066"/>
      <c r="BX1066"/>
      <c r="BY1066"/>
      <c r="BZ1066"/>
      <c r="CA1066"/>
      <c r="CB1066"/>
      <c r="CC1066"/>
      <c r="CD1066"/>
      <c r="CE1066"/>
      <c r="CF1066"/>
      <c r="CG1066"/>
      <c r="CH1066"/>
      <c r="CI1066"/>
      <c r="CJ1066"/>
      <c r="CK1066"/>
      <c r="CL1066"/>
      <c r="CM1066"/>
      <c r="CN1066"/>
      <c r="CO1066"/>
      <c r="CP1066"/>
      <c r="CQ1066"/>
      <c r="CR1066"/>
      <c r="CS1066"/>
      <c r="CT1066"/>
      <c r="CU1066"/>
      <c r="CV1066"/>
      <c r="CW1066"/>
      <c r="CX1066"/>
      <c r="CY1066"/>
      <c r="CZ1066"/>
      <c r="DA1066"/>
      <c r="DB1066"/>
      <c r="DC1066"/>
      <c r="DD1066"/>
      <c r="DE1066"/>
      <c r="DF1066"/>
      <c r="DG1066"/>
      <c r="DH1066"/>
      <c r="DI1066"/>
      <c r="DJ1066"/>
      <c r="DK1066"/>
      <c r="DL1066"/>
      <c r="DM1066"/>
      <c r="DN1066"/>
      <c r="DO1066"/>
      <c r="DP1066"/>
      <c r="DQ1066"/>
      <c r="DR1066"/>
      <c r="DS1066"/>
      <c r="DT1066"/>
      <c r="DU1066"/>
      <c r="DV1066"/>
      <c r="DW1066"/>
      <c r="DX1066"/>
      <c r="DY1066"/>
      <c r="DZ1066"/>
      <c r="EA1066"/>
      <c r="EB1066"/>
      <c r="EC1066"/>
      <c r="ED1066"/>
      <c r="EE1066"/>
      <c r="EF1066"/>
      <c r="EG1066"/>
      <c r="EH1066"/>
      <c r="EI1066"/>
      <c r="EJ1066"/>
      <c r="EK1066"/>
      <c r="EL1066"/>
      <c r="EM1066"/>
      <c r="EN1066"/>
      <c r="EO1066"/>
      <c r="EP1066"/>
      <c r="EQ1066"/>
      <c r="ER1066"/>
      <c r="ES1066"/>
      <c r="ET1066"/>
      <c r="EU1066"/>
      <c r="EV1066"/>
      <c r="EW1066"/>
      <c r="EX1066"/>
    </row>
    <row r="1067" spans="1:154" x14ac:dyDescent="0.25">
      <c r="A1067"/>
      <c r="B1067" s="2"/>
      <c r="C1067" s="2"/>
      <c r="D1067" s="2"/>
      <c r="E1067" s="2"/>
      <c r="F1067" s="2"/>
      <c r="G1067" s="2"/>
      <c r="H1067" s="2"/>
      <c r="I1067" s="2"/>
      <c r="J1067" s="2"/>
      <c r="K1067" s="2"/>
      <c r="L1067"/>
      <c r="M1067"/>
      <c r="N1067"/>
      <c r="O1067"/>
      <c r="P1067"/>
      <c r="Q1067"/>
      <c r="R1067"/>
      <c r="S1067"/>
      <c r="T1067"/>
      <c r="U1067"/>
      <c r="V1067"/>
      <c r="W1067"/>
      <c r="X1067"/>
      <c r="Y1067"/>
      <c r="Z1067"/>
      <c r="AA1067"/>
      <c r="AB1067"/>
      <c r="AC1067"/>
      <c r="AD1067"/>
      <c r="AE1067"/>
      <c r="AF1067"/>
      <c r="AG1067"/>
      <c r="AH1067"/>
      <c r="AI1067"/>
      <c r="AJ1067"/>
      <c r="AK1067"/>
      <c r="AL1067"/>
      <c r="AM1067"/>
      <c r="AN1067"/>
      <c r="AO1067"/>
      <c r="AP1067"/>
      <c r="AQ1067"/>
      <c r="AR1067"/>
      <c r="AS1067"/>
      <c r="AT1067"/>
      <c r="AU1067"/>
      <c r="AV1067"/>
      <c r="AW1067"/>
      <c r="AX1067"/>
      <c r="AY1067"/>
      <c r="AZ1067"/>
      <c r="BA1067"/>
      <c r="BB1067"/>
      <c r="BC1067"/>
      <c r="BD1067"/>
      <c r="BE1067"/>
      <c r="BF1067"/>
      <c r="BG1067"/>
      <c r="BH1067"/>
      <c r="BI1067"/>
      <c r="BJ1067"/>
      <c r="BK1067"/>
      <c r="BL1067"/>
      <c r="BM1067"/>
      <c r="BN1067"/>
      <c r="BO1067"/>
      <c r="BP1067"/>
      <c r="BQ1067"/>
      <c r="BR1067"/>
      <c r="BS1067"/>
      <c r="BT1067"/>
      <c r="BU1067"/>
      <c r="BV1067"/>
      <c r="BW1067"/>
      <c r="BX1067"/>
      <c r="BY1067"/>
      <c r="BZ1067"/>
      <c r="CA1067"/>
      <c r="CB1067"/>
      <c r="CC1067"/>
      <c r="CD1067"/>
      <c r="CE1067"/>
      <c r="CF1067"/>
      <c r="CG1067"/>
      <c r="CH1067"/>
      <c r="CI1067"/>
      <c r="CJ1067"/>
      <c r="CK1067"/>
      <c r="CL1067"/>
      <c r="CM1067"/>
      <c r="CN1067"/>
      <c r="CO1067"/>
      <c r="CP1067"/>
      <c r="CQ1067"/>
      <c r="CR1067"/>
      <c r="CS1067"/>
      <c r="CT1067"/>
      <c r="CU1067"/>
      <c r="CV1067"/>
      <c r="CW1067"/>
      <c r="CX1067"/>
      <c r="CY1067"/>
      <c r="CZ1067"/>
      <c r="DA1067"/>
      <c r="DB1067"/>
      <c r="DC1067"/>
      <c r="DD1067"/>
      <c r="DE1067"/>
      <c r="DF1067"/>
      <c r="DG1067"/>
      <c r="DH1067"/>
      <c r="DI1067"/>
      <c r="DJ1067"/>
      <c r="DK1067"/>
      <c r="DL1067"/>
      <c r="DM1067"/>
      <c r="DN1067"/>
      <c r="DO1067"/>
      <c r="DP1067"/>
      <c r="DQ1067"/>
      <c r="DR1067"/>
      <c r="DS1067"/>
      <c r="DT1067"/>
      <c r="DU1067"/>
      <c r="DV1067"/>
      <c r="DW1067"/>
      <c r="DX1067"/>
      <c r="DY1067"/>
      <c r="DZ1067"/>
      <c r="EA1067"/>
      <c r="EB1067"/>
      <c r="EC1067"/>
      <c r="ED1067"/>
      <c r="EE1067"/>
      <c r="EF1067"/>
      <c r="EG1067"/>
      <c r="EH1067"/>
      <c r="EI1067"/>
      <c r="EJ1067"/>
      <c r="EK1067"/>
      <c r="EL1067"/>
      <c r="EM1067"/>
      <c r="EN1067"/>
      <c r="EO1067"/>
      <c r="EP1067"/>
      <c r="EQ1067"/>
      <c r="ER1067"/>
      <c r="ES1067"/>
      <c r="ET1067"/>
      <c r="EU1067"/>
      <c r="EV1067"/>
      <c r="EW1067"/>
      <c r="EX1067"/>
    </row>
    <row r="1068" spans="1:154" x14ac:dyDescent="0.25">
      <c r="A1068"/>
      <c r="B1068" s="2"/>
      <c r="C1068" s="2"/>
      <c r="D1068" s="2"/>
      <c r="E1068" s="2"/>
      <c r="F1068" s="2"/>
      <c r="G1068" s="2"/>
      <c r="H1068" s="2"/>
      <c r="I1068" s="2"/>
      <c r="J1068" s="2"/>
      <c r="K1068" s="2"/>
      <c r="L1068"/>
      <c r="M1068"/>
      <c r="N1068"/>
      <c r="O1068"/>
      <c r="P1068"/>
      <c r="Q1068"/>
      <c r="R1068"/>
      <c r="S1068"/>
      <c r="T1068"/>
      <c r="U1068"/>
      <c r="V1068"/>
      <c r="W1068"/>
      <c r="X1068"/>
      <c r="Y1068"/>
      <c r="Z1068"/>
      <c r="AA1068"/>
      <c r="AB1068"/>
      <c r="AC1068"/>
      <c r="AD1068"/>
      <c r="AE1068"/>
      <c r="AF1068"/>
      <c r="AG1068"/>
      <c r="AH1068"/>
      <c r="AI1068"/>
      <c r="AJ1068"/>
      <c r="AK1068"/>
      <c r="AL1068"/>
      <c r="AM1068"/>
      <c r="AN1068"/>
      <c r="AO1068"/>
      <c r="AP1068"/>
      <c r="AQ1068"/>
      <c r="AR1068"/>
      <c r="AS1068"/>
      <c r="AT1068"/>
      <c r="AU1068"/>
      <c r="AV1068"/>
      <c r="AW1068"/>
      <c r="AX1068"/>
      <c r="AY1068"/>
      <c r="AZ1068"/>
      <c r="BA1068"/>
      <c r="BB1068"/>
      <c r="BC1068"/>
      <c r="BD1068"/>
      <c r="BE1068"/>
      <c r="BF1068"/>
      <c r="BG1068"/>
      <c r="BH1068"/>
      <c r="BI1068"/>
      <c r="BJ1068"/>
      <c r="BK1068"/>
      <c r="BL1068"/>
      <c r="BM1068"/>
      <c r="BN1068"/>
      <c r="BO1068"/>
      <c r="BP1068"/>
      <c r="BQ1068"/>
      <c r="BR1068"/>
      <c r="BS1068"/>
      <c r="BT1068"/>
      <c r="BU1068"/>
      <c r="BV1068"/>
      <c r="BW1068"/>
      <c r="BX1068"/>
      <c r="BY1068"/>
      <c r="BZ1068"/>
      <c r="CA1068"/>
      <c r="CB1068"/>
      <c r="CC1068"/>
      <c r="CD1068"/>
      <c r="CE1068"/>
      <c r="CF1068"/>
      <c r="CG1068"/>
      <c r="CH1068"/>
      <c r="CI1068"/>
      <c r="CJ1068"/>
      <c r="CK1068"/>
      <c r="CL1068"/>
      <c r="CM1068"/>
      <c r="CN1068"/>
      <c r="CO1068"/>
      <c r="CP1068"/>
      <c r="CQ1068"/>
      <c r="CR1068"/>
      <c r="CS1068"/>
      <c r="CT1068"/>
      <c r="CU1068"/>
      <c r="CV1068"/>
      <c r="CW1068"/>
      <c r="CX1068"/>
      <c r="CY1068"/>
      <c r="CZ1068"/>
      <c r="DA1068"/>
      <c r="DB1068"/>
      <c r="DC1068"/>
      <c r="DD1068"/>
      <c r="DE1068"/>
      <c r="DF1068"/>
      <c r="DG1068"/>
      <c r="DH1068"/>
      <c r="DI1068"/>
      <c r="DJ1068"/>
      <c r="DK1068"/>
      <c r="DL1068"/>
      <c r="DM1068"/>
      <c r="DN1068"/>
      <c r="DO1068"/>
      <c r="DP1068"/>
      <c r="DQ1068"/>
      <c r="DR1068"/>
      <c r="DS1068"/>
      <c r="DT1068"/>
      <c r="DU1068"/>
      <c r="DV1068"/>
      <c r="DW1068"/>
      <c r="DX1068"/>
      <c r="DY1068"/>
      <c r="DZ1068"/>
      <c r="EA1068"/>
      <c r="EB1068"/>
      <c r="EC1068"/>
      <c r="ED1068"/>
      <c r="EE1068"/>
      <c r="EF1068"/>
      <c r="EG1068"/>
      <c r="EH1068"/>
      <c r="EI1068"/>
      <c r="EJ1068"/>
      <c r="EK1068"/>
      <c r="EL1068"/>
      <c r="EM1068"/>
      <c r="EN1068"/>
      <c r="EO1068"/>
      <c r="EP1068"/>
      <c r="EQ1068"/>
      <c r="ER1068"/>
      <c r="ES1068"/>
      <c r="ET1068"/>
      <c r="EU1068"/>
      <c r="EV1068"/>
      <c r="EW1068"/>
      <c r="EX1068"/>
    </row>
    <row r="1069" spans="1:154" x14ac:dyDescent="0.25">
      <c r="A1069"/>
      <c r="B1069" s="2"/>
      <c r="C1069" s="2"/>
      <c r="D1069" s="2"/>
      <c r="E1069" s="2"/>
      <c r="F1069" s="2"/>
      <c r="G1069" s="2"/>
      <c r="H1069" s="2"/>
      <c r="I1069" s="2"/>
      <c r="J1069" s="2"/>
      <c r="K1069" s="2"/>
      <c r="L1069"/>
      <c r="M1069"/>
      <c r="N1069"/>
      <c r="O1069"/>
      <c r="P1069"/>
      <c r="Q1069"/>
      <c r="R1069"/>
      <c r="S1069"/>
      <c r="T1069"/>
      <c r="U1069"/>
      <c r="V1069"/>
      <c r="W1069"/>
      <c r="X1069"/>
      <c r="Y1069"/>
      <c r="Z1069"/>
      <c r="AA1069"/>
      <c r="AB1069"/>
      <c r="AC1069"/>
      <c r="AD1069"/>
      <c r="AE1069"/>
      <c r="AF1069"/>
      <c r="AG1069"/>
      <c r="AH1069"/>
      <c r="AI1069"/>
      <c r="AJ1069"/>
      <c r="AK1069"/>
      <c r="AL1069"/>
      <c r="AM1069"/>
      <c r="AN1069"/>
      <c r="AO1069"/>
      <c r="AP1069"/>
      <c r="AQ1069"/>
      <c r="AR1069"/>
      <c r="AS1069"/>
      <c r="AT1069"/>
      <c r="AU1069"/>
      <c r="AV1069"/>
      <c r="AW1069"/>
      <c r="AX1069"/>
      <c r="AY1069"/>
      <c r="AZ1069"/>
      <c r="BA1069"/>
      <c r="BB1069"/>
      <c r="BC1069"/>
      <c r="BD1069"/>
      <c r="BE1069"/>
      <c r="BF1069"/>
      <c r="BG1069"/>
      <c r="BH1069"/>
      <c r="BI1069"/>
      <c r="BJ1069"/>
      <c r="BK1069"/>
      <c r="BL1069"/>
      <c r="BM1069"/>
      <c r="BN1069"/>
      <c r="BO1069"/>
      <c r="BP1069"/>
      <c r="BQ1069"/>
      <c r="BR1069"/>
      <c r="BS1069"/>
      <c r="BT1069"/>
      <c r="BU1069"/>
      <c r="BV1069"/>
      <c r="BW1069"/>
      <c r="BX1069"/>
      <c r="BY1069"/>
      <c r="BZ1069"/>
      <c r="CA1069"/>
      <c r="CB1069"/>
      <c r="CC1069"/>
      <c r="CD1069"/>
      <c r="CE1069"/>
      <c r="CF1069"/>
      <c r="CG1069"/>
      <c r="CH1069"/>
      <c r="CI1069"/>
      <c r="CJ1069"/>
      <c r="CK1069"/>
      <c r="CL1069"/>
      <c r="CM1069"/>
      <c r="CN1069"/>
      <c r="CO1069"/>
      <c r="CP1069"/>
      <c r="CQ1069"/>
      <c r="CR1069"/>
      <c r="CS1069"/>
      <c r="CT1069"/>
      <c r="CU1069"/>
      <c r="CV1069"/>
      <c r="CW1069"/>
      <c r="CX1069"/>
      <c r="CY1069"/>
      <c r="CZ1069"/>
      <c r="DA1069"/>
      <c r="DB1069"/>
      <c r="DC1069"/>
      <c r="DD1069"/>
      <c r="DE1069"/>
      <c r="DF1069"/>
      <c r="DG1069"/>
      <c r="DH1069"/>
      <c r="DI1069"/>
      <c r="DJ1069"/>
      <c r="DK1069"/>
      <c r="DL1069"/>
      <c r="DM1069"/>
      <c r="DN1069"/>
      <c r="DO1069"/>
      <c r="DP1069"/>
      <c r="DQ1069"/>
      <c r="DR1069"/>
      <c r="DS1069"/>
      <c r="DT1069"/>
      <c r="DU1069"/>
      <c r="DV1069"/>
      <c r="DW1069"/>
      <c r="DX1069"/>
      <c r="DY1069"/>
      <c r="DZ1069"/>
      <c r="EA1069"/>
      <c r="EB1069"/>
      <c r="EC1069"/>
      <c r="ED1069"/>
      <c r="EE1069"/>
      <c r="EF1069"/>
      <c r="EG1069"/>
      <c r="EH1069"/>
      <c r="EI1069"/>
      <c r="EJ1069"/>
      <c r="EK1069"/>
      <c r="EL1069"/>
      <c r="EM1069"/>
      <c r="EN1069"/>
      <c r="EO1069"/>
      <c r="EP1069"/>
      <c r="EQ1069"/>
      <c r="ER1069"/>
      <c r="ES1069"/>
      <c r="ET1069"/>
      <c r="EU1069"/>
      <c r="EV1069"/>
      <c r="EW1069"/>
      <c r="EX1069"/>
    </row>
    <row r="1070" spans="1:154" x14ac:dyDescent="0.25">
      <c r="A1070"/>
      <c r="B1070" s="2"/>
      <c r="C1070" s="2"/>
      <c r="D1070" s="2"/>
      <c r="E1070" s="2"/>
      <c r="F1070" s="2"/>
      <c r="G1070" s="2"/>
      <c r="H1070" s="2"/>
      <c r="I1070" s="2"/>
      <c r="J1070" s="2"/>
      <c r="K1070" s="2"/>
      <c r="L1070"/>
      <c r="M1070"/>
      <c r="N1070"/>
      <c r="O1070"/>
      <c r="P1070"/>
      <c r="Q1070"/>
      <c r="R1070"/>
      <c r="S1070"/>
      <c r="T1070"/>
      <c r="U1070"/>
      <c r="V1070"/>
      <c r="W1070"/>
      <c r="X1070"/>
      <c r="Y1070"/>
      <c r="Z1070"/>
      <c r="AA1070"/>
      <c r="AB1070"/>
      <c r="AC1070"/>
      <c r="AD1070"/>
      <c r="AE1070"/>
      <c r="AF1070"/>
      <c r="AG1070"/>
      <c r="AH1070"/>
      <c r="AI1070"/>
      <c r="AJ1070"/>
      <c r="AK1070"/>
      <c r="AL1070"/>
      <c r="AM1070"/>
      <c r="AN1070"/>
      <c r="AO1070"/>
      <c r="AP1070"/>
      <c r="AQ1070"/>
      <c r="AR1070"/>
      <c r="AS1070"/>
      <c r="AT1070"/>
      <c r="AU1070"/>
      <c r="AV1070"/>
      <c r="AW1070"/>
      <c r="AX1070"/>
      <c r="AY1070"/>
      <c r="AZ1070"/>
      <c r="BA1070"/>
      <c r="BB1070"/>
      <c r="BC1070"/>
      <c r="BD1070"/>
      <c r="BE1070"/>
      <c r="BF1070"/>
      <c r="BG1070"/>
      <c r="BH1070"/>
      <c r="BI1070"/>
      <c r="BJ1070"/>
      <c r="BK1070"/>
      <c r="BL1070"/>
      <c r="BM1070"/>
      <c r="BN1070"/>
      <c r="BO1070"/>
      <c r="BP1070"/>
      <c r="BQ1070"/>
      <c r="BR1070"/>
      <c r="BS1070"/>
      <c r="BT1070"/>
      <c r="BU1070"/>
      <c r="BV1070"/>
      <c r="BW1070"/>
      <c r="BX1070"/>
      <c r="BY1070"/>
      <c r="BZ1070"/>
      <c r="CA1070"/>
      <c r="CB1070"/>
      <c r="CC1070"/>
      <c r="CD1070"/>
      <c r="CE1070"/>
      <c r="CF1070"/>
      <c r="CG1070"/>
      <c r="CH1070"/>
      <c r="CI1070"/>
      <c r="CJ1070"/>
      <c r="CK1070"/>
      <c r="CL1070"/>
      <c r="CM1070"/>
      <c r="CN1070"/>
      <c r="CO1070"/>
      <c r="CP1070"/>
      <c r="CQ1070"/>
      <c r="CR1070"/>
      <c r="CS1070"/>
      <c r="CT1070"/>
      <c r="CU1070"/>
      <c r="CV1070"/>
      <c r="CW1070"/>
      <c r="CX1070"/>
      <c r="CY1070"/>
      <c r="CZ1070"/>
      <c r="DA1070"/>
      <c r="DB1070"/>
      <c r="DC1070"/>
      <c r="DD1070"/>
      <c r="DE1070"/>
      <c r="DF1070"/>
      <c r="DG1070"/>
      <c r="DH1070"/>
      <c r="DI1070"/>
      <c r="DJ1070"/>
      <c r="DK1070"/>
      <c r="DL1070"/>
      <c r="DM1070"/>
      <c r="DN1070"/>
      <c r="DO1070"/>
      <c r="DP1070"/>
      <c r="DQ1070"/>
      <c r="DR1070"/>
      <c r="DS1070"/>
      <c r="DT1070"/>
      <c r="DU1070"/>
      <c r="DV1070"/>
      <c r="DW1070"/>
      <c r="DX1070"/>
      <c r="DY1070"/>
      <c r="DZ1070"/>
      <c r="EA1070"/>
      <c r="EB1070"/>
      <c r="EC1070"/>
      <c r="ED1070"/>
      <c r="EE1070"/>
      <c r="EF1070"/>
      <c r="EG1070"/>
      <c r="EH1070"/>
      <c r="EI1070"/>
      <c r="EJ1070"/>
      <c r="EK1070"/>
      <c r="EL1070"/>
      <c r="EM1070"/>
      <c r="EN1070"/>
      <c r="EO1070"/>
      <c r="EP1070"/>
      <c r="EQ1070"/>
      <c r="ER1070"/>
      <c r="ES1070"/>
      <c r="ET1070"/>
      <c r="EU1070"/>
      <c r="EV1070"/>
      <c r="EW1070"/>
      <c r="EX1070"/>
    </row>
    <row r="1071" spans="1:154" x14ac:dyDescent="0.25">
      <c r="A1071"/>
      <c r="B1071" s="2"/>
      <c r="C1071" s="2"/>
      <c r="D1071" s="2"/>
      <c r="E1071" s="2"/>
      <c r="F1071" s="2"/>
      <c r="G1071" s="2"/>
      <c r="H1071" s="2"/>
      <c r="I1071" s="2"/>
      <c r="J1071" s="2"/>
      <c r="K1071" s="2"/>
      <c r="L1071"/>
      <c r="M1071"/>
      <c r="N1071"/>
      <c r="O1071"/>
      <c r="P1071"/>
      <c r="Q1071"/>
      <c r="R1071"/>
      <c r="S1071"/>
      <c r="T1071"/>
      <c r="U1071"/>
      <c r="V1071"/>
      <c r="W1071"/>
      <c r="X1071"/>
      <c r="Y1071"/>
      <c r="Z1071"/>
      <c r="AA1071"/>
      <c r="AB1071"/>
      <c r="AC1071"/>
      <c r="AD1071"/>
      <c r="AE1071"/>
      <c r="AF1071"/>
      <c r="AG1071"/>
      <c r="AH1071"/>
      <c r="AI1071"/>
      <c r="AJ1071"/>
      <c r="AK1071"/>
      <c r="AL1071"/>
      <c r="AM1071"/>
      <c r="AN1071"/>
      <c r="AO1071"/>
      <c r="AP1071"/>
      <c r="AQ1071"/>
      <c r="AR1071"/>
      <c r="AS1071"/>
      <c r="AT1071"/>
      <c r="AU1071"/>
      <c r="AV1071"/>
      <c r="AW1071"/>
      <c r="AX1071"/>
      <c r="AY1071"/>
      <c r="AZ1071"/>
      <c r="BA1071"/>
      <c r="BB1071"/>
      <c r="BC1071"/>
      <c r="BD1071"/>
      <c r="BE1071"/>
      <c r="BF1071"/>
      <c r="BG1071"/>
      <c r="BH1071"/>
      <c r="BI1071"/>
      <c r="BJ1071"/>
      <c r="BK1071"/>
      <c r="BL1071"/>
      <c r="BM1071"/>
      <c r="BN1071"/>
      <c r="BO1071"/>
      <c r="BP1071"/>
      <c r="BQ1071"/>
      <c r="BR1071"/>
      <c r="BS1071"/>
      <c r="BT1071"/>
      <c r="BU1071"/>
      <c r="BV1071"/>
      <c r="BW1071"/>
      <c r="BX1071"/>
      <c r="BY1071"/>
      <c r="BZ1071"/>
      <c r="CA1071"/>
      <c r="CB1071"/>
      <c r="CC1071"/>
      <c r="CD1071"/>
      <c r="CE1071"/>
      <c r="CF1071"/>
      <c r="CG1071"/>
      <c r="CH1071"/>
      <c r="CI1071"/>
      <c r="CJ1071"/>
      <c r="CK1071"/>
      <c r="CL1071"/>
      <c r="CM1071"/>
      <c r="CN1071"/>
      <c r="CO1071"/>
      <c r="CP1071"/>
      <c r="CQ1071"/>
      <c r="CR1071"/>
      <c r="CS1071"/>
      <c r="CT1071"/>
      <c r="CU1071"/>
      <c r="CV1071"/>
      <c r="CW1071"/>
      <c r="CX1071"/>
      <c r="CY1071"/>
      <c r="CZ1071"/>
      <c r="DA1071"/>
      <c r="DB1071"/>
      <c r="DC1071"/>
      <c r="DD1071"/>
      <c r="DE1071"/>
      <c r="DF1071"/>
      <c r="DG1071"/>
      <c r="DH1071"/>
      <c r="DI1071"/>
      <c r="DJ1071"/>
      <c r="DK1071"/>
      <c r="DL1071"/>
      <c r="DM1071"/>
      <c r="DN1071"/>
      <c r="DO1071"/>
      <c r="DP1071"/>
      <c r="DQ1071"/>
      <c r="DR1071"/>
      <c r="DS1071"/>
      <c r="DT1071"/>
      <c r="DU1071"/>
      <c r="DV1071"/>
      <c r="DW1071"/>
      <c r="DX1071"/>
      <c r="DY1071"/>
      <c r="DZ1071"/>
      <c r="EA1071"/>
      <c r="EB1071"/>
      <c r="EC1071"/>
      <c r="ED1071"/>
      <c r="EE1071"/>
      <c r="EF1071"/>
      <c r="EG1071"/>
      <c r="EH1071"/>
      <c r="EI1071"/>
      <c r="EJ1071"/>
      <c r="EK1071"/>
      <c r="EL1071"/>
      <c r="EM1071"/>
      <c r="EN1071"/>
      <c r="EO1071"/>
      <c r="EP1071"/>
      <c r="EQ1071"/>
      <c r="ER1071"/>
      <c r="ES1071"/>
      <c r="ET1071"/>
      <c r="EU1071"/>
      <c r="EV1071"/>
      <c r="EW1071"/>
      <c r="EX1071"/>
    </row>
    <row r="1072" spans="1:154" x14ac:dyDescent="0.25">
      <c r="A1072"/>
      <c r="B1072" s="2"/>
      <c r="C1072" s="2"/>
      <c r="D1072" s="2"/>
      <c r="E1072" s="2"/>
      <c r="F1072" s="2"/>
      <c r="G1072" s="2"/>
      <c r="H1072" s="2"/>
      <c r="I1072" s="2"/>
      <c r="J1072" s="2"/>
      <c r="K1072" s="2"/>
      <c r="L1072"/>
      <c r="M1072"/>
      <c r="N1072"/>
      <c r="O1072"/>
      <c r="P1072"/>
      <c r="Q1072"/>
      <c r="R1072"/>
      <c r="S1072"/>
      <c r="T1072"/>
      <c r="U1072"/>
      <c r="V1072"/>
      <c r="W1072"/>
      <c r="X1072"/>
      <c r="Y1072"/>
      <c r="Z1072"/>
      <c r="AA1072"/>
      <c r="AB1072"/>
      <c r="AC1072"/>
      <c r="AD1072"/>
      <c r="AE1072"/>
      <c r="AF1072"/>
      <c r="AG1072"/>
      <c r="AH1072"/>
      <c r="AI1072"/>
      <c r="AJ1072"/>
      <c r="AK1072"/>
      <c r="AL1072"/>
      <c r="AM1072"/>
      <c r="AN1072"/>
      <c r="AO1072"/>
      <c r="AP1072"/>
      <c r="AQ1072"/>
      <c r="AR1072"/>
      <c r="AS1072"/>
      <c r="AT1072"/>
      <c r="AU1072"/>
      <c r="AV1072"/>
      <c r="AW1072"/>
      <c r="AX1072"/>
      <c r="AY1072"/>
      <c r="AZ1072"/>
      <c r="BA1072"/>
      <c r="BB1072"/>
      <c r="BC1072"/>
      <c r="BD1072"/>
      <c r="BE1072"/>
      <c r="BF1072"/>
      <c r="BG1072"/>
      <c r="BH1072"/>
      <c r="BI1072"/>
      <c r="BJ1072"/>
      <c r="BK1072"/>
      <c r="BL1072"/>
      <c r="BM1072"/>
      <c r="BN1072"/>
      <c r="BO1072"/>
      <c r="BP1072"/>
      <c r="BQ1072"/>
      <c r="BR1072"/>
      <c r="BS1072"/>
      <c r="BT1072"/>
      <c r="BU1072"/>
      <c r="BV1072"/>
      <c r="BW1072"/>
      <c r="BX1072"/>
      <c r="BY1072"/>
      <c r="BZ1072"/>
      <c r="CA1072"/>
      <c r="CB1072"/>
      <c r="CC1072"/>
      <c r="CD1072"/>
      <c r="CE1072"/>
      <c r="CF1072"/>
      <c r="CG1072"/>
      <c r="CH1072"/>
      <c r="CI1072"/>
      <c r="CJ1072"/>
      <c r="CK1072"/>
      <c r="CL1072"/>
      <c r="CM1072"/>
      <c r="CN1072"/>
      <c r="CO1072"/>
      <c r="CP1072"/>
      <c r="CQ1072"/>
      <c r="CR1072"/>
      <c r="CS1072"/>
      <c r="CT1072"/>
      <c r="CU1072"/>
      <c r="CV1072"/>
      <c r="CW1072"/>
      <c r="CX1072"/>
      <c r="CY1072"/>
      <c r="CZ1072"/>
      <c r="DA1072"/>
      <c r="DB1072"/>
      <c r="DC1072"/>
      <c r="DD1072"/>
      <c r="DE1072"/>
      <c r="DF1072"/>
      <c r="DG1072"/>
      <c r="DH1072"/>
      <c r="DI1072"/>
      <c r="DJ1072"/>
      <c r="DK1072"/>
      <c r="DL1072"/>
      <c r="DM1072"/>
      <c r="DN1072"/>
      <c r="DO1072"/>
      <c r="DP1072"/>
      <c r="DQ1072"/>
      <c r="DR1072"/>
      <c r="DS1072"/>
      <c r="DT1072"/>
      <c r="DU1072"/>
      <c r="DV1072"/>
      <c r="DW1072"/>
      <c r="DX1072"/>
      <c r="DY1072"/>
      <c r="DZ1072"/>
      <c r="EA1072"/>
      <c r="EB1072"/>
      <c r="EC1072"/>
      <c r="ED1072"/>
      <c r="EE1072"/>
      <c r="EF1072"/>
      <c r="EG1072"/>
      <c r="EH1072"/>
      <c r="EI1072"/>
      <c r="EJ1072"/>
      <c r="EK1072"/>
      <c r="EL1072"/>
      <c r="EM1072"/>
      <c r="EN1072"/>
      <c r="EO1072"/>
      <c r="EP1072"/>
      <c r="EQ1072"/>
      <c r="ER1072"/>
      <c r="ES1072"/>
      <c r="ET1072"/>
      <c r="EU1072"/>
      <c r="EV1072"/>
      <c r="EW1072"/>
      <c r="EX1072"/>
    </row>
    <row r="1073" spans="1:154" x14ac:dyDescent="0.25">
      <c r="A1073"/>
      <c r="B1073" s="2"/>
      <c r="C1073" s="2"/>
      <c r="D1073" s="2"/>
      <c r="E1073" s="2"/>
      <c r="F1073" s="2"/>
      <c r="G1073" s="2"/>
      <c r="H1073" s="2"/>
      <c r="I1073" s="2"/>
      <c r="J1073" s="2"/>
      <c r="K1073" s="2"/>
      <c r="L1073"/>
      <c r="M1073"/>
      <c r="N1073"/>
      <c r="O1073"/>
      <c r="P1073"/>
      <c r="Q1073"/>
      <c r="R1073"/>
      <c r="S1073"/>
      <c r="T1073"/>
      <c r="U1073"/>
      <c r="V1073"/>
      <c r="W1073"/>
      <c r="X1073"/>
      <c r="Y1073"/>
      <c r="Z1073"/>
      <c r="AA1073"/>
      <c r="AB1073"/>
      <c r="AC1073"/>
      <c r="AD1073"/>
      <c r="AE1073"/>
      <c r="AF1073"/>
      <c r="AG1073"/>
      <c r="AH1073"/>
      <c r="AI1073"/>
      <c r="AJ1073"/>
      <c r="AK1073"/>
      <c r="AL1073"/>
      <c r="AM1073"/>
      <c r="AN1073"/>
      <c r="AO1073"/>
      <c r="AP1073"/>
      <c r="AQ1073"/>
      <c r="AR1073"/>
      <c r="AS1073"/>
      <c r="AT1073"/>
      <c r="AU1073"/>
      <c r="AV1073"/>
      <c r="AW1073"/>
      <c r="AX1073"/>
      <c r="AY1073"/>
      <c r="AZ1073"/>
      <c r="BA1073"/>
      <c r="BB1073"/>
      <c r="BC1073"/>
      <c r="BD1073"/>
      <c r="BE1073"/>
      <c r="BF1073"/>
      <c r="BG1073"/>
      <c r="BH1073"/>
      <c r="BI1073"/>
      <c r="BJ1073"/>
      <c r="BK1073"/>
      <c r="BL1073"/>
      <c r="BM1073"/>
      <c r="BN1073"/>
      <c r="BO1073"/>
      <c r="BP1073"/>
      <c r="BQ1073"/>
      <c r="BR1073"/>
      <c r="BS1073"/>
      <c r="BT1073"/>
      <c r="BU1073"/>
      <c r="BV1073"/>
      <c r="BW1073"/>
      <c r="BX1073"/>
      <c r="BY1073"/>
      <c r="BZ1073"/>
      <c r="CA1073"/>
      <c r="CB1073"/>
      <c r="CC1073"/>
      <c r="CD1073"/>
      <c r="CE1073"/>
      <c r="CF1073"/>
      <c r="CG1073"/>
      <c r="CH1073"/>
      <c r="CI1073"/>
      <c r="CJ1073"/>
      <c r="CK1073"/>
      <c r="CL1073"/>
      <c r="CM1073"/>
      <c r="CN1073"/>
      <c r="CO1073"/>
      <c r="CP1073"/>
      <c r="CQ1073"/>
      <c r="CR1073"/>
      <c r="CS1073"/>
      <c r="CT1073"/>
      <c r="CU1073"/>
      <c r="CV1073"/>
      <c r="CW1073"/>
      <c r="CX1073"/>
      <c r="CY1073"/>
      <c r="CZ1073"/>
      <c r="DA1073"/>
      <c r="DB1073"/>
      <c r="DC1073"/>
      <c r="DD1073"/>
      <c r="DE1073"/>
      <c r="DF1073"/>
      <c r="DG1073"/>
      <c r="DH1073"/>
      <c r="DI1073"/>
      <c r="DJ1073"/>
      <c r="DK1073"/>
      <c r="DL1073"/>
      <c r="DM1073"/>
      <c r="DN1073"/>
      <c r="DO1073"/>
      <c r="DP1073"/>
      <c r="DQ1073"/>
      <c r="DR1073"/>
      <c r="DS1073"/>
      <c r="DT1073"/>
      <c r="DU1073"/>
      <c r="DV1073"/>
      <c r="DW1073"/>
      <c r="DX1073"/>
      <c r="DY1073"/>
      <c r="DZ1073"/>
      <c r="EA1073"/>
      <c r="EB1073"/>
      <c r="EC1073"/>
      <c r="ED1073"/>
      <c r="EE1073"/>
      <c r="EF1073"/>
      <c r="EG1073"/>
      <c r="EH1073"/>
      <c r="EI1073"/>
      <c r="EJ1073"/>
      <c r="EK1073"/>
      <c r="EL1073"/>
      <c r="EM1073"/>
      <c r="EN1073"/>
      <c r="EO1073"/>
      <c r="EP1073"/>
      <c r="EQ1073"/>
      <c r="ER1073"/>
      <c r="ES1073"/>
      <c r="ET1073"/>
      <c r="EU1073"/>
      <c r="EV1073"/>
      <c r="EW1073"/>
      <c r="EX1073"/>
    </row>
    <row r="1074" spans="1:154" x14ac:dyDescent="0.25">
      <c r="A1074"/>
      <c r="B1074" s="2"/>
      <c r="C1074" s="2"/>
      <c r="D1074" s="2"/>
      <c r="E1074" s="2"/>
      <c r="F1074" s="2"/>
      <c r="G1074" s="2"/>
      <c r="H1074" s="2"/>
      <c r="I1074" s="2"/>
      <c r="J1074" s="2"/>
      <c r="K1074" s="2"/>
      <c r="L1074"/>
      <c r="M1074"/>
      <c r="N1074"/>
      <c r="O1074"/>
      <c r="P1074"/>
      <c r="Q1074"/>
      <c r="R1074"/>
      <c r="S1074"/>
      <c r="T1074"/>
      <c r="U1074"/>
      <c r="V1074"/>
      <c r="W1074"/>
      <c r="X1074"/>
      <c r="Y1074"/>
      <c r="Z1074"/>
      <c r="AA1074"/>
      <c r="AB1074"/>
      <c r="AC1074"/>
      <c r="AD1074"/>
      <c r="AE1074"/>
      <c r="AF1074"/>
      <c r="AG1074"/>
      <c r="AH1074"/>
      <c r="AI1074"/>
      <c r="AJ1074"/>
      <c r="AK1074"/>
      <c r="AL1074"/>
      <c r="AM1074"/>
      <c r="AN1074"/>
      <c r="AO1074"/>
      <c r="AP1074"/>
      <c r="AQ1074"/>
      <c r="AR1074"/>
      <c r="AS1074"/>
      <c r="AT1074"/>
      <c r="AU1074"/>
      <c r="AV1074"/>
      <c r="AW1074"/>
      <c r="AX1074"/>
      <c r="AY1074"/>
      <c r="AZ1074"/>
      <c r="BA1074"/>
      <c r="BB1074"/>
      <c r="BC1074"/>
      <c r="BD1074"/>
      <c r="BE1074"/>
      <c r="BF1074"/>
      <c r="BG1074"/>
      <c r="BH1074"/>
      <c r="BI1074"/>
      <c r="BJ1074"/>
      <c r="BK1074"/>
      <c r="BL1074"/>
      <c r="BM1074"/>
      <c r="BN1074"/>
      <c r="BO1074"/>
      <c r="BP1074"/>
      <c r="BQ1074"/>
      <c r="BR1074"/>
      <c r="BS1074"/>
      <c r="BT1074"/>
      <c r="BU1074"/>
      <c r="BV1074"/>
      <c r="BW1074"/>
      <c r="BX1074"/>
      <c r="BY1074"/>
      <c r="BZ1074"/>
      <c r="CA1074"/>
      <c r="CB1074"/>
      <c r="CC1074"/>
      <c r="CD1074"/>
      <c r="CE1074"/>
      <c r="CF1074"/>
      <c r="CG1074"/>
      <c r="CH1074"/>
      <c r="CI1074"/>
      <c r="CJ1074"/>
      <c r="CK1074"/>
      <c r="CL1074"/>
      <c r="CM1074"/>
      <c r="CN1074"/>
      <c r="CO1074"/>
      <c r="CP1074"/>
      <c r="CQ1074"/>
      <c r="CR1074"/>
      <c r="CS1074"/>
      <c r="CT1074"/>
      <c r="CU1074"/>
      <c r="CV1074"/>
      <c r="CW1074"/>
      <c r="CX1074"/>
      <c r="CY1074"/>
      <c r="CZ1074"/>
      <c r="DA1074"/>
      <c r="DB1074"/>
      <c r="DC1074"/>
      <c r="DD1074"/>
      <c r="DE1074"/>
      <c r="DF1074"/>
      <c r="DG1074"/>
      <c r="DH1074"/>
      <c r="DI1074"/>
      <c r="DJ1074"/>
      <c r="DK1074"/>
      <c r="DL1074"/>
      <c r="DM1074"/>
      <c r="DN1074"/>
      <c r="DO1074"/>
      <c r="DP1074"/>
      <c r="DQ1074"/>
      <c r="DR1074"/>
      <c r="DS1074"/>
      <c r="DT1074"/>
      <c r="DU1074"/>
      <c r="DV1074"/>
      <c r="DW1074"/>
      <c r="DX1074"/>
      <c r="DY1074"/>
      <c r="DZ1074"/>
      <c r="EA1074"/>
      <c r="EB1074"/>
      <c r="EC1074"/>
      <c r="ED1074"/>
      <c r="EE1074"/>
      <c r="EF1074"/>
      <c r="EG1074"/>
      <c r="EH1074"/>
      <c r="EI1074"/>
      <c r="EJ1074"/>
      <c r="EK1074"/>
      <c r="EL1074"/>
      <c r="EM1074"/>
      <c r="EN1074"/>
      <c r="EO1074"/>
      <c r="EP1074"/>
      <c r="EQ1074"/>
      <c r="ER1074"/>
      <c r="ES1074"/>
      <c r="ET1074"/>
      <c r="EU1074"/>
      <c r="EV1074"/>
      <c r="EW1074"/>
      <c r="EX1074"/>
    </row>
    <row r="1075" spans="1:154" x14ac:dyDescent="0.25">
      <c r="A1075"/>
      <c r="B1075" s="2"/>
      <c r="C1075" s="2"/>
      <c r="D1075" s="2"/>
      <c r="E1075" s="2"/>
      <c r="F1075" s="2"/>
      <c r="G1075" s="2"/>
      <c r="H1075" s="2"/>
      <c r="I1075" s="2"/>
      <c r="J1075" s="2"/>
      <c r="K1075" s="2"/>
      <c r="L1075"/>
      <c r="M1075"/>
      <c r="N1075"/>
      <c r="O1075"/>
      <c r="P1075"/>
      <c r="Q1075"/>
      <c r="R1075"/>
      <c r="S1075"/>
      <c r="T1075"/>
      <c r="U1075"/>
      <c r="V1075"/>
      <c r="W1075"/>
      <c r="X1075"/>
      <c r="Y1075"/>
      <c r="Z1075"/>
      <c r="AA1075"/>
      <c r="AB1075"/>
      <c r="AC1075"/>
      <c r="AD1075"/>
      <c r="AE1075"/>
      <c r="AF1075"/>
      <c r="AG1075"/>
      <c r="AH1075"/>
      <c r="AI1075"/>
      <c r="AJ1075"/>
      <c r="AK1075"/>
      <c r="AL1075"/>
      <c r="AM1075"/>
      <c r="AN1075"/>
      <c r="AO1075"/>
      <c r="AP1075"/>
      <c r="AQ1075"/>
      <c r="AR1075"/>
      <c r="AS1075"/>
      <c r="AT1075"/>
      <c r="AU1075"/>
      <c r="AV1075"/>
      <c r="AW1075"/>
      <c r="AX1075"/>
      <c r="AY1075"/>
      <c r="AZ1075"/>
      <c r="BA1075"/>
      <c r="BB1075"/>
      <c r="BC1075"/>
      <c r="BD1075"/>
      <c r="BE1075"/>
      <c r="BF1075"/>
      <c r="BG1075"/>
      <c r="BH1075"/>
      <c r="BI1075"/>
      <c r="BJ1075"/>
      <c r="BK1075"/>
      <c r="BL1075"/>
      <c r="BM1075"/>
      <c r="BN1075"/>
      <c r="BO1075"/>
      <c r="BP1075"/>
      <c r="BQ1075"/>
      <c r="BR1075"/>
      <c r="BS1075"/>
      <c r="BT1075"/>
      <c r="BU1075"/>
      <c r="BV1075"/>
      <c r="BW1075"/>
      <c r="BX1075"/>
      <c r="BY1075"/>
      <c r="BZ1075"/>
      <c r="CA1075"/>
      <c r="CB1075"/>
      <c r="CC1075"/>
      <c r="CD1075"/>
      <c r="CE1075"/>
      <c r="CF1075"/>
      <c r="CG1075"/>
      <c r="CH1075"/>
      <c r="CI1075"/>
      <c r="CJ1075"/>
      <c r="CK1075"/>
      <c r="CL1075"/>
      <c r="CM1075"/>
      <c r="CN1075"/>
      <c r="CO1075"/>
      <c r="CP1075"/>
      <c r="CQ1075"/>
      <c r="CR1075"/>
      <c r="CS1075"/>
      <c r="CT1075"/>
      <c r="CU1075"/>
      <c r="CV1075"/>
      <c r="CW1075"/>
      <c r="CX1075"/>
      <c r="CY1075"/>
      <c r="CZ1075"/>
      <c r="DA1075"/>
      <c r="DB1075"/>
      <c r="DC1075"/>
      <c r="DD1075"/>
      <c r="DE1075"/>
      <c r="DF1075"/>
      <c r="DG1075"/>
      <c r="DH1075"/>
      <c r="DI1075"/>
      <c r="DJ1075"/>
      <c r="DK1075"/>
      <c r="DL1075"/>
      <c r="DM1075"/>
      <c r="DN1075"/>
      <c r="DO1075"/>
      <c r="DP1075"/>
      <c r="DQ1075"/>
      <c r="DR1075"/>
      <c r="DS1075"/>
      <c r="DT1075"/>
      <c r="DU1075"/>
      <c r="DV1075"/>
      <c r="DW1075"/>
      <c r="DX1075"/>
      <c r="DY1075"/>
      <c r="DZ1075"/>
      <c r="EA1075"/>
      <c r="EB1075"/>
      <c r="EC1075"/>
      <c r="ED1075"/>
      <c r="EE1075"/>
      <c r="EF1075"/>
      <c r="EG1075"/>
      <c r="EH1075"/>
      <c r="EI1075"/>
      <c r="EJ1075"/>
      <c r="EK1075"/>
      <c r="EL1075"/>
      <c r="EM1075"/>
      <c r="EN1075"/>
      <c r="EO1075"/>
      <c r="EP1075"/>
      <c r="EQ1075"/>
      <c r="ER1075"/>
      <c r="ES1075"/>
      <c r="ET1075"/>
      <c r="EU1075"/>
      <c r="EV1075"/>
      <c r="EW1075"/>
      <c r="EX1075"/>
    </row>
    <row r="1076" spans="1:154" x14ac:dyDescent="0.25">
      <c r="A1076"/>
      <c r="B1076" s="2"/>
      <c r="C1076" s="2"/>
      <c r="D1076" s="2"/>
      <c r="E1076" s="2"/>
      <c r="F1076" s="2"/>
      <c r="G1076" s="2"/>
      <c r="H1076" s="2"/>
      <c r="I1076" s="2"/>
      <c r="J1076" s="2"/>
      <c r="K1076" s="2"/>
      <c r="L1076"/>
      <c r="M1076"/>
      <c r="N1076"/>
      <c r="O1076"/>
      <c r="P1076"/>
      <c r="Q1076"/>
      <c r="R1076"/>
      <c r="S1076"/>
      <c r="T1076"/>
      <c r="U1076"/>
      <c r="V1076"/>
      <c r="W1076"/>
      <c r="X1076"/>
      <c r="Y1076"/>
      <c r="Z1076"/>
      <c r="AA1076"/>
      <c r="AB1076"/>
      <c r="AC1076"/>
      <c r="AD1076"/>
      <c r="AE1076"/>
      <c r="AF1076"/>
      <c r="AG1076"/>
      <c r="AH1076"/>
      <c r="AI1076"/>
      <c r="AJ1076"/>
      <c r="AK1076"/>
      <c r="AL1076"/>
      <c r="AM1076"/>
      <c r="AN1076"/>
      <c r="AO1076"/>
      <c r="AP1076"/>
      <c r="AQ1076"/>
      <c r="AR1076"/>
      <c r="AS1076"/>
      <c r="AT1076"/>
      <c r="AU1076"/>
      <c r="AV1076"/>
      <c r="AW1076"/>
      <c r="AX1076"/>
      <c r="AY1076"/>
      <c r="AZ1076"/>
      <c r="BA1076"/>
      <c r="BB1076"/>
      <c r="BC1076"/>
      <c r="BD1076"/>
      <c r="BE1076"/>
      <c r="BF1076"/>
      <c r="BG1076"/>
      <c r="BH1076"/>
      <c r="BI1076"/>
      <c r="BJ1076"/>
      <c r="BK1076"/>
      <c r="BL1076"/>
      <c r="BM1076"/>
      <c r="BN1076"/>
      <c r="BO1076"/>
      <c r="BP1076"/>
      <c r="BQ1076"/>
      <c r="BR1076"/>
      <c r="BS1076"/>
      <c r="BT1076"/>
      <c r="BU1076"/>
      <c r="BV1076"/>
      <c r="BW1076"/>
      <c r="BX1076"/>
      <c r="BY1076"/>
      <c r="BZ1076"/>
      <c r="CA1076"/>
      <c r="CB1076"/>
      <c r="CC1076"/>
      <c r="CD1076"/>
      <c r="CE1076"/>
      <c r="CF1076"/>
      <c r="CG1076"/>
      <c r="CH1076"/>
      <c r="CI1076"/>
      <c r="CJ1076"/>
      <c r="CK1076"/>
      <c r="CL1076"/>
      <c r="CM1076"/>
      <c r="CN1076"/>
      <c r="CO1076"/>
      <c r="CP1076"/>
      <c r="CQ1076"/>
      <c r="CR1076"/>
      <c r="CS1076"/>
      <c r="CT1076"/>
      <c r="CU1076"/>
      <c r="CV1076"/>
      <c r="CW1076"/>
      <c r="CX1076"/>
      <c r="CY1076"/>
      <c r="CZ1076"/>
      <c r="DA1076"/>
      <c r="DB1076"/>
      <c r="DC1076"/>
      <c r="DD1076"/>
      <c r="DE1076"/>
      <c r="DF1076"/>
      <c r="DG1076"/>
      <c r="DH1076"/>
      <c r="DI1076"/>
      <c r="DJ1076"/>
      <c r="DK1076"/>
      <c r="DL1076"/>
      <c r="DM1076"/>
      <c r="DN1076"/>
      <c r="DO1076"/>
      <c r="DP1076"/>
      <c r="DQ1076"/>
      <c r="DR1076"/>
      <c r="DS1076"/>
      <c r="DT1076"/>
      <c r="DU1076"/>
      <c r="DV1076"/>
      <c r="DW1076"/>
      <c r="DX1076"/>
      <c r="DY1076"/>
      <c r="DZ1076"/>
      <c r="EA1076"/>
      <c r="EB1076"/>
      <c r="EC1076"/>
      <c r="ED1076"/>
      <c r="EE1076"/>
      <c r="EF1076"/>
      <c r="EG1076"/>
      <c r="EH1076"/>
      <c r="EI1076"/>
      <c r="EJ1076"/>
      <c r="EK1076"/>
      <c r="EL1076"/>
      <c r="EM1076"/>
      <c r="EN1076"/>
      <c r="EO1076"/>
      <c r="EP1076"/>
      <c r="EQ1076"/>
      <c r="ER1076"/>
      <c r="ES1076"/>
      <c r="ET1076"/>
      <c r="EU1076"/>
      <c r="EV1076"/>
      <c r="EW1076"/>
      <c r="EX1076"/>
    </row>
    <row r="1077" spans="1:154" x14ac:dyDescent="0.25">
      <c r="A1077"/>
      <c r="B1077" s="2"/>
      <c r="C1077" s="2"/>
      <c r="D1077" s="2"/>
      <c r="E1077" s="2"/>
      <c r="F1077" s="2"/>
      <c r="G1077" s="2"/>
      <c r="H1077" s="2"/>
      <c r="I1077" s="2"/>
      <c r="J1077" s="2"/>
      <c r="K1077" s="2"/>
      <c r="L1077"/>
      <c r="M1077"/>
      <c r="N1077"/>
      <c r="O1077"/>
      <c r="P1077"/>
      <c r="Q1077"/>
      <c r="R1077"/>
      <c r="S1077"/>
      <c r="T1077"/>
      <c r="U1077"/>
      <c r="V1077"/>
      <c r="W1077"/>
      <c r="X1077"/>
      <c r="Y1077"/>
      <c r="Z1077"/>
      <c r="AA1077"/>
      <c r="AB1077"/>
      <c r="AC1077"/>
      <c r="AD1077"/>
      <c r="AE1077"/>
      <c r="AF1077"/>
      <c r="AG1077"/>
      <c r="AH1077"/>
      <c r="AI1077"/>
      <c r="AJ1077"/>
      <c r="AK1077"/>
      <c r="AL1077"/>
      <c r="AM1077"/>
      <c r="AN1077"/>
      <c r="AO1077"/>
      <c r="AP1077"/>
      <c r="AQ1077"/>
      <c r="AR1077"/>
      <c r="AS1077"/>
      <c r="AT1077"/>
      <c r="AU1077"/>
      <c r="AV1077"/>
      <c r="AW1077"/>
      <c r="AX1077"/>
      <c r="AY1077"/>
      <c r="AZ1077"/>
      <c r="BA1077"/>
      <c r="BB1077"/>
      <c r="BC1077"/>
      <c r="BD1077"/>
      <c r="BE1077"/>
      <c r="BF1077"/>
      <c r="BG1077"/>
      <c r="BH1077"/>
      <c r="BI1077"/>
      <c r="BJ1077"/>
      <c r="BK1077"/>
      <c r="BL1077"/>
      <c r="BM1077"/>
      <c r="BN1077"/>
      <c r="BO1077"/>
      <c r="BP1077"/>
      <c r="BQ1077"/>
      <c r="BR1077"/>
      <c r="BS1077"/>
      <c r="BT1077"/>
      <c r="BU1077"/>
      <c r="BV1077"/>
      <c r="BW1077"/>
      <c r="BX1077"/>
      <c r="BY1077"/>
      <c r="BZ1077"/>
      <c r="CA1077"/>
      <c r="CB1077"/>
      <c r="CC1077"/>
      <c r="CD1077"/>
      <c r="CE1077"/>
      <c r="CF1077"/>
      <c r="CG1077"/>
      <c r="CH1077"/>
      <c r="CI1077"/>
      <c r="CJ1077"/>
      <c r="CK1077"/>
      <c r="CL1077"/>
      <c r="CM1077"/>
      <c r="CN1077"/>
      <c r="CO1077"/>
      <c r="CP1077"/>
      <c r="CQ1077"/>
      <c r="CR1077"/>
      <c r="CS1077"/>
      <c r="CT1077"/>
      <c r="CU1077"/>
      <c r="CV1077"/>
      <c r="CW1077"/>
      <c r="CX1077"/>
      <c r="CY1077"/>
      <c r="CZ1077"/>
      <c r="DA1077"/>
      <c r="DB1077"/>
      <c r="DC1077"/>
      <c r="DD1077"/>
      <c r="DE1077"/>
      <c r="DF1077"/>
      <c r="DG1077"/>
      <c r="DH1077"/>
      <c r="DI1077"/>
      <c r="DJ1077"/>
      <c r="DK1077"/>
      <c r="DL1077"/>
      <c r="DM1077"/>
      <c r="DN1077"/>
      <c r="DO1077"/>
      <c r="DP1077"/>
      <c r="DQ1077"/>
      <c r="DR1077"/>
      <c r="DS1077"/>
      <c r="DT1077"/>
      <c r="DU1077"/>
      <c r="DV1077"/>
      <c r="DW1077"/>
      <c r="DX1077"/>
      <c r="DY1077"/>
      <c r="DZ1077"/>
      <c r="EA1077"/>
      <c r="EB1077"/>
      <c r="EC1077"/>
      <c r="ED1077"/>
      <c r="EE1077"/>
      <c r="EF1077"/>
      <c r="EG1077"/>
      <c r="EH1077"/>
      <c r="EI1077"/>
      <c r="EJ1077"/>
      <c r="EK1077"/>
      <c r="EL1077"/>
      <c r="EM1077"/>
      <c r="EN1077"/>
      <c r="EO1077"/>
      <c r="EP1077"/>
      <c r="EQ1077"/>
      <c r="ER1077"/>
      <c r="ES1077"/>
      <c r="ET1077"/>
      <c r="EU1077"/>
      <c r="EV1077"/>
      <c r="EW1077"/>
      <c r="EX1077"/>
    </row>
    <row r="1078" spans="1:154" x14ac:dyDescent="0.25">
      <c r="A1078"/>
      <c r="B1078" s="2"/>
      <c r="C1078" s="2"/>
      <c r="D1078" s="2"/>
      <c r="E1078" s="2"/>
      <c r="F1078" s="2"/>
      <c r="G1078" s="2"/>
      <c r="H1078" s="2"/>
      <c r="I1078" s="2"/>
      <c r="J1078" s="2"/>
      <c r="K1078" s="2"/>
      <c r="L1078"/>
      <c r="M1078"/>
      <c r="N1078"/>
      <c r="O1078"/>
      <c r="P1078"/>
      <c r="Q1078"/>
      <c r="R1078"/>
      <c r="S1078"/>
      <c r="T1078"/>
      <c r="U1078"/>
      <c r="V1078"/>
      <c r="W1078"/>
      <c r="X1078"/>
      <c r="Y1078"/>
      <c r="Z1078"/>
      <c r="AA1078"/>
      <c r="AB1078"/>
      <c r="AC1078"/>
      <c r="AD1078"/>
      <c r="AE1078"/>
      <c r="AF1078"/>
      <c r="AG1078"/>
      <c r="AH1078"/>
      <c r="AI1078"/>
      <c r="AJ1078"/>
      <c r="AK1078"/>
      <c r="AL1078"/>
      <c r="AM1078"/>
      <c r="AN1078"/>
      <c r="AO1078"/>
      <c r="AP1078"/>
      <c r="AQ1078"/>
      <c r="AR1078"/>
      <c r="AS1078"/>
      <c r="AT1078"/>
      <c r="AU1078"/>
      <c r="AV1078"/>
      <c r="AW1078"/>
      <c r="AX1078"/>
      <c r="AY1078"/>
      <c r="AZ1078"/>
      <c r="BA1078"/>
      <c r="BB1078"/>
      <c r="BC1078"/>
      <c r="BD1078"/>
      <c r="BE1078"/>
      <c r="BF1078"/>
      <c r="BG1078"/>
      <c r="BH1078"/>
      <c r="BI1078"/>
      <c r="BJ1078"/>
      <c r="BK1078"/>
      <c r="BL1078"/>
      <c r="BM1078"/>
      <c r="BN1078"/>
      <c r="BO1078"/>
      <c r="BP1078"/>
      <c r="BQ1078"/>
      <c r="BR1078"/>
      <c r="BS1078"/>
      <c r="BT1078"/>
      <c r="BU1078"/>
      <c r="BV1078"/>
      <c r="BW1078"/>
      <c r="BX1078"/>
      <c r="BY1078"/>
      <c r="BZ1078"/>
      <c r="CA1078"/>
      <c r="CB1078"/>
      <c r="CC1078"/>
      <c r="CD1078"/>
      <c r="CE1078"/>
      <c r="CF1078"/>
      <c r="CG1078"/>
      <c r="CH1078"/>
      <c r="CI1078"/>
      <c r="CJ1078"/>
      <c r="CK1078"/>
      <c r="CL1078"/>
      <c r="CM1078"/>
      <c r="CN1078"/>
      <c r="CO1078"/>
      <c r="CP1078"/>
      <c r="CQ1078"/>
      <c r="CR1078"/>
      <c r="CS1078"/>
      <c r="CT1078"/>
      <c r="CU1078"/>
      <c r="CV1078"/>
      <c r="CW1078"/>
      <c r="CX1078"/>
      <c r="CY1078"/>
      <c r="CZ1078"/>
      <c r="DA1078"/>
      <c r="DB1078"/>
      <c r="DC1078"/>
      <c r="DD1078"/>
      <c r="DE1078"/>
      <c r="DF1078"/>
      <c r="DG1078"/>
      <c r="DH1078"/>
      <c r="DI1078"/>
      <c r="DJ1078"/>
      <c r="DK1078"/>
      <c r="DL1078"/>
      <c r="DM1078"/>
      <c r="DN1078"/>
      <c r="DO1078"/>
      <c r="DP1078"/>
      <c r="DQ1078"/>
      <c r="DR1078"/>
      <c r="DS1078"/>
      <c r="DT1078"/>
      <c r="DU1078"/>
      <c r="DV1078"/>
      <c r="DW1078"/>
      <c r="DX1078"/>
      <c r="DY1078"/>
      <c r="DZ1078"/>
      <c r="EA1078"/>
      <c r="EB1078"/>
      <c r="EC1078"/>
      <c r="ED1078"/>
      <c r="EE1078"/>
      <c r="EF1078"/>
      <c r="EG1078"/>
      <c r="EH1078"/>
      <c r="EI1078"/>
      <c r="EJ1078"/>
      <c r="EK1078"/>
      <c r="EL1078"/>
      <c r="EM1078"/>
      <c r="EN1078"/>
      <c r="EO1078"/>
      <c r="EP1078"/>
      <c r="EQ1078"/>
      <c r="ER1078"/>
      <c r="ES1078"/>
      <c r="ET1078"/>
      <c r="EU1078"/>
      <c r="EV1078"/>
      <c r="EW1078"/>
      <c r="EX1078"/>
    </row>
    <row r="1079" spans="1:154" x14ac:dyDescent="0.25">
      <c r="A1079"/>
      <c r="B1079" s="2"/>
      <c r="C1079" s="2"/>
      <c r="D1079" s="2"/>
      <c r="E1079" s="2"/>
      <c r="F1079" s="2"/>
      <c r="G1079" s="2"/>
      <c r="H1079" s="2"/>
      <c r="I1079" s="2"/>
      <c r="J1079" s="2"/>
      <c r="K1079" s="2"/>
      <c r="L1079"/>
      <c r="M1079"/>
      <c r="N1079"/>
      <c r="O1079"/>
      <c r="P1079"/>
      <c r="Q1079"/>
      <c r="R1079"/>
      <c r="S1079"/>
      <c r="T1079"/>
      <c r="U1079"/>
      <c r="V1079"/>
      <c r="W1079"/>
      <c r="X1079"/>
      <c r="Y1079"/>
      <c r="Z1079"/>
      <c r="AA1079"/>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c r="BK1079"/>
      <c r="BL1079"/>
      <c r="BM1079"/>
      <c r="BN1079"/>
      <c r="BO1079"/>
      <c r="BP1079"/>
      <c r="BQ1079"/>
      <c r="BR1079"/>
      <c r="BS1079"/>
      <c r="BT1079"/>
      <c r="BU1079"/>
      <c r="BV1079"/>
      <c r="BW1079"/>
      <c r="BX1079"/>
      <c r="BY1079"/>
      <c r="BZ1079"/>
      <c r="CA1079"/>
      <c r="CB1079"/>
      <c r="CC1079"/>
      <c r="CD1079"/>
      <c r="CE1079"/>
      <c r="CF1079"/>
      <c r="CG1079"/>
      <c r="CH1079"/>
      <c r="CI1079"/>
      <c r="CJ1079"/>
      <c r="CK1079"/>
      <c r="CL1079"/>
      <c r="CM1079"/>
      <c r="CN1079"/>
      <c r="CO1079"/>
      <c r="CP1079"/>
      <c r="CQ1079"/>
      <c r="CR1079"/>
      <c r="CS1079"/>
      <c r="CT1079"/>
      <c r="CU1079"/>
      <c r="CV1079"/>
      <c r="CW1079"/>
      <c r="CX1079"/>
      <c r="CY1079"/>
      <c r="CZ1079"/>
      <c r="DA1079"/>
      <c r="DB1079"/>
      <c r="DC1079"/>
      <c r="DD1079"/>
      <c r="DE1079"/>
      <c r="DF1079"/>
      <c r="DG1079"/>
      <c r="DH1079"/>
      <c r="DI1079"/>
      <c r="DJ1079"/>
      <c r="DK1079"/>
      <c r="DL1079"/>
      <c r="DM1079"/>
      <c r="DN1079"/>
      <c r="DO1079"/>
      <c r="DP1079"/>
      <c r="DQ1079"/>
      <c r="DR1079"/>
      <c r="DS1079"/>
      <c r="DT1079"/>
      <c r="DU1079"/>
      <c r="DV1079"/>
      <c r="DW1079"/>
      <c r="DX1079"/>
      <c r="DY1079"/>
      <c r="DZ1079"/>
      <c r="EA1079"/>
      <c r="EB1079"/>
      <c r="EC1079"/>
      <c r="ED1079"/>
      <c r="EE1079"/>
      <c r="EF1079"/>
      <c r="EG1079"/>
      <c r="EH1079"/>
      <c r="EI1079"/>
      <c r="EJ1079"/>
      <c r="EK1079"/>
      <c r="EL1079"/>
      <c r="EM1079"/>
      <c r="EN1079"/>
      <c r="EO1079"/>
      <c r="EP1079"/>
      <c r="EQ1079"/>
      <c r="ER1079"/>
      <c r="ES1079"/>
      <c r="ET1079"/>
      <c r="EU1079"/>
      <c r="EV1079"/>
      <c r="EW1079"/>
      <c r="EX1079"/>
    </row>
    <row r="1080" spans="1:154" x14ac:dyDescent="0.25">
      <c r="A1080"/>
      <c r="B1080" s="2"/>
      <c r="C1080" s="2"/>
      <c r="D1080" s="2"/>
      <c r="E1080" s="2"/>
      <c r="F1080" s="2"/>
      <c r="G1080" s="2"/>
      <c r="H1080" s="2"/>
      <c r="I1080" s="2"/>
      <c r="J1080" s="2"/>
      <c r="K1080" s="2"/>
      <c r="L1080"/>
      <c r="M1080"/>
      <c r="N1080"/>
      <c r="O1080"/>
      <c r="P1080"/>
      <c r="Q1080"/>
      <c r="R1080"/>
      <c r="S1080"/>
      <c r="T1080"/>
      <c r="U1080"/>
      <c r="V1080"/>
      <c r="W1080"/>
      <c r="X1080"/>
      <c r="Y1080"/>
      <c r="Z1080"/>
      <c r="AA1080"/>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c r="BK1080"/>
      <c r="BL1080"/>
      <c r="BM1080"/>
      <c r="BN1080"/>
      <c r="BO1080"/>
      <c r="BP1080"/>
      <c r="BQ1080"/>
      <c r="BR1080"/>
      <c r="BS1080"/>
      <c r="BT1080"/>
      <c r="BU1080"/>
      <c r="BV1080"/>
      <c r="BW1080"/>
      <c r="BX1080"/>
      <c r="BY1080"/>
      <c r="BZ1080"/>
      <c r="CA1080"/>
      <c r="CB1080"/>
      <c r="CC1080"/>
      <c r="CD1080"/>
      <c r="CE1080"/>
      <c r="CF1080"/>
      <c r="CG1080"/>
      <c r="CH1080"/>
      <c r="CI1080"/>
      <c r="CJ1080"/>
      <c r="CK1080"/>
      <c r="CL1080"/>
      <c r="CM1080"/>
      <c r="CN1080"/>
      <c r="CO1080"/>
      <c r="CP1080"/>
      <c r="CQ1080"/>
      <c r="CR1080"/>
      <c r="CS1080"/>
      <c r="CT1080"/>
      <c r="CU1080"/>
      <c r="CV1080"/>
      <c r="CW1080"/>
      <c r="CX1080"/>
      <c r="CY1080"/>
      <c r="CZ1080"/>
      <c r="DA1080"/>
      <c r="DB1080"/>
      <c r="DC1080"/>
      <c r="DD1080"/>
      <c r="DE1080"/>
      <c r="DF1080"/>
      <c r="DG1080"/>
      <c r="DH1080"/>
      <c r="DI1080"/>
      <c r="DJ1080"/>
      <c r="DK1080"/>
      <c r="DL1080"/>
      <c r="DM1080"/>
      <c r="DN1080"/>
      <c r="DO1080"/>
      <c r="DP1080"/>
      <c r="DQ1080"/>
      <c r="DR1080"/>
      <c r="DS1080"/>
      <c r="DT1080"/>
      <c r="DU1080"/>
      <c r="DV1080"/>
      <c r="DW1080"/>
      <c r="DX1080"/>
      <c r="DY1080"/>
      <c r="DZ1080"/>
      <c r="EA1080"/>
      <c r="EB1080"/>
      <c r="EC1080"/>
      <c r="ED1080"/>
      <c r="EE1080"/>
      <c r="EF1080"/>
      <c r="EG1080"/>
      <c r="EH1080"/>
      <c r="EI1080"/>
      <c r="EJ1080"/>
      <c r="EK1080"/>
      <c r="EL1080"/>
      <c r="EM1080"/>
      <c r="EN1080"/>
      <c r="EO1080"/>
      <c r="EP1080"/>
      <c r="EQ1080"/>
      <c r="ER1080"/>
      <c r="ES1080"/>
      <c r="ET1080"/>
      <c r="EU1080"/>
      <c r="EV1080"/>
      <c r="EW1080"/>
      <c r="EX1080"/>
    </row>
    <row r="1081" spans="1:154" x14ac:dyDescent="0.25">
      <c r="A1081"/>
      <c r="B1081" s="2"/>
      <c r="C1081" s="2"/>
      <c r="D1081" s="2"/>
      <c r="E1081" s="2"/>
      <c r="F1081" s="2"/>
      <c r="G1081" s="2"/>
      <c r="H1081" s="2"/>
      <c r="I1081" s="2"/>
      <c r="J1081" s="2"/>
      <c r="K1081" s="2"/>
      <c r="L1081"/>
      <c r="M1081"/>
      <c r="N1081"/>
      <c r="O1081"/>
      <c r="P1081"/>
      <c r="Q1081"/>
      <c r="R1081"/>
      <c r="S1081"/>
      <c r="T1081"/>
      <c r="U1081"/>
      <c r="V1081"/>
      <c r="W1081"/>
      <c r="X1081"/>
      <c r="Y1081"/>
      <c r="Z1081"/>
      <c r="AA1081"/>
      <c r="AB1081"/>
      <c r="AC1081"/>
      <c r="AD1081"/>
      <c r="AE1081"/>
      <c r="AF1081"/>
      <c r="AG1081"/>
      <c r="AH1081"/>
      <c r="AI1081"/>
      <c r="AJ1081"/>
      <c r="AK1081"/>
      <c r="AL1081"/>
      <c r="AM1081"/>
      <c r="AN1081"/>
      <c r="AO1081"/>
      <c r="AP1081"/>
      <c r="AQ1081"/>
      <c r="AR1081"/>
      <c r="AS1081"/>
      <c r="AT1081"/>
      <c r="AU1081"/>
      <c r="AV1081"/>
      <c r="AW1081"/>
      <c r="AX1081"/>
      <c r="AY1081"/>
      <c r="AZ1081"/>
      <c r="BA1081"/>
      <c r="BB1081"/>
      <c r="BC1081"/>
      <c r="BD1081"/>
      <c r="BE1081"/>
      <c r="BF1081"/>
      <c r="BG1081"/>
      <c r="BH1081"/>
      <c r="BI1081"/>
      <c r="BJ1081"/>
      <c r="BK1081"/>
      <c r="BL1081"/>
      <c r="BM1081"/>
      <c r="BN1081"/>
      <c r="BO1081"/>
      <c r="BP1081"/>
      <c r="BQ1081"/>
      <c r="BR1081"/>
      <c r="BS1081"/>
      <c r="BT1081"/>
      <c r="BU1081"/>
      <c r="BV1081"/>
      <c r="BW1081"/>
      <c r="BX1081"/>
      <c r="BY1081"/>
      <c r="BZ1081"/>
      <c r="CA1081"/>
      <c r="CB1081"/>
      <c r="CC1081"/>
      <c r="CD1081"/>
      <c r="CE1081"/>
      <c r="CF1081"/>
      <c r="CG1081"/>
      <c r="CH1081"/>
      <c r="CI1081"/>
      <c r="CJ1081"/>
      <c r="CK1081"/>
      <c r="CL1081"/>
      <c r="CM1081"/>
      <c r="CN1081"/>
      <c r="CO1081"/>
      <c r="CP1081"/>
      <c r="CQ1081"/>
      <c r="CR1081"/>
      <c r="CS1081"/>
      <c r="CT1081"/>
      <c r="CU1081"/>
      <c r="CV1081"/>
      <c r="CW1081"/>
      <c r="CX1081"/>
      <c r="CY1081"/>
      <c r="CZ1081"/>
      <c r="DA1081"/>
      <c r="DB1081"/>
      <c r="DC1081"/>
      <c r="DD1081"/>
      <c r="DE1081"/>
      <c r="DF1081"/>
      <c r="DG1081"/>
      <c r="DH1081"/>
      <c r="DI1081"/>
      <c r="DJ1081"/>
      <c r="DK1081"/>
      <c r="DL1081"/>
      <c r="DM1081"/>
      <c r="DN1081"/>
      <c r="DO1081"/>
      <c r="DP1081"/>
      <c r="DQ1081"/>
      <c r="DR1081"/>
      <c r="DS1081"/>
      <c r="DT1081"/>
      <c r="DU1081"/>
      <c r="DV1081"/>
      <c r="DW1081"/>
      <c r="DX1081"/>
      <c r="DY1081"/>
      <c r="DZ1081"/>
      <c r="EA1081"/>
      <c r="EB1081"/>
      <c r="EC1081"/>
      <c r="ED1081"/>
      <c r="EE1081"/>
      <c r="EF1081"/>
      <c r="EG1081"/>
      <c r="EH1081"/>
      <c r="EI1081"/>
      <c r="EJ1081"/>
      <c r="EK1081"/>
      <c r="EL1081"/>
      <c r="EM1081"/>
      <c r="EN1081"/>
      <c r="EO1081"/>
      <c r="EP1081"/>
      <c r="EQ1081"/>
      <c r="ER1081"/>
      <c r="ES1081"/>
      <c r="ET1081"/>
      <c r="EU1081"/>
      <c r="EV1081"/>
      <c r="EW1081"/>
      <c r="EX1081"/>
    </row>
    <row r="1082" spans="1:154" x14ac:dyDescent="0.25">
      <c r="A1082"/>
      <c r="B1082" s="2"/>
      <c r="C1082" s="2"/>
      <c r="D1082" s="2"/>
      <c r="E1082" s="2"/>
      <c r="F1082" s="2"/>
      <c r="G1082" s="2"/>
      <c r="H1082" s="2"/>
      <c r="I1082" s="2"/>
      <c r="J1082" s="2"/>
      <c r="K1082" s="2"/>
      <c r="L1082"/>
      <c r="M1082"/>
      <c r="N1082"/>
      <c r="O1082"/>
      <c r="P1082"/>
      <c r="Q1082"/>
      <c r="R1082"/>
      <c r="S1082"/>
      <c r="T1082"/>
      <c r="U1082"/>
      <c r="V1082"/>
      <c r="W1082"/>
      <c r="X1082"/>
      <c r="Y1082"/>
      <c r="Z1082"/>
      <c r="AA1082"/>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c r="BK1082"/>
      <c r="BL1082"/>
      <c r="BM1082"/>
      <c r="BN1082"/>
      <c r="BO1082"/>
      <c r="BP1082"/>
      <c r="BQ1082"/>
      <c r="BR1082"/>
      <c r="BS1082"/>
      <c r="BT1082"/>
      <c r="BU1082"/>
      <c r="BV1082"/>
      <c r="BW1082"/>
      <c r="BX1082"/>
      <c r="BY1082"/>
      <c r="BZ1082"/>
      <c r="CA1082"/>
      <c r="CB1082"/>
      <c r="CC1082"/>
      <c r="CD1082"/>
      <c r="CE1082"/>
      <c r="CF1082"/>
      <c r="CG1082"/>
      <c r="CH1082"/>
      <c r="CI1082"/>
      <c r="CJ1082"/>
      <c r="CK1082"/>
      <c r="CL1082"/>
      <c r="CM1082"/>
      <c r="CN1082"/>
      <c r="CO1082"/>
      <c r="CP1082"/>
      <c r="CQ1082"/>
      <c r="CR1082"/>
      <c r="CS1082"/>
      <c r="CT1082"/>
      <c r="CU1082"/>
      <c r="CV1082"/>
      <c r="CW1082"/>
      <c r="CX1082"/>
      <c r="CY1082"/>
      <c r="CZ1082"/>
      <c r="DA1082"/>
      <c r="DB1082"/>
      <c r="DC1082"/>
      <c r="DD1082"/>
      <c r="DE1082"/>
      <c r="DF1082"/>
      <c r="DG1082"/>
      <c r="DH1082"/>
      <c r="DI1082"/>
      <c r="DJ1082"/>
      <c r="DK1082"/>
      <c r="DL1082"/>
      <c r="DM1082"/>
      <c r="DN1082"/>
      <c r="DO1082"/>
      <c r="DP1082"/>
      <c r="DQ1082"/>
      <c r="DR1082"/>
      <c r="DS1082"/>
      <c r="DT1082"/>
      <c r="DU1082"/>
      <c r="DV1082"/>
      <c r="DW1082"/>
      <c r="DX1082"/>
      <c r="DY1082"/>
      <c r="DZ1082"/>
      <c r="EA1082"/>
      <c r="EB1082"/>
      <c r="EC1082"/>
      <c r="ED1082"/>
      <c r="EE1082"/>
      <c r="EF1082"/>
      <c r="EG1082"/>
      <c r="EH1082"/>
      <c r="EI1082"/>
      <c r="EJ1082"/>
      <c r="EK1082"/>
      <c r="EL1082"/>
      <c r="EM1082"/>
      <c r="EN1082"/>
      <c r="EO1082"/>
      <c r="EP1082"/>
      <c r="EQ1082"/>
      <c r="ER1082"/>
      <c r="ES1082"/>
      <c r="ET1082"/>
      <c r="EU1082"/>
      <c r="EV1082"/>
      <c r="EW1082"/>
      <c r="EX1082"/>
    </row>
    <row r="1083" spans="1:154" x14ac:dyDescent="0.25">
      <c r="A1083"/>
      <c r="B1083" s="2"/>
      <c r="C1083" s="2"/>
      <c r="D1083" s="2"/>
      <c r="E1083" s="2"/>
      <c r="F1083" s="2"/>
      <c r="G1083" s="2"/>
      <c r="H1083" s="2"/>
      <c r="I1083" s="2"/>
      <c r="J1083" s="2"/>
      <c r="K1083" s="2"/>
      <c r="L1083"/>
      <c r="M1083"/>
      <c r="N1083"/>
      <c r="O1083"/>
      <c r="P1083"/>
      <c r="Q1083"/>
      <c r="R1083"/>
      <c r="S1083"/>
      <c r="T1083"/>
      <c r="U1083"/>
      <c r="V1083"/>
      <c r="W1083"/>
      <c r="X1083"/>
      <c r="Y1083"/>
      <c r="Z1083"/>
      <c r="AA1083"/>
      <c r="AB1083"/>
      <c r="AC1083"/>
      <c r="AD1083"/>
      <c r="AE1083"/>
      <c r="AF1083"/>
      <c r="AG1083"/>
      <c r="AH1083"/>
      <c r="AI1083"/>
      <c r="AJ1083"/>
      <c r="AK1083"/>
      <c r="AL1083"/>
      <c r="AM1083"/>
      <c r="AN1083"/>
      <c r="AO1083"/>
      <c r="AP1083"/>
      <c r="AQ1083"/>
      <c r="AR1083"/>
      <c r="AS1083"/>
      <c r="AT1083"/>
      <c r="AU1083"/>
      <c r="AV1083"/>
      <c r="AW1083"/>
      <c r="AX1083"/>
      <c r="AY1083"/>
      <c r="AZ1083"/>
      <c r="BA1083"/>
      <c r="BB1083"/>
      <c r="BC1083"/>
      <c r="BD1083"/>
      <c r="BE1083"/>
      <c r="BF1083"/>
      <c r="BG1083"/>
      <c r="BH1083"/>
      <c r="BI1083"/>
      <c r="BJ1083"/>
      <c r="BK1083"/>
      <c r="BL1083"/>
      <c r="BM1083"/>
      <c r="BN1083"/>
      <c r="BO1083"/>
      <c r="BP1083"/>
      <c r="BQ1083"/>
      <c r="BR1083"/>
      <c r="BS1083"/>
      <c r="BT1083"/>
      <c r="BU1083"/>
      <c r="BV1083"/>
      <c r="BW1083"/>
      <c r="BX1083"/>
      <c r="BY1083"/>
      <c r="BZ1083"/>
      <c r="CA1083"/>
      <c r="CB1083"/>
      <c r="CC1083"/>
      <c r="CD1083"/>
      <c r="CE1083"/>
      <c r="CF1083"/>
      <c r="CG1083"/>
      <c r="CH1083"/>
      <c r="CI1083"/>
      <c r="CJ1083"/>
      <c r="CK1083"/>
      <c r="CL1083"/>
      <c r="CM1083"/>
      <c r="CN1083"/>
      <c r="CO1083"/>
      <c r="CP1083"/>
      <c r="CQ1083"/>
      <c r="CR1083"/>
      <c r="CS1083"/>
      <c r="CT1083"/>
      <c r="CU1083"/>
      <c r="CV1083"/>
      <c r="CW1083"/>
      <c r="CX1083"/>
      <c r="CY1083"/>
      <c r="CZ1083"/>
      <c r="DA1083"/>
      <c r="DB1083"/>
      <c r="DC1083"/>
      <c r="DD1083"/>
      <c r="DE1083"/>
      <c r="DF1083"/>
      <c r="DG1083"/>
      <c r="DH1083"/>
      <c r="DI1083"/>
      <c r="DJ1083"/>
      <c r="DK1083"/>
      <c r="DL1083"/>
      <c r="DM1083"/>
      <c r="DN1083"/>
      <c r="DO1083"/>
      <c r="DP1083"/>
      <c r="DQ1083"/>
      <c r="DR1083"/>
      <c r="DS1083"/>
      <c r="DT1083"/>
      <c r="DU1083"/>
      <c r="DV1083"/>
      <c r="DW1083"/>
      <c r="DX1083"/>
      <c r="DY1083"/>
      <c r="DZ1083"/>
      <c r="EA1083"/>
      <c r="EB1083"/>
      <c r="EC1083"/>
      <c r="ED1083"/>
      <c r="EE1083"/>
      <c r="EF1083"/>
      <c r="EG1083"/>
      <c r="EH1083"/>
      <c r="EI1083"/>
      <c r="EJ1083"/>
      <c r="EK1083"/>
      <c r="EL1083"/>
      <c r="EM1083"/>
      <c r="EN1083"/>
      <c r="EO1083"/>
      <c r="EP1083"/>
      <c r="EQ1083"/>
      <c r="ER1083"/>
      <c r="ES1083"/>
      <c r="ET1083"/>
      <c r="EU1083"/>
      <c r="EV1083"/>
      <c r="EW1083"/>
      <c r="EX1083"/>
    </row>
    <row r="1084" spans="1:154" x14ac:dyDescent="0.25">
      <c r="A1084"/>
      <c r="B1084" s="2"/>
      <c r="C1084" s="2"/>
      <c r="D1084" s="2"/>
      <c r="E1084" s="2"/>
      <c r="F1084" s="2"/>
      <c r="G1084" s="2"/>
      <c r="H1084" s="2"/>
      <c r="I1084" s="2"/>
      <c r="J1084" s="2"/>
      <c r="K1084" s="2"/>
      <c r="L1084"/>
      <c r="M1084"/>
      <c r="N1084"/>
      <c r="O1084"/>
      <c r="P1084"/>
      <c r="Q1084"/>
      <c r="R1084"/>
      <c r="S1084"/>
      <c r="T1084"/>
      <c r="U1084"/>
      <c r="V1084"/>
      <c r="W1084"/>
      <c r="X1084"/>
      <c r="Y1084"/>
      <c r="Z1084"/>
      <c r="AA1084"/>
      <c r="AB1084"/>
      <c r="AC1084"/>
      <c r="AD1084"/>
      <c r="AE1084"/>
      <c r="AF1084"/>
      <c r="AG1084"/>
      <c r="AH1084"/>
      <c r="AI1084"/>
      <c r="AJ1084"/>
      <c r="AK1084"/>
      <c r="AL1084"/>
      <c r="AM1084"/>
      <c r="AN1084"/>
      <c r="AO1084"/>
      <c r="AP1084"/>
      <c r="AQ1084"/>
      <c r="AR1084"/>
      <c r="AS1084"/>
      <c r="AT1084"/>
      <c r="AU1084"/>
      <c r="AV1084"/>
      <c r="AW1084"/>
      <c r="AX1084"/>
      <c r="AY1084"/>
      <c r="AZ1084"/>
      <c r="BA1084"/>
      <c r="BB1084"/>
      <c r="BC1084"/>
      <c r="BD1084"/>
      <c r="BE1084"/>
      <c r="BF1084"/>
      <c r="BG1084"/>
      <c r="BH1084"/>
      <c r="BI1084"/>
      <c r="BJ1084"/>
      <c r="BK1084"/>
      <c r="BL1084"/>
      <c r="BM1084"/>
      <c r="BN1084"/>
      <c r="BO1084"/>
      <c r="BP1084"/>
      <c r="BQ1084"/>
      <c r="BR1084"/>
      <c r="BS1084"/>
      <c r="BT1084"/>
      <c r="BU1084"/>
      <c r="BV1084"/>
      <c r="BW1084"/>
      <c r="BX1084"/>
      <c r="BY1084"/>
      <c r="BZ1084"/>
      <c r="CA1084"/>
      <c r="CB1084"/>
      <c r="CC1084"/>
      <c r="CD1084"/>
      <c r="CE1084"/>
      <c r="CF1084"/>
      <c r="CG1084"/>
      <c r="CH1084"/>
      <c r="CI1084"/>
      <c r="CJ1084"/>
      <c r="CK1084"/>
      <c r="CL1084"/>
      <c r="CM1084"/>
      <c r="CN1084"/>
      <c r="CO1084"/>
      <c r="CP1084"/>
      <c r="CQ1084"/>
      <c r="CR1084"/>
      <c r="CS1084"/>
      <c r="CT1084"/>
      <c r="CU1084"/>
      <c r="CV1084"/>
      <c r="CW1084"/>
      <c r="CX1084"/>
      <c r="CY1084"/>
      <c r="CZ1084"/>
      <c r="DA1084"/>
      <c r="DB1084"/>
      <c r="DC1084"/>
      <c r="DD1084"/>
      <c r="DE1084"/>
      <c r="DF1084"/>
      <c r="DG1084"/>
      <c r="DH1084"/>
      <c r="DI1084"/>
      <c r="DJ1084"/>
      <c r="DK1084"/>
      <c r="DL1084"/>
      <c r="DM1084"/>
      <c r="DN1084"/>
      <c r="DO1084"/>
      <c r="DP1084"/>
      <c r="DQ1084"/>
      <c r="DR1084"/>
      <c r="DS1084"/>
      <c r="DT1084"/>
      <c r="DU1084"/>
      <c r="DV1084"/>
      <c r="DW1084"/>
      <c r="DX1084"/>
      <c r="DY1084"/>
      <c r="DZ1084"/>
      <c r="EA1084"/>
      <c r="EB1084"/>
      <c r="EC1084"/>
      <c r="ED1084"/>
      <c r="EE1084"/>
      <c r="EF1084"/>
      <c r="EG1084"/>
      <c r="EH1084"/>
      <c r="EI1084"/>
      <c r="EJ1084"/>
      <c r="EK1084"/>
      <c r="EL1084"/>
      <c r="EM1084"/>
      <c r="EN1084"/>
      <c r="EO1084"/>
      <c r="EP1084"/>
      <c r="EQ1084"/>
      <c r="ER1084"/>
      <c r="ES1084"/>
      <c r="ET1084"/>
      <c r="EU1084"/>
      <c r="EV1084"/>
      <c r="EW1084"/>
      <c r="EX1084"/>
    </row>
    <row r="1085" spans="1:154" x14ac:dyDescent="0.25">
      <c r="A1085"/>
      <c r="B1085" s="2"/>
      <c r="C1085" s="2"/>
      <c r="D1085" s="2"/>
      <c r="E1085" s="2"/>
      <c r="F1085" s="2"/>
      <c r="G1085" s="2"/>
      <c r="H1085" s="2"/>
      <c r="I1085" s="2"/>
      <c r="J1085" s="2"/>
      <c r="K1085" s="2"/>
      <c r="L1085"/>
      <c r="M1085"/>
      <c r="N1085"/>
      <c r="O1085"/>
      <c r="P1085"/>
      <c r="Q1085"/>
      <c r="R1085"/>
      <c r="S1085"/>
      <c r="T1085"/>
      <c r="U1085"/>
      <c r="V1085"/>
      <c r="W1085"/>
      <c r="X1085"/>
      <c r="Y1085"/>
      <c r="Z1085"/>
      <c r="AA1085"/>
      <c r="AB1085"/>
      <c r="AC1085"/>
      <c r="AD1085"/>
      <c r="AE1085"/>
      <c r="AF1085"/>
      <c r="AG1085"/>
      <c r="AH1085"/>
      <c r="AI1085"/>
      <c r="AJ1085"/>
      <c r="AK1085"/>
      <c r="AL1085"/>
      <c r="AM1085"/>
      <c r="AN1085"/>
      <c r="AO1085"/>
      <c r="AP1085"/>
      <c r="AQ1085"/>
      <c r="AR1085"/>
      <c r="AS1085"/>
      <c r="AT1085"/>
      <c r="AU1085"/>
      <c r="AV1085"/>
      <c r="AW1085"/>
      <c r="AX1085"/>
      <c r="AY1085"/>
      <c r="AZ1085"/>
      <c r="BA1085"/>
      <c r="BB1085"/>
      <c r="BC1085"/>
      <c r="BD1085"/>
      <c r="BE1085"/>
      <c r="BF1085"/>
      <c r="BG1085"/>
      <c r="BH1085"/>
      <c r="BI1085"/>
      <c r="BJ1085"/>
      <c r="BK1085"/>
      <c r="BL1085"/>
      <c r="BM1085"/>
      <c r="BN1085"/>
      <c r="BO1085"/>
      <c r="BP1085"/>
      <c r="BQ1085"/>
      <c r="BR1085"/>
      <c r="BS1085"/>
      <c r="BT1085"/>
      <c r="BU1085"/>
      <c r="BV1085"/>
      <c r="BW1085"/>
      <c r="BX1085"/>
      <c r="BY1085"/>
      <c r="BZ1085"/>
      <c r="CA1085"/>
      <c r="CB1085"/>
      <c r="CC1085"/>
      <c r="CD1085"/>
      <c r="CE1085"/>
      <c r="CF1085"/>
      <c r="CG1085"/>
      <c r="CH1085"/>
      <c r="CI1085"/>
      <c r="CJ1085"/>
      <c r="CK1085"/>
      <c r="CL1085"/>
      <c r="CM1085"/>
      <c r="CN1085"/>
      <c r="CO1085"/>
      <c r="CP1085"/>
      <c r="CQ1085"/>
      <c r="CR1085"/>
      <c r="CS1085"/>
      <c r="CT1085"/>
      <c r="CU1085"/>
      <c r="CV1085"/>
      <c r="CW1085"/>
      <c r="CX1085"/>
      <c r="CY1085"/>
      <c r="CZ1085"/>
      <c r="DA1085"/>
      <c r="DB1085"/>
      <c r="DC1085"/>
      <c r="DD1085"/>
      <c r="DE1085"/>
      <c r="DF1085"/>
      <c r="DG1085"/>
      <c r="DH1085"/>
      <c r="DI1085"/>
      <c r="DJ1085"/>
      <c r="DK1085"/>
      <c r="DL1085"/>
      <c r="DM1085"/>
      <c r="DN1085"/>
      <c r="DO1085"/>
      <c r="DP1085"/>
      <c r="DQ1085"/>
      <c r="DR1085"/>
      <c r="DS1085"/>
      <c r="DT1085"/>
      <c r="DU1085"/>
      <c r="DV1085"/>
      <c r="DW1085"/>
      <c r="DX1085"/>
      <c r="DY1085"/>
      <c r="DZ1085"/>
      <c r="EA1085"/>
      <c r="EB1085"/>
      <c r="EC1085"/>
      <c r="ED1085"/>
      <c r="EE1085"/>
      <c r="EF1085"/>
      <c r="EG1085"/>
      <c r="EH1085"/>
      <c r="EI1085"/>
      <c r="EJ1085"/>
      <c r="EK1085"/>
      <c r="EL1085"/>
      <c r="EM1085"/>
      <c r="EN1085"/>
      <c r="EO1085"/>
      <c r="EP1085"/>
      <c r="EQ1085"/>
      <c r="ER1085"/>
      <c r="ES1085"/>
      <c r="ET1085"/>
      <c r="EU1085"/>
      <c r="EV1085"/>
      <c r="EW1085"/>
      <c r="EX1085"/>
    </row>
    <row r="1086" spans="1:154" x14ac:dyDescent="0.25">
      <c r="A1086"/>
      <c r="B1086" s="2"/>
      <c r="C1086" s="2"/>
      <c r="D1086" s="2"/>
      <c r="E1086" s="2"/>
      <c r="F1086" s="2"/>
      <c r="G1086" s="2"/>
      <c r="H1086" s="2"/>
      <c r="I1086" s="2"/>
      <c r="J1086" s="2"/>
      <c r="K1086" s="2"/>
      <c r="L1086"/>
      <c r="M1086"/>
      <c r="N1086"/>
      <c r="O1086"/>
      <c r="P1086"/>
      <c r="Q1086"/>
      <c r="R1086"/>
      <c r="S1086"/>
      <c r="T1086"/>
      <c r="U1086"/>
      <c r="V1086"/>
      <c r="W1086"/>
      <c r="X1086"/>
      <c r="Y1086"/>
      <c r="Z1086"/>
      <c r="AA1086"/>
      <c r="AB1086"/>
      <c r="AC1086"/>
      <c r="AD1086"/>
      <c r="AE1086"/>
      <c r="AF1086"/>
      <c r="AG1086"/>
      <c r="AH1086"/>
      <c r="AI1086"/>
      <c r="AJ1086"/>
      <c r="AK1086"/>
      <c r="AL1086"/>
      <c r="AM1086"/>
      <c r="AN1086"/>
      <c r="AO1086"/>
      <c r="AP1086"/>
      <c r="AQ1086"/>
      <c r="AR1086"/>
      <c r="AS1086"/>
      <c r="AT1086"/>
      <c r="AU1086"/>
      <c r="AV1086"/>
      <c r="AW1086"/>
      <c r="AX1086"/>
      <c r="AY1086"/>
      <c r="AZ1086"/>
      <c r="BA1086"/>
      <c r="BB1086"/>
      <c r="BC1086"/>
      <c r="BD1086"/>
      <c r="BE1086"/>
      <c r="BF1086"/>
      <c r="BG1086"/>
      <c r="BH1086"/>
      <c r="BI1086"/>
      <c r="BJ1086"/>
      <c r="BK1086"/>
      <c r="BL1086"/>
      <c r="BM1086"/>
      <c r="BN1086"/>
      <c r="BO1086"/>
      <c r="BP1086"/>
      <c r="BQ1086"/>
      <c r="BR1086"/>
      <c r="BS1086"/>
      <c r="BT1086"/>
      <c r="BU1086"/>
      <c r="BV1086"/>
      <c r="BW1086"/>
      <c r="BX1086"/>
      <c r="BY1086"/>
      <c r="BZ1086"/>
      <c r="CA1086"/>
      <c r="CB1086"/>
      <c r="CC1086"/>
      <c r="CD1086"/>
      <c r="CE1086"/>
      <c r="CF1086"/>
      <c r="CG1086"/>
      <c r="CH1086"/>
      <c r="CI1086"/>
      <c r="CJ1086"/>
      <c r="CK1086"/>
      <c r="CL1086"/>
      <c r="CM1086"/>
      <c r="CN1086"/>
      <c r="CO1086"/>
      <c r="CP1086"/>
      <c r="CQ1086"/>
      <c r="CR1086"/>
      <c r="CS1086"/>
      <c r="CT1086"/>
      <c r="CU1086"/>
      <c r="CV1086"/>
      <c r="CW1086"/>
      <c r="CX1086"/>
      <c r="CY1086"/>
      <c r="CZ1086"/>
      <c r="DA1086"/>
      <c r="DB1086"/>
      <c r="DC1086"/>
      <c r="DD1086"/>
      <c r="DE1086"/>
      <c r="DF1086"/>
      <c r="DG1086"/>
      <c r="DH1086"/>
      <c r="DI1086"/>
      <c r="DJ1086"/>
      <c r="DK1086"/>
      <c r="DL1086"/>
      <c r="DM1086"/>
      <c r="DN1086"/>
      <c r="DO1086"/>
      <c r="DP1086"/>
      <c r="DQ1086"/>
      <c r="DR1086"/>
      <c r="DS1086"/>
      <c r="DT1086"/>
      <c r="DU1086"/>
      <c r="DV1086"/>
      <c r="DW1086"/>
      <c r="DX1086"/>
      <c r="DY1086"/>
      <c r="DZ1086"/>
      <c r="EA1086"/>
      <c r="EB1086"/>
      <c r="EC1086"/>
      <c r="ED1086"/>
      <c r="EE1086"/>
      <c r="EF1086"/>
      <c r="EG1086"/>
      <c r="EH1086"/>
      <c r="EI1086"/>
      <c r="EJ1086"/>
      <c r="EK1086"/>
      <c r="EL1086"/>
      <c r="EM1086"/>
      <c r="EN1086"/>
      <c r="EO1086"/>
      <c r="EP1086"/>
      <c r="EQ1086"/>
      <c r="ER1086"/>
      <c r="ES1086"/>
      <c r="ET1086"/>
      <c r="EU1086"/>
      <c r="EV1086"/>
      <c r="EW1086"/>
      <c r="EX1086"/>
    </row>
    <row r="1087" spans="1:154" x14ac:dyDescent="0.25">
      <c r="A1087"/>
      <c r="B1087" s="2"/>
      <c r="C1087" s="2"/>
      <c r="D1087" s="2"/>
      <c r="E1087" s="2"/>
      <c r="F1087" s="2"/>
      <c r="G1087" s="2"/>
      <c r="H1087" s="2"/>
      <c r="I1087" s="2"/>
      <c r="J1087" s="2"/>
      <c r="K1087" s="2"/>
      <c r="L1087"/>
      <c r="M1087"/>
      <c r="N1087"/>
      <c r="O1087"/>
      <c r="P1087"/>
      <c r="Q1087"/>
      <c r="R1087"/>
      <c r="S1087"/>
      <c r="T1087"/>
      <c r="U1087"/>
      <c r="V1087"/>
      <c r="W1087"/>
      <c r="X1087"/>
      <c r="Y1087"/>
      <c r="Z1087"/>
      <c r="AA1087"/>
      <c r="AB1087"/>
      <c r="AC1087"/>
      <c r="AD1087"/>
      <c r="AE1087"/>
      <c r="AF1087"/>
      <c r="AG1087"/>
      <c r="AH1087"/>
      <c r="AI1087"/>
      <c r="AJ1087"/>
      <c r="AK1087"/>
      <c r="AL1087"/>
      <c r="AM1087"/>
      <c r="AN1087"/>
      <c r="AO1087"/>
      <c r="AP1087"/>
      <c r="AQ1087"/>
      <c r="AR1087"/>
      <c r="AS1087"/>
      <c r="AT1087"/>
      <c r="AU1087"/>
      <c r="AV1087"/>
      <c r="AW1087"/>
      <c r="AX1087"/>
      <c r="AY1087"/>
      <c r="AZ1087"/>
      <c r="BA1087"/>
      <c r="BB1087"/>
      <c r="BC1087"/>
      <c r="BD1087"/>
      <c r="BE1087"/>
      <c r="BF1087"/>
      <c r="BG1087"/>
      <c r="BH1087"/>
      <c r="BI1087"/>
      <c r="BJ1087"/>
      <c r="BK1087"/>
      <c r="BL1087"/>
      <c r="BM1087"/>
      <c r="BN1087"/>
      <c r="BO1087"/>
      <c r="BP1087"/>
      <c r="BQ1087"/>
      <c r="BR1087"/>
      <c r="BS1087"/>
      <c r="BT1087"/>
      <c r="BU1087"/>
      <c r="BV1087"/>
      <c r="BW1087"/>
      <c r="BX1087"/>
      <c r="BY1087"/>
      <c r="BZ1087"/>
      <c r="CA1087"/>
      <c r="CB1087"/>
      <c r="CC1087"/>
      <c r="CD1087"/>
      <c r="CE1087"/>
      <c r="CF1087"/>
      <c r="CG1087"/>
      <c r="CH1087"/>
      <c r="CI1087"/>
      <c r="CJ1087"/>
      <c r="CK1087"/>
      <c r="CL1087"/>
      <c r="CM1087"/>
      <c r="CN1087"/>
      <c r="CO1087"/>
      <c r="CP1087"/>
      <c r="CQ1087"/>
      <c r="CR1087"/>
      <c r="CS1087"/>
      <c r="CT1087"/>
      <c r="CU1087"/>
      <c r="CV1087"/>
      <c r="CW1087"/>
      <c r="CX1087"/>
      <c r="CY1087"/>
      <c r="CZ1087"/>
      <c r="DA1087"/>
      <c r="DB1087"/>
      <c r="DC1087"/>
      <c r="DD1087"/>
      <c r="DE1087"/>
      <c r="DF1087"/>
      <c r="DG1087"/>
      <c r="DH1087"/>
      <c r="DI1087"/>
      <c r="DJ1087"/>
      <c r="DK1087"/>
      <c r="DL1087"/>
      <c r="DM1087"/>
      <c r="DN1087"/>
      <c r="DO1087"/>
      <c r="DP1087"/>
      <c r="DQ1087"/>
      <c r="DR1087"/>
      <c r="DS1087"/>
      <c r="DT1087"/>
      <c r="DU1087"/>
      <c r="DV1087"/>
      <c r="DW1087"/>
      <c r="DX1087"/>
      <c r="DY1087"/>
      <c r="DZ1087"/>
      <c r="EA1087"/>
      <c r="EB1087"/>
      <c r="EC1087"/>
      <c r="ED1087"/>
      <c r="EE1087"/>
      <c r="EF1087"/>
      <c r="EG1087"/>
      <c r="EH1087"/>
      <c r="EI1087"/>
      <c r="EJ1087"/>
      <c r="EK1087"/>
      <c r="EL1087"/>
      <c r="EM1087"/>
      <c r="EN1087"/>
      <c r="EO1087"/>
      <c r="EP1087"/>
      <c r="EQ1087"/>
      <c r="ER1087"/>
      <c r="ES1087"/>
      <c r="ET1087"/>
      <c r="EU1087"/>
      <c r="EV1087"/>
      <c r="EW1087"/>
      <c r="EX1087"/>
    </row>
    <row r="1088" spans="1:154" x14ac:dyDescent="0.25">
      <c r="A1088"/>
      <c r="B1088" s="2"/>
      <c r="C1088" s="2"/>
      <c r="D1088" s="2"/>
      <c r="E1088" s="2"/>
      <c r="F1088" s="2"/>
      <c r="G1088" s="2"/>
      <c r="H1088" s="2"/>
      <c r="I1088" s="2"/>
      <c r="J1088" s="2"/>
      <c r="K1088" s="2"/>
      <c r="L1088"/>
      <c r="M1088"/>
      <c r="N1088"/>
      <c r="O1088"/>
      <c r="P1088"/>
      <c r="Q1088"/>
      <c r="R1088"/>
      <c r="S1088"/>
      <c r="T1088"/>
      <c r="U1088"/>
      <c r="V1088"/>
      <c r="W1088"/>
      <c r="X1088"/>
      <c r="Y1088"/>
      <c r="Z1088"/>
      <c r="AA1088"/>
      <c r="AB1088"/>
      <c r="AC1088"/>
      <c r="AD1088"/>
      <c r="AE1088"/>
      <c r="AF1088"/>
      <c r="AG1088"/>
      <c r="AH1088"/>
      <c r="AI1088"/>
      <c r="AJ1088"/>
      <c r="AK1088"/>
      <c r="AL1088"/>
      <c r="AM1088"/>
      <c r="AN1088"/>
      <c r="AO1088"/>
      <c r="AP1088"/>
      <c r="AQ1088"/>
      <c r="AR1088"/>
      <c r="AS1088"/>
      <c r="AT1088"/>
      <c r="AU1088"/>
      <c r="AV1088"/>
      <c r="AW1088"/>
      <c r="AX1088"/>
      <c r="AY1088"/>
      <c r="AZ1088"/>
      <c r="BA1088"/>
      <c r="BB1088"/>
      <c r="BC1088"/>
      <c r="BD1088"/>
      <c r="BE1088"/>
      <c r="BF1088"/>
      <c r="BG1088"/>
      <c r="BH1088"/>
      <c r="BI1088"/>
      <c r="BJ1088"/>
      <c r="BK1088"/>
      <c r="BL1088"/>
      <c r="BM1088"/>
      <c r="BN1088"/>
      <c r="BO1088"/>
      <c r="BP1088"/>
      <c r="BQ1088"/>
      <c r="BR1088"/>
      <c r="BS1088"/>
      <c r="BT1088"/>
      <c r="BU1088"/>
      <c r="BV1088"/>
      <c r="BW1088"/>
      <c r="BX1088"/>
      <c r="BY1088"/>
      <c r="BZ1088"/>
      <c r="CA1088"/>
      <c r="CB1088"/>
      <c r="CC1088"/>
      <c r="CD1088"/>
      <c r="CE1088"/>
      <c r="CF1088"/>
      <c r="CG1088"/>
      <c r="CH1088"/>
      <c r="CI1088"/>
      <c r="CJ1088"/>
      <c r="CK1088"/>
      <c r="CL1088"/>
      <c r="CM1088"/>
      <c r="CN1088"/>
      <c r="CO1088"/>
      <c r="CP1088"/>
      <c r="CQ1088"/>
      <c r="CR1088"/>
      <c r="CS1088"/>
      <c r="CT1088"/>
      <c r="CU1088"/>
      <c r="CV1088"/>
      <c r="CW1088"/>
      <c r="CX1088"/>
      <c r="CY1088"/>
      <c r="CZ1088"/>
      <c r="DA1088"/>
      <c r="DB1088"/>
      <c r="DC1088"/>
      <c r="DD1088"/>
      <c r="DE1088"/>
      <c r="DF1088"/>
      <c r="DG1088"/>
      <c r="DH1088"/>
      <c r="DI1088"/>
      <c r="DJ1088"/>
      <c r="DK1088"/>
      <c r="DL1088"/>
      <c r="DM1088"/>
      <c r="DN1088"/>
      <c r="DO1088"/>
      <c r="DP1088"/>
      <c r="DQ1088"/>
      <c r="DR1088"/>
      <c r="DS1088"/>
      <c r="DT1088"/>
      <c r="DU1088"/>
      <c r="DV1088"/>
      <c r="DW1088"/>
      <c r="DX1088"/>
      <c r="DY1088"/>
      <c r="DZ1088"/>
      <c r="EA1088"/>
      <c r="EB1088"/>
      <c r="EC1088"/>
      <c r="ED1088"/>
      <c r="EE1088"/>
      <c r="EF1088"/>
      <c r="EG1088"/>
      <c r="EH1088"/>
      <c r="EI1088"/>
      <c r="EJ1088"/>
      <c r="EK1088"/>
      <c r="EL1088"/>
      <c r="EM1088"/>
      <c r="EN1088"/>
      <c r="EO1088"/>
      <c r="EP1088"/>
      <c r="EQ1088"/>
      <c r="ER1088"/>
      <c r="ES1088"/>
      <c r="ET1088"/>
      <c r="EU1088"/>
      <c r="EV1088"/>
      <c r="EW1088"/>
      <c r="EX1088"/>
    </row>
    <row r="1089" spans="1:154" x14ac:dyDescent="0.25">
      <c r="A1089"/>
      <c r="B1089" s="2"/>
      <c r="C1089" s="2"/>
      <c r="D1089" s="2"/>
      <c r="E1089" s="2"/>
      <c r="F1089" s="2"/>
      <c r="G1089" s="2"/>
      <c r="H1089" s="2"/>
      <c r="I1089" s="2"/>
      <c r="J1089" s="2"/>
      <c r="K1089" s="2"/>
      <c r="L1089"/>
      <c r="M1089"/>
      <c r="N1089"/>
      <c r="O1089"/>
      <c r="P1089"/>
      <c r="Q1089"/>
      <c r="R1089"/>
      <c r="S1089"/>
      <c r="T1089"/>
      <c r="U1089"/>
      <c r="V1089"/>
      <c r="W1089"/>
      <c r="X1089"/>
      <c r="Y1089"/>
      <c r="Z1089"/>
      <c r="AA1089"/>
      <c r="AB1089"/>
      <c r="AC1089"/>
      <c r="AD1089"/>
      <c r="AE1089"/>
      <c r="AF1089"/>
      <c r="AG1089"/>
      <c r="AH1089"/>
      <c r="AI1089"/>
      <c r="AJ1089"/>
      <c r="AK1089"/>
      <c r="AL1089"/>
      <c r="AM1089"/>
      <c r="AN1089"/>
      <c r="AO1089"/>
      <c r="AP1089"/>
      <c r="AQ1089"/>
      <c r="AR1089"/>
      <c r="AS1089"/>
      <c r="AT1089"/>
      <c r="AU1089"/>
      <c r="AV1089"/>
      <c r="AW1089"/>
      <c r="AX1089"/>
      <c r="AY1089"/>
      <c r="AZ1089"/>
      <c r="BA1089"/>
      <c r="BB1089"/>
      <c r="BC1089"/>
      <c r="BD1089"/>
      <c r="BE1089"/>
      <c r="BF1089"/>
      <c r="BG1089"/>
      <c r="BH1089"/>
      <c r="BI1089"/>
      <c r="BJ1089"/>
      <c r="BK1089"/>
      <c r="BL1089"/>
      <c r="BM1089"/>
      <c r="BN1089"/>
      <c r="BO1089"/>
      <c r="BP1089"/>
      <c r="BQ1089"/>
      <c r="BR1089"/>
      <c r="BS1089"/>
      <c r="BT1089"/>
      <c r="BU1089"/>
      <c r="BV1089"/>
      <c r="BW1089"/>
      <c r="BX1089"/>
      <c r="BY1089"/>
      <c r="BZ1089"/>
      <c r="CA1089"/>
      <c r="CB1089"/>
      <c r="CC1089"/>
      <c r="CD1089"/>
      <c r="CE1089"/>
      <c r="CF1089"/>
      <c r="CG1089"/>
      <c r="CH1089"/>
      <c r="CI1089"/>
      <c r="CJ1089"/>
      <c r="CK1089"/>
      <c r="CL1089"/>
      <c r="CM1089"/>
      <c r="CN1089"/>
      <c r="CO1089"/>
      <c r="CP1089"/>
      <c r="CQ1089"/>
      <c r="CR1089"/>
      <c r="CS1089"/>
      <c r="CT1089"/>
      <c r="CU1089"/>
      <c r="CV1089"/>
      <c r="CW1089"/>
      <c r="CX1089"/>
      <c r="CY1089"/>
      <c r="CZ1089"/>
      <c r="DA1089"/>
      <c r="DB1089"/>
      <c r="DC1089"/>
      <c r="DD1089"/>
      <c r="DE1089"/>
      <c r="DF1089"/>
      <c r="DG1089"/>
      <c r="DH1089"/>
      <c r="DI1089"/>
      <c r="DJ1089"/>
      <c r="DK1089"/>
      <c r="DL1089"/>
      <c r="DM1089"/>
      <c r="DN1089"/>
      <c r="DO1089"/>
      <c r="DP1089"/>
      <c r="DQ1089"/>
      <c r="DR1089"/>
      <c r="DS1089"/>
      <c r="DT1089"/>
      <c r="DU1089"/>
      <c r="DV1089"/>
      <c r="DW1089"/>
      <c r="DX1089"/>
      <c r="DY1089"/>
      <c r="DZ1089"/>
      <c r="EA1089"/>
      <c r="EB1089"/>
      <c r="EC1089"/>
      <c r="ED1089"/>
      <c r="EE1089"/>
      <c r="EF1089"/>
      <c r="EG1089"/>
      <c r="EH1089"/>
      <c r="EI1089"/>
      <c r="EJ1089"/>
      <c r="EK1089"/>
      <c r="EL1089"/>
      <c r="EM1089"/>
      <c r="EN1089"/>
      <c r="EO1089"/>
      <c r="EP1089"/>
      <c r="EQ1089"/>
      <c r="ER1089"/>
      <c r="ES1089"/>
      <c r="ET1089"/>
      <c r="EU1089"/>
      <c r="EV1089"/>
      <c r="EW1089"/>
      <c r="EX1089"/>
    </row>
    <row r="1090" spans="1:154" x14ac:dyDescent="0.25">
      <c r="A1090"/>
      <c r="B1090" s="2"/>
      <c r="C1090" s="2"/>
      <c r="D1090" s="2"/>
      <c r="E1090" s="2"/>
      <c r="F1090" s="2"/>
      <c r="G1090" s="2"/>
      <c r="H1090" s="2"/>
      <c r="I1090" s="2"/>
      <c r="J1090" s="2"/>
      <c r="K1090" s="2"/>
      <c r="L1090"/>
      <c r="M1090"/>
      <c r="N1090"/>
      <c r="O1090"/>
      <c r="P1090"/>
      <c r="Q1090"/>
      <c r="R1090"/>
      <c r="S1090"/>
      <c r="T1090"/>
      <c r="U1090"/>
      <c r="V1090"/>
      <c r="W1090"/>
      <c r="X1090"/>
      <c r="Y1090"/>
      <c r="Z1090"/>
      <c r="AA1090"/>
      <c r="AB1090"/>
      <c r="AC1090"/>
      <c r="AD1090"/>
      <c r="AE1090"/>
      <c r="AF1090"/>
      <c r="AG1090"/>
      <c r="AH1090"/>
      <c r="AI1090"/>
      <c r="AJ1090"/>
      <c r="AK1090"/>
      <c r="AL1090"/>
      <c r="AM1090"/>
      <c r="AN1090"/>
      <c r="AO1090"/>
      <c r="AP1090"/>
      <c r="AQ1090"/>
      <c r="AR1090"/>
      <c r="AS1090"/>
      <c r="AT1090"/>
      <c r="AU1090"/>
      <c r="AV1090"/>
      <c r="AW1090"/>
      <c r="AX1090"/>
      <c r="AY1090"/>
      <c r="AZ1090"/>
      <c r="BA1090"/>
      <c r="BB1090"/>
      <c r="BC1090"/>
      <c r="BD1090"/>
      <c r="BE1090"/>
      <c r="BF1090"/>
      <c r="BG1090"/>
      <c r="BH1090"/>
      <c r="BI1090"/>
      <c r="BJ1090"/>
      <c r="BK1090"/>
      <c r="BL1090"/>
      <c r="BM1090"/>
      <c r="BN1090"/>
      <c r="BO1090"/>
      <c r="BP1090"/>
      <c r="BQ1090"/>
      <c r="BR1090"/>
      <c r="BS1090"/>
      <c r="BT1090"/>
      <c r="BU1090"/>
      <c r="BV1090"/>
      <c r="BW1090"/>
      <c r="BX1090"/>
      <c r="BY1090"/>
      <c r="BZ1090"/>
      <c r="CA1090"/>
      <c r="CB1090"/>
      <c r="CC1090"/>
      <c r="CD1090"/>
      <c r="CE1090"/>
      <c r="CF1090"/>
      <c r="CG1090"/>
      <c r="CH1090"/>
      <c r="CI1090"/>
      <c r="CJ1090"/>
      <c r="CK1090"/>
      <c r="CL1090"/>
      <c r="CM1090"/>
      <c r="CN1090"/>
      <c r="CO1090"/>
      <c r="CP1090"/>
      <c r="CQ1090"/>
      <c r="CR1090"/>
      <c r="CS1090"/>
      <c r="CT1090"/>
      <c r="CU1090"/>
      <c r="CV1090"/>
      <c r="CW1090"/>
      <c r="CX1090"/>
      <c r="CY1090"/>
      <c r="CZ1090"/>
      <c r="DA1090"/>
      <c r="DB1090"/>
      <c r="DC1090"/>
      <c r="DD1090"/>
      <c r="DE1090"/>
      <c r="DF1090"/>
      <c r="DG1090"/>
      <c r="DH1090"/>
      <c r="DI1090"/>
      <c r="DJ1090"/>
      <c r="DK1090"/>
      <c r="DL1090"/>
      <c r="DM1090"/>
      <c r="DN1090"/>
      <c r="DO1090"/>
      <c r="DP1090"/>
      <c r="DQ1090"/>
      <c r="DR1090"/>
      <c r="DS1090"/>
      <c r="DT1090"/>
      <c r="DU1090"/>
      <c r="DV1090"/>
      <c r="DW1090"/>
      <c r="DX1090"/>
      <c r="DY1090"/>
      <c r="DZ1090"/>
      <c r="EA1090"/>
      <c r="EB1090"/>
      <c r="EC1090"/>
      <c r="ED1090"/>
      <c r="EE1090"/>
      <c r="EF1090"/>
      <c r="EG1090"/>
      <c r="EH1090"/>
      <c r="EI1090"/>
      <c r="EJ1090"/>
      <c r="EK1090"/>
      <c r="EL1090"/>
      <c r="EM1090"/>
      <c r="EN1090"/>
      <c r="EO1090"/>
      <c r="EP1090"/>
      <c r="EQ1090"/>
      <c r="ER1090"/>
      <c r="ES1090"/>
      <c r="ET1090"/>
      <c r="EU1090"/>
      <c r="EV1090"/>
      <c r="EW1090"/>
      <c r="EX1090"/>
    </row>
    <row r="1091" spans="1:154" x14ac:dyDescent="0.25">
      <c r="A1091"/>
      <c r="B1091" s="2"/>
      <c r="C1091" s="2"/>
      <c r="D1091" s="2"/>
      <c r="E1091" s="2"/>
      <c r="F1091" s="2"/>
      <c r="G1091" s="2"/>
      <c r="H1091" s="2"/>
      <c r="I1091" s="2"/>
      <c r="J1091" s="2"/>
      <c r="K1091" s="2"/>
      <c r="L1091"/>
      <c r="M1091"/>
      <c r="N1091"/>
      <c r="O1091"/>
      <c r="P1091"/>
      <c r="Q1091"/>
      <c r="R1091"/>
      <c r="S1091"/>
      <c r="T1091"/>
      <c r="U1091"/>
      <c r="V1091"/>
      <c r="W1091"/>
      <c r="X1091"/>
      <c r="Y1091"/>
      <c r="Z1091"/>
      <c r="AA1091"/>
      <c r="AB1091"/>
      <c r="AC1091"/>
      <c r="AD1091"/>
      <c r="AE1091"/>
      <c r="AF1091"/>
      <c r="AG1091"/>
      <c r="AH1091"/>
      <c r="AI1091"/>
      <c r="AJ1091"/>
      <c r="AK1091"/>
      <c r="AL1091"/>
      <c r="AM1091"/>
      <c r="AN1091"/>
      <c r="AO1091"/>
      <c r="AP1091"/>
      <c r="AQ1091"/>
      <c r="AR1091"/>
      <c r="AS1091"/>
      <c r="AT1091"/>
      <c r="AU1091"/>
      <c r="AV1091"/>
      <c r="AW1091"/>
      <c r="AX1091"/>
      <c r="AY1091"/>
      <c r="AZ1091"/>
      <c r="BA1091"/>
      <c r="BB1091"/>
      <c r="BC1091"/>
      <c r="BD1091"/>
      <c r="BE1091"/>
      <c r="BF1091"/>
      <c r="BG1091"/>
      <c r="BH1091"/>
      <c r="BI1091"/>
      <c r="BJ1091"/>
      <c r="BK1091"/>
      <c r="BL1091"/>
      <c r="BM1091"/>
      <c r="BN1091"/>
      <c r="BO1091"/>
      <c r="BP1091"/>
      <c r="BQ1091"/>
      <c r="BR1091"/>
      <c r="BS1091"/>
      <c r="BT1091"/>
      <c r="BU1091"/>
      <c r="BV1091"/>
      <c r="BW1091"/>
      <c r="BX1091"/>
      <c r="BY1091"/>
      <c r="BZ1091"/>
      <c r="CA1091"/>
      <c r="CB1091"/>
      <c r="CC1091"/>
      <c r="CD1091"/>
      <c r="CE1091"/>
      <c r="CF1091"/>
      <c r="CG1091"/>
      <c r="CH1091"/>
      <c r="CI1091"/>
      <c r="CJ1091"/>
      <c r="CK1091"/>
      <c r="CL1091"/>
      <c r="CM1091"/>
      <c r="CN1091"/>
      <c r="CO1091"/>
      <c r="CP1091"/>
      <c r="CQ1091"/>
      <c r="CR1091"/>
      <c r="CS1091"/>
      <c r="CT1091"/>
      <c r="CU1091"/>
      <c r="CV1091"/>
      <c r="CW1091"/>
      <c r="CX1091"/>
      <c r="CY1091"/>
      <c r="CZ1091"/>
      <c r="DA1091"/>
      <c r="DB1091"/>
      <c r="DC1091"/>
      <c r="DD1091"/>
      <c r="DE1091"/>
      <c r="DF1091"/>
      <c r="DG1091"/>
      <c r="DH1091"/>
      <c r="DI1091"/>
      <c r="DJ1091"/>
      <c r="DK1091"/>
      <c r="DL1091"/>
      <c r="DM1091"/>
      <c r="DN1091"/>
      <c r="DO1091"/>
      <c r="DP1091"/>
      <c r="DQ1091"/>
      <c r="DR1091"/>
      <c r="DS1091"/>
      <c r="DT1091"/>
      <c r="DU1091"/>
      <c r="DV1091"/>
      <c r="DW1091"/>
      <c r="DX1091"/>
      <c r="DY1091"/>
      <c r="DZ1091"/>
      <c r="EA1091"/>
      <c r="EB1091"/>
      <c r="EC1091"/>
      <c r="ED1091"/>
      <c r="EE1091"/>
      <c r="EF1091"/>
      <c r="EG1091"/>
      <c r="EH1091"/>
      <c r="EI1091"/>
      <c r="EJ1091"/>
      <c r="EK1091"/>
      <c r="EL1091"/>
      <c r="EM1091"/>
      <c r="EN1091"/>
      <c r="EO1091"/>
      <c r="EP1091"/>
      <c r="EQ1091"/>
      <c r="ER1091"/>
      <c r="ES1091"/>
      <c r="ET1091"/>
      <c r="EU1091"/>
      <c r="EV1091"/>
      <c r="EW1091"/>
      <c r="EX1091"/>
    </row>
    <row r="1092" spans="1:154" x14ac:dyDescent="0.25">
      <c r="A1092"/>
      <c r="B1092" s="2"/>
      <c r="C1092" s="2"/>
      <c r="D1092" s="2"/>
      <c r="E1092" s="2"/>
      <c r="F1092" s="2"/>
      <c r="G1092" s="2"/>
      <c r="H1092" s="2"/>
      <c r="I1092" s="2"/>
      <c r="J1092" s="2"/>
      <c r="K1092" s="2"/>
      <c r="L1092"/>
      <c r="M1092"/>
      <c r="N1092"/>
      <c r="O1092"/>
      <c r="P1092"/>
      <c r="Q1092"/>
      <c r="R1092"/>
      <c r="S1092"/>
      <c r="T1092"/>
      <c r="U1092"/>
      <c r="V1092"/>
      <c r="W1092"/>
      <c r="X1092"/>
      <c r="Y1092"/>
      <c r="Z1092"/>
      <c r="AA1092"/>
      <c r="AB1092"/>
      <c r="AC1092"/>
      <c r="AD1092"/>
      <c r="AE1092"/>
      <c r="AF1092"/>
      <c r="AG1092"/>
      <c r="AH1092"/>
      <c r="AI1092"/>
      <c r="AJ1092"/>
      <c r="AK1092"/>
      <c r="AL1092"/>
      <c r="AM1092"/>
      <c r="AN1092"/>
      <c r="AO1092"/>
      <c r="AP1092"/>
      <c r="AQ1092"/>
      <c r="AR1092"/>
      <c r="AS1092"/>
      <c r="AT1092"/>
      <c r="AU1092"/>
      <c r="AV1092"/>
      <c r="AW1092"/>
      <c r="AX1092"/>
      <c r="AY1092"/>
      <c r="AZ1092"/>
      <c r="BA1092"/>
      <c r="BB1092"/>
      <c r="BC1092"/>
      <c r="BD1092"/>
      <c r="BE1092"/>
      <c r="BF1092"/>
      <c r="BG1092"/>
      <c r="BH1092"/>
      <c r="BI1092"/>
      <c r="BJ1092"/>
      <c r="BK1092"/>
      <c r="BL1092"/>
      <c r="BM1092"/>
      <c r="BN1092"/>
      <c r="BO1092"/>
      <c r="BP1092"/>
      <c r="BQ1092"/>
      <c r="BR1092"/>
      <c r="BS1092"/>
      <c r="BT1092"/>
      <c r="BU1092"/>
      <c r="BV1092"/>
      <c r="BW1092"/>
      <c r="BX1092"/>
      <c r="BY1092"/>
      <c r="BZ1092"/>
      <c r="CA1092"/>
      <c r="CB1092"/>
      <c r="CC1092"/>
      <c r="CD1092"/>
      <c r="CE1092"/>
      <c r="CF1092"/>
      <c r="CG1092"/>
      <c r="CH1092"/>
      <c r="CI1092"/>
      <c r="CJ1092"/>
      <c r="CK1092"/>
      <c r="CL1092"/>
      <c r="CM1092"/>
      <c r="CN1092"/>
      <c r="CO1092"/>
      <c r="CP1092"/>
      <c r="CQ1092"/>
      <c r="CR1092"/>
      <c r="CS1092"/>
      <c r="CT1092"/>
      <c r="CU1092"/>
      <c r="CV1092"/>
      <c r="CW1092"/>
      <c r="CX1092"/>
      <c r="CY1092"/>
      <c r="CZ1092"/>
      <c r="DA1092"/>
      <c r="DB1092"/>
      <c r="DC1092"/>
      <c r="DD1092"/>
      <c r="DE1092"/>
      <c r="DF1092"/>
      <c r="DG1092"/>
      <c r="DH1092"/>
      <c r="DI1092"/>
      <c r="DJ1092"/>
      <c r="DK1092"/>
      <c r="DL1092"/>
      <c r="DM1092"/>
      <c r="DN1092"/>
      <c r="DO1092"/>
      <c r="DP1092"/>
      <c r="DQ1092"/>
      <c r="DR1092"/>
      <c r="DS1092"/>
      <c r="DT1092"/>
      <c r="DU1092"/>
      <c r="DV1092"/>
      <c r="DW1092"/>
      <c r="DX1092"/>
      <c r="DY1092"/>
      <c r="DZ1092"/>
      <c r="EA1092"/>
      <c r="EB1092"/>
      <c r="EC1092"/>
      <c r="ED1092"/>
      <c r="EE1092"/>
      <c r="EF1092"/>
      <c r="EG1092"/>
      <c r="EH1092"/>
      <c r="EI1092"/>
      <c r="EJ1092"/>
      <c r="EK1092"/>
      <c r="EL1092"/>
      <c r="EM1092"/>
      <c r="EN1092"/>
      <c r="EO1092"/>
      <c r="EP1092"/>
      <c r="EQ1092"/>
      <c r="ER1092"/>
      <c r="ES1092"/>
      <c r="ET1092"/>
      <c r="EU1092"/>
      <c r="EV1092"/>
      <c r="EW1092"/>
      <c r="EX1092"/>
    </row>
    <row r="1093" spans="1:154" x14ac:dyDescent="0.25">
      <c r="A1093"/>
      <c r="B1093" s="2"/>
      <c r="C1093" s="2"/>
      <c r="D1093" s="2"/>
      <c r="E1093" s="2"/>
      <c r="F1093" s="2"/>
      <c r="G1093" s="2"/>
      <c r="H1093" s="2"/>
      <c r="I1093" s="2"/>
      <c r="J1093" s="2"/>
      <c r="K1093" s="2"/>
      <c r="L1093"/>
      <c r="M1093"/>
      <c r="N1093"/>
      <c r="O1093"/>
      <c r="P1093"/>
      <c r="Q1093"/>
      <c r="R1093"/>
      <c r="S1093"/>
      <c r="T1093"/>
      <c r="U1093"/>
      <c r="V1093"/>
      <c r="W1093"/>
      <c r="X1093"/>
      <c r="Y1093"/>
      <c r="Z1093"/>
      <c r="AA1093"/>
      <c r="AB1093"/>
      <c r="AC1093"/>
      <c r="AD1093"/>
      <c r="AE1093"/>
      <c r="AF1093"/>
      <c r="AG1093"/>
      <c r="AH1093"/>
      <c r="AI1093"/>
      <c r="AJ1093"/>
      <c r="AK1093"/>
      <c r="AL1093"/>
      <c r="AM1093"/>
      <c r="AN1093"/>
      <c r="AO1093"/>
      <c r="AP1093"/>
      <c r="AQ1093"/>
      <c r="AR1093"/>
      <c r="AS1093"/>
      <c r="AT1093"/>
      <c r="AU1093"/>
      <c r="AV1093"/>
      <c r="AW1093"/>
      <c r="AX1093"/>
      <c r="AY1093"/>
      <c r="AZ1093"/>
      <c r="BA1093"/>
      <c r="BB1093"/>
      <c r="BC1093"/>
      <c r="BD1093"/>
      <c r="BE1093"/>
      <c r="BF1093"/>
      <c r="BG1093"/>
      <c r="BH1093"/>
      <c r="BI1093"/>
      <c r="BJ1093"/>
      <c r="BK1093"/>
      <c r="BL1093"/>
      <c r="BM1093"/>
      <c r="BN1093"/>
      <c r="BO1093"/>
      <c r="BP1093"/>
      <c r="BQ1093"/>
      <c r="BR1093"/>
      <c r="BS1093"/>
      <c r="BT1093"/>
      <c r="BU1093"/>
      <c r="BV1093"/>
      <c r="BW1093"/>
      <c r="BX1093"/>
      <c r="BY1093"/>
      <c r="BZ1093"/>
      <c r="CA1093"/>
      <c r="CB1093"/>
      <c r="CC1093"/>
      <c r="CD1093"/>
      <c r="CE1093"/>
      <c r="CF1093"/>
      <c r="CG1093"/>
      <c r="CH1093"/>
      <c r="CI1093"/>
      <c r="CJ1093"/>
      <c r="CK1093"/>
      <c r="CL1093"/>
      <c r="CM1093"/>
      <c r="CN1093"/>
      <c r="CO1093"/>
      <c r="CP1093"/>
      <c r="CQ1093"/>
      <c r="CR1093"/>
      <c r="CS1093"/>
      <c r="CT1093"/>
      <c r="CU1093"/>
      <c r="CV1093"/>
      <c r="CW1093"/>
      <c r="CX1093"/>
      <c r="CY1093"/>
      <c r="CZ1093"/>
      <c r="DA1093"/>
      <c r="DB1093"/>
      <c r="DC1093"/>
      <c r="DD1093"/>
      <c r="DE1093"/>
      <c r="DF1093"/>
      <c r="DG1093"/>
      <c r="DH1093"/>
      <c r="DI1093"/>
      <c r="DJ1093"/>
      <c r="DK1093"/>
      <c r="DL1093"/>
      <c r="DM1093"/>
      <c r="DN1093"/>
      <c r="DO1093"/>
      <c r="DP1093"/>
      <c r="DQ1093"/>
      <c r="DR1093"/>
      <c r="DS1093"/>
      <c r="DT1093"/>
      <c r="DU1093"/>
      <c r="DV1093"/>
      <c r="DW1093"/>
      <c r="DX1093"/>
      <c r="DY1093"/>
      <c r="DZ1093"/>
      <c r="EA1093"/>
      <c r="EB1093"/>
      <c r="EC1093"/>
      <c r="ED1093"/>
      <c r="EE1093"/>
      <c r="EF1093"/>
      <c r="EG1093"/>
      <c r="EH1093"/>
      <c r="EI1093"/>
      <c r="EJ1093"/>
      <c r="EK1093"/>
      <c r="EL1093"/>
      <c r="EM1093"/>
      <c r="EN1093"/>
      <c r="EO1093"/>
      <c r="EP1093"/>
      <c r="EQ1093"/>
      <c r="ER1093"/>
      <c r="ES1093"/>
      <c r="ET1093"/>
      <c r="EU1093"/>
      <c r="EV1093"/>
      <c r="EW1093"/>
      <c r="EX1093"/>
    </row>
    <row r="1094" spans="1:154" x14ac:dyDescent="0.25">
      <c r="A1094"/>
      <c r="B1094" s="2"/>
      <c r="C1094" s="2"/>
      <c r="D1094" s="2"/>
      <c r="E1094" s="2"/>
      <c r="F1094" s="2"/>
      <c r="G1094" s="2"/>
      <c r="H1094" s="2"/>
      <c r="I1094" s="2"/>
      <c r="J1094" s="2"/>
      <c r="K1094" s="2"/>
      <c r="L1094"/>
      <c r="M1094"/>
      <c r="N1094"/>
      <c r="O1094"/>
      <c r="P1094"/>
      <c r="Q1094"/>
      <c r="R1094"/>
      <c r="S1094"/>
      <c r="T1094"/>
      <c r="U1094"/>
      <c r="V1094"/>
      <c r="W1094"/>
      <c r="X1094"/>
      <c r="Y1094"/>
      <c r="Z1094"/>
      <c r="AA1094"/>
      <c r="AB1094"/>
      <c r="AC1094"/>
      <c r="AD1094"/>
      <c r="AE1094"/>
      <c r="AF1094"/>
      <c r="AG1094"/>
      <c r="AH1094"/>
      <c r="AI1094"/>
      <c r="AJ1094"/>
      <c r="AK1094"/>
      <c r="AL1094"/>
      <c r="AM1094"/>
      <c r="AN1094"/>
      <c r="AO1094"/>
      <c r="AP1094"/>
      <c r="AQ1094"/>
      <c r="AR1094"/>
      <c r="AS1094"/>
      <c r="AT1094"/>
      <c r="AU1094"/>
      <c r="AV1094"/>
      <c r="AW1094"/>
      <c r="AX1094"/>
      <c r="AY1094"/>
      <c r="AZ1094"/>
      <c r="BA1094"/>
      <c r="BB1094"/>
      <c r="BC1094"/>
      <c r="BD1094"/>
      <c r="BE1094"/>
      <c r="BF1094"/>
      <c r="BG1094"/>
      <c r="BH1094"/>
      <c r="BI1094"/>
      <c r="BJ1094"/>
      <c r="BK1094"/>
      <c r="BL1094"/>
      <c r="BM1094"/>
      <c r="BN1094"/>
      <c r="BO1094"/>
      <c r="BP1094"/>
      <c r="BQ1094"/>
      <c r="BR1094"/>
      <c r="BS1094"/>
      <c r="BT1094"/>
      <c r="BU1094"/>
      <c r="BV1094"/>
      <c r="BW1094"/>
      <c r="BX1094"/>
      <c r="BY1094"/>
      <c r="BZ1094"/>
      <c r="CA1094"/>
      <c r="CB1094"/>
      <c r="CC1094"/>
      <c r="CD1094"/>
      <c r="CE1094"/>
      <c r="CF1094"/>
      <c r="CG1094"/>
      <c r="CH1094"/>
      <c r="CI1094"/>
      <c r="CJ1094"/>
      <c r="CK1094"/>
      <c r="CL1094"/>
      <c r="CM1094"/>
      <c r="CN1094"/>
      <c r="CO1094"/>
      <c r="CP1094"/>
      <c r="CQ1094"/>
      <c r="CR1094"/>
      <c r="CS1094"/>
      <c r="CT1094"/>
      <c r="CU1094"/>
      <c r="CV1094"/>
      <c r="CW1094"/>
      <c r="CX1094"/>
      <c r="CY1094"/>
      <c r="CZ1094"/>
      <c r="DA1094"/>
      <c r="DB1094"/>
      <c r="DC1094"/>
      <c r="DD1094"/>
      <c r="DE1094"/>
      <c r="DF1094"/>
      <c r="DG1094"/>
      <c r="DH1094"/>
      <c r="DI1094"/>
      <c r="DJ1094"/>
      <c r="DK1094"/>
      <c r="DL1094"/>
      <c r="DM1094"/>
      <c r="DN1094"/>
      <c r="DO1094"/>
      <c r="DP1094"/>
      <c r="DQ1094"/>
      <c r="DR1094"/>
      <c r="DS1094"/>
      <c r="DT1094"/>
      <c r="DU1094"/>
      <c r="DV1094"/>
      <c r="DW1094"/>
      <c r="DX1094"/>
      <c r="DY1094"/>
      <c r="DZ1094"/>
      <c r="EA1094"/>
      <c r="EB1094"/>
      <c r="EC1094"/>
      <c r="ED1094"/>
      <c r="EE1094"/>
      <c r="EF1094"/>
      <c r="EG1094"/>
      <c r="EH1094"/>
      <c r="EI1094"/>
      <c r="EJ1094"/>
      <c r="EK1094"/>
      <c r="EL1094"/>
      <c r="EM1094"/>
      <c r="EN1094"/>
      <c r="EO1094"/>
      <c r="EP1094"/>
      <c r="EQ1094"/>
      <c r="ER1094"/>
      <c r="ES1094"/>
      <c r="ET1094"/>
      <c r="EU1094"/>
      <c r="EV1094"/>
      <c r="EW1094"/>
      <c r="EX1094"/>
    </row>
    <row r="1095" spans="1:154" x14ac:dyDescent="0.25">
      <c r="A1095"/>
      <c r="B1095" s="2"/>
      <c r="C1095" s="2"/>
      <c r="D1095" s="2"/>
      <c r="E1095" s="2"/>
      <c r="F1095" s="2"/>
      <c r="G1095" s="2"/>
      <c r="H1095" s="2"/>
      <c r="I1095" s="2"/>
      <c r="J1095" s="2"/>
      <c r="K1095" s="2"/>
      <c r="L1095"/>
      <c r="M1095"/>
      <c r="N1095"/>
      <c r="O1095"/>
      <c r="P1095"/>
      <c r="Q1095"/>
      <c r="R1095"/>
      <c r="S1095"/>
      <c r="T1095"/>
      <c r="U1095"/>
      <c r="V1095"/>
      <c r="W1095"/>
      <c r="X1095"/>
      <c r="Y1095"/>
      <c r="Z1095"/>
      <c r="AA1095"/>
      <c r="AB1095"/>
      <c r="AC1095"/>
      <c r="AD1095"/>
      <c r="AE1095"/>
      <c r="AF1095"/>
      <c r="AG1095"/>
      <c r="AH1095"/>
      <c r="AI1095"/>
      <c r="AJ1095"/>
      <c r="AK1095"/>
      <c r="AL1095"/>
      <c r="AM1095"/>
      <c r="AN1095"/>
      <c r="AO1095"/>
      <c r="AP1095"/>
      <c r="AQ1095"/>
      <c r="AR1095"/>
      <c r="AS1095"/>
      <c r="AT1095"/>
      <c r="AU1095"/>
      <c r="AV1095"/>
      <c r="AW1095"/>
      <c r="AX1095"/>
      <c r="AY1095"/>
      <c r="AZ1095"/>
      <c r="BA1095"/>
      <c r="BB1095"/>
      <c r="BC1095"/>
      <c r="BD1095"/>
      <c r="BE1095"/>
      <c r="BF1095"/>
      <c r="BG1095"/>
      <c r="BH1095"/>
      <c r="BI1095"/>
      <c r="BJ1095"/>
      <c r="BK1095"/>
      <c r="BL1095"/>
      <c r="BM1095"/>
      <c r="BN1095"/>
      <c r="BO1095"/>
      <c r="BP1095"/>
      <c r="BQ1095"/>
      <c r="BR1095"/>
      <c r="BS1095"/>
      <c r="BT1095"/>
      <c r="BU1095"/>
      <c r="BV1095"/>
      <c r="BW1095"/>
      <c r="BX1095"/>
      <c r="BY1095"/>
      <c r="BZ1095"/>
      <c r="CA1095"/>
      <c r="CB1095"/>
      <c r="CC1095"/>
      <c r="CD1095"/>
      <c r="CE1095"/>
      <c r="CF1095"/>
      <c r="CG1095"/>
      <c r="CH1095"/>
      <c r="CI1095"/>
      <c r="CJ1095"/>
      <c r="CK1095"/>
      <c r="CL1095"/>
      <c r="CM1095"/>
      <c r="CN1095"/>
      <c r="CO1095"/>
      <c r="CP1095"/>
      <c r="CQ1095"/>
      <c r="CR1095"/>
      <c r="CS1095"/>
      <c r="CT1095"/>
      <c r="CU1095"/>
      <c r="CV1095"/>
      <c r="CW1095"/>
      <c r="CX1095"/>
      <c r="CY1095"/>
      <c r="CZ1095"/>
      <c r="DA1095"/>
      <c r="DB1095"/>
      <c r="DC1095"/>
      <c r="DD1095"/>
      <c r="DE1095"/>
      <c r="DF1095"/>
      <c r="DG1095"/>
      <c r="DH1095"/>
      <c r="DI1095"/>
      <c r="DJ1095"/>
      <c r="DK1095"/>
      <c r="DL1095"/>
      <c r="DM1095"/>
      <c r="DN1095"/>
      <c r="DO1095"/>
      <c r="DP1095"/>
      <c r="DQ1095"/>
      <c r="DR1095"/>
      <c r="DS1095"/>
      <c r="DT1095"/>
      <c r="DU1095"/>
      <c r="DV1095"/>
      <c r="DW1095"/>
      <c r="DX1095"/>
      <c r="DY1095"/>
      <c r="DZ1095"/>
      <c r="EA1095"/>
      <c r="EB1095"/>
      <c r="EC1095"/>
      <c r="ED1095"/>
      <c r="EE1095"/>
      <c r="EF1095"/>
      <c r="EG1095"/>
      <c r="EH1095"/>
      <c r="EI1095"/>
      <c r="EJ1095"/>
      <c r="EK1095"/>
      <c r="EL1095"/>
      <c r="EM1095"/>
      <c r="EN1095"/>
      <c r="EO1095"/>
      <c r="EP1095"/>
      <c r="EQ1095"/>
      <c r="ER1095"/>
      <c r="ES1095"/>
      <c r="ET1095"/>
      <c r="EU1095"/>
      <c r="EV1095"/>
      <c r="EW1095"/>
      <c r="EX1095"/>
    </row>
    <row r="1096" spans="1:154" x14ac:dyDescent="0.25">
      <c r="A1096"/>
      <c r="B1096" s="2"/>
      <c r="C1096" s="2"/>
      <c r="D1096" s="2"/>
      <c r="E1096" s="2"/>
      <c r="F1096" s="2"/>
      <c r="G1096" s="2"/>
      <c r="H1096" s="2"/>
      <c r="I1096" s="2"/>
      <c r="J1096" s="2"/>
      <c r="K1096" s="2"/>
      <c r="L1096"/>
      <c r="M1096"/>
      <c r="N1096"/>
      <c r="O1096"/>
      <c r="P1096"/>
      <c r="Q1096"/>
      <c r="R1096"/>
      <c r="S1096"/>
      <c r="T1096"/>
      <c r="U1096"/>
      <c r="V1096"/>
      <c r="W1096"/>
      <c r="X1096"/>
      <c r="Y1096"/>
      <c r="Z1096"/>
      <c r="AA1096"/>
      <c r="AB1096"/>
      <c r="AC1096"/>
      <c r="AD1096"/>
      <c r="AE1096"/>
      <c r="AF1096"/>
      <c r="AG1096"/>
      <c r="AH1096"/>
      <c r="AI1096"/>
      <c r="AJ1096"/>
      <c r="AK1096"/>
      <c r="AL1096"/>
      <c r="AM1096"/>
      <c r="AN1096"/>
      <c r="AO1096"/>
      <c r="AP1096"/>
      <c r="AQ1096"/>
      <c r="AR1096"/>
      <c r="AS1096"/>
      <c r="AT1096"/>
      <c r="AU1096"/>
      <c r="AV1096"/>
      <c r="AW1096"/>
      <c r="AX1096"/>
      <c r="AY1096"/>
      <c r="AZ1096"/>
      <c r="BA1096"/>
      <c r="BB1096"/>
      <c r="BC1096"/>
      <c r="BD1096"/>
      <c r="BE1096"/>
      <c r="BF1096"/>
      <c r="BG1096"/>
      <c r="BH1096"/>
      <c r="BI1096"/>
      <c r="BJ1096"/>
      <c r="BK1096"/>
      <c r="BL1096"/>
      <c r="BM1096"/>
      <c r="BN1096"/>
      <c r="BO1096"/>
      <c r="BP1096"/>
      <c r="BQ1096"/>
      <c r="BR1096"/>
      <c r="BS1096"/>
      <c r="BT1096"/>
      <c r="BU1096"/>
      <c r="BV1096"/>
      <c r="BW1096"/>
      <c r="BX1096"/>
      <c r="BY1096"/>
      <c r="BZ1096"/>
      <c r="CA1096"/>
      <c r="CB1096"/>
      <c r="CC1096"/>
      <c r="CD1096"/>
      <c r="CE1096"/>
      <c r="CF1096"/>
      <c r="CG1096"/>
      <c r="CH1096"/>
      <c r="CI1096"/>
      <c r="CJ1096"/>
      <c r="CK1096"/>
      <c r="CL1096"/>
      <c r="CM1096"/>
      <c r="CN1096"/>
      <c r="CO1096"/>
      <c r="CP1096"/>
      <c r="CQ1096"/>
      <c r="CR1096"/>
      <c r="CS1096"/>
      <c r="CT1096"/>
      <c r="CU1096"/>
      <c r="CV1096"/>
      <c r="CW1096"/>
      <c r="CX1096"/>
      <c r="CY1096"/>
      <c r="CZ1096"/>
      <c r="DA1096"/>
      <c r="DB1096"/>
      <c r="DC1096"/>
      <c r="DD1096"/>
      <c r="DE1096"/>
      <c r="DF1096"/>
      <c r="DG1096"/>
      <c r="DH1096"/>
      <c r="DI1096"/>
      <c r="DJ1096"/>
      <c r="DK1096"/>
      <c r="DL1096"/>
      <c r="DM1096"/>
      <c r="DN1096"/>
      <c r="DO1096"/>
      <c r="DP1096"/>
      <c r="DQ1096"/>
      <c r="DR1096"/>
      <c r="DS1096"/>
      <c r="DT1096"/>
      <c r="DU1096"/>
      <c r="DV1096"/>
      <c r="DW1096"/>
      <c r="DX1096"/>
      <c r="DY1096"/>
      <c r="DZ1096"/>
      <c r="EA1096"/>
      <c r="EB1096"/>
      <c r="EC1096"/>
      <c r="ED1096"/>
      <c r="EE1096"/>
      <c r="EF1096"/>
      <c r="EG1096"/>
      <c r="EH1096"/>
      <c r="EI1096"/>
      <c r="EJ1096"/>
      <c r="EK1096"/>
      <c r="EL1096"/>
      <c r="EM1096"/>
      <c r="EN1096"/>
      <c r="EO1096"/>
      <c r="EP1096"/>
      <c r="EQ1096"/>
      <c r="ER1096"/>
      <c r="ES1096"/>
      <c r="ET1096"/>
      <c r="EU1096"/>
      <c r="EV1096"/>
      <c r="EW1096"/>
      <c r="EX1096"/>
    </row>
    <row r="1097" spans="1:154" x14ac:dyDescent="0.25">
      <c r="A1097"/>
      <c r="B1097" s="2"/>
      <c r="C1097" s="2"/>
      <c r="D1097" s="2"/>
      <c r="E1097" s="2"/>
      <c r="F1097" s="2"/>
      <c r="G1097" s="2"/>
      <c r="H1097" s="2"/>
      <c r="I1097" s="2"/>
      <c r="J1097" s="2"/>
      <c r="K1097" s="2"/>
      <c r="L1097"/>
      <c r="M1097"/>
      <c r="N1097"/>
      <c r="O1097"/>
      <c r="P1097"/>
      <c r="Q1097"/>
      <c r="R1097"/>
      <c r="S1097"/>
      <c r="T1097"/>
      <c r="U1097"/>
      <c r="V1097"/>
      <c r="W1097"/>
      <c r="X1097"/>
      <c r="Y1097"/>
      <c r="Z1097"/>
      <c r="AA1097"/>
      <c r="AB1097"/>
      <c r="AC1097"/>
      <c r="AD1097"/>
      <c r="AE1097"/>
      <c r="AF1097"/>
      <c r="AG1097"/>
      <c r="AH1097"/>
      <c r="AI1097"/>
      <c r="AJ1097"/>
      <c r="AK1097"/>
      <c r="AL1097"/>
      <c r="AM1097"/>
      <c r="AN1097"/>
      <c r="AO1097"/>
      <c r="AP1097"/>
      <c r="AQ1097"/>
      <c r="AR1097"/>
      <c r="AS1097"/>
      <c r="AT1097"/>
      <c r="AU1097"/>
      <c r="AV1097"/>
      <c r="AW1097"/>
      <c r="AX1097"/>
      <c r="AY1097"/>
      <c r="AZ1097"/>
      <c r="BA1097"/>
      <c r="BB1097"/>
      <c r="BC1097"/>
      <c r="BD1097"/>
      <c r="BE1097"/>
      <c r="BF1097"/>
      <c r="BG1097"/>
      <c r="BH1097"/>
      <c r="BI1097"/>
      <c r="BJ1097"/>
      <c r="BK1097"/>
      <c r="BL1097"/>
      <c r="BM1097"/>
      <c r="BN1097"/>
      <c r="BO1097"/>
      <c r="BP1097"/>
      <c r="BQ1097"/>
      <c r="BR1097"/>
      <c r="BS1097"/>
      <c r="BT1097"/>
      <c r="BU1097"/>
      <c r="BV1097"/>
      <c r="BW1097"/>
      <c r="BX1097"/>
      <c r="BY1097"/>
      <c r="BZ1097"/>
      <c r="CA1097"/>
      <c r="CB1097"/>
      <c r="CC1097"/>
      <c r="CD1097"/>
      <c r="CE1097"/>
      <c r="CF1097"/>
      <c r="CG1097"/>
      <c r="CH1097"/>
      <c r="CI1097"/>
      <c r="CJ1097"/>
      <c r="CK1097"/>
      <c r="CL1097"/>
      <c r="CM1097"/>
      <c r="CN1097"/>
      <c r="CO1097"/>
      <c r="CP1097"/>
      <c r="CQ1097"/>
      <c r="CR1097"/>
      <c r="CS1097"/>
      <c r="CT1097"/>
      <c r="CU1097"/>
      <c r="CV1097"/>
      <c r="CW1097"/>
      <c r="CX1097"/>
      <c r="CY1097"/>
      <c r="CZ1097"/>
      <c r="DA1097"/>
      <c r="DB1097"/>
      <c r="DC1097"/>
      <c r="DD1097"/>
      <c r="DE1097"/>
      <c r="DF1097"/>
      <c r="DG1097"/>
      <c r="DH1097"/>
      <c r="DI1097"/>
      <c r="DJ1097"/>
      <c r="DK1097"/>
      <c r="DL1097"/>
      <c r="DM1097"/>
      <c r="DN1097"/>
      <c r="DO1097"/>
      <c r="DP1097"/>
      <c r="DQ1097"/>
      <c r="DR1097"/>
      <c r="DS1097"/>
      <c r="DT1097"/>
      <c r="DU1097"/>
      <c r="DV1097"/>
      <c r="DW1097"/>
      <c r="DX1097"/>
      <c r="DY1097"/>
      <c r="DZ1097"/>
      <c r="EA1097"/>
      <c r="EB1097"/>
      <c r="EC1097"/>
      <c r="ED1097"/>
      <c r="EE1097"/>
      <c r="EF1097"/>
      <c r="EG1097"/>
      <c r="EH1097"/>
      <c r="EI1097"/>
      <c r="EJ1097"/>
      <c r="EK1097"/>
      <c r="EL1097"/>
      <c r="EM1097"/>
      <c r="EN1097"/>
      <c r="EO1097"/>
      <c r="EP1097"/>
      <c r="EQ1097"/>
      <c r="ER1097"/>
      <c r="ES1097"/>
      <c r="ET1097"/>
      <c r="EU1097"/>
      <c r="EV1097"/>
      <c r="EW1097"/>
      <c r="EX1097"/>
    </row>
    <row r="1098" spans="1:154" x14ac:dyDescent="0.25">
      <c r="A1098"/>
      <c r="B1098" s="2"/>
      <c r="C1098" s="2"/>
      <c r="D1098" s="2"/>
      <c r="E1098" s="2"/>
      <c r="F1098" s="2"/>
      <c r="G1098" s="2"/>
      <c r="H1098" s="2"/>
      <c r="I1098" s="2"/>
      <c r="J1098" s="2"/>
      <c r="K1098" s="2"/>
      <c r="L1098"/>
      <c r="M1098"/>
      <c r="N1098"/>
      <c r="O1098"/>
      <c r="P1098"/>
      <c r="Q1098"/>
      <c r="R1098"/>
      <c r="S1098"/>
      <c r="T1098"/>
      <c r="U1098"/>
      <c r="V1098"/>
      <c r="W1098"/>
      <c r="X1098"/>
      <c r="Y1098"/>
      <c r="Z1098"/>
      <c r="AA1098"/>
      <c r="AB1098"/>
      <c r="AC1098"/>
      <c r="AD1098"/>
      <c r="AE1098"/>
      <c r="AF1098"/>
      <c r="AG1098"/>
      <c r="AH1098"/>
      <c r="AI1098"/>
      <c r="AJ1098"/>
      <c r="AK1098"/>
      <c r="AL1098"/>
      <c r="AM1098"/>
      <c r="AN1098"/>
      <c r="AO1098"/>
      <c r="AP1098"/>
      <c r="AQ1098"/>
      <c r="AR1098"/>
      <c r="AS1098"/>
      <c r="AT1098"/>
      <c r="AU1098"/>
      <c r="AV1098"/>
      <c r="AW1098"/>
      <c r="AX1098"/>
      <c r="AY1098"/>
      <c r="AZ1098"/>
      <c r="BA1098"/>
      <c r="BB1098"/>
      <c r="BC1098"/>
      <c r="BD1098"/>
      <c r="BE1098"/>
      <c r="BF1098"/>
      <c r="BG1098"/>
      <c r="BH1098"/>
      <c r="BI1098"/>
      <c r="BJ1098"/>
      <c r="BK1098"/>
      <c r="BL1098"/>
      <c r="BM1098"/>
      <c r="BN1098"/>
      <c r="BO1098"/>
      <c r="BP1098"/>
      <c r="BQ1098"/>
      <c r="BR1098"/>
      <c r="BS1098"/>
      <c r="BT1098"/>
      <c r="BU1098"/>
      <c r="BV1098"/>
      <c r="BW1098"/>
      <c r="BX1098"/>
      <c r="BY1098"/>
      <c r="BZ1098"/>
      <c r="CA1098"/>
      <c r="CB1098"/>
      <c r="CC1098"/>
      <c r="CD1098"/>
      <c r="CE1098"/>
      <c r="CF1098"/>
      <c r="CG1098"/>
      <c r="CH1098"/>
      <c r="CI1098"/>
      <c r="CJ1098"/>
      <c r="CK1098"/>
      <c r="CL1098"/>
      <c r="CM1098"/>
      <c r="CN1098"/>
      <c r="CO1098"/>
      <c r="CP1098"/>
      <c r="CQ1098"/>
      <c r="CR1098"/>
      <c r="CS1098"/>
      <c r="CT1098"/>
      <c r="CU1098"/>
      <c r="CV1098"/>
      <c r="CW1098"/>
      <c r="CX1098"/>
      <c r="CY1098"/>
      <c r="CZ1098"/>
      <c r="DA1098"/>
      <c r="DB1098"/>
      <c r="DC1098"/>
      <c r="DD1098"/>
      <c r="DE1098"/>
      <c r="DF1098"/>
      <c r="DG1098"/>
      <c r="DH1098"/>
      <c r="DI1098"/>
      <c r="DJ1098"/>
      <c r="DK1098"/>
      <c r="DL1098"/>
      <c r="DM1098"/>
      <c r="DN1098"/>
      <c r="DO1098"/>
      <c r="DP1098"/>
      <c r="DQ1098"/>
      <c r="DR1098"/>
      <c r="DS1098"/>
      <c r="DT1098"/>
      <c r="DU1098"/>
      <c r="DV1098"/>
      <c r="DW1098"/>
      <c r="DX1098"/>
      <c r="DY1098"/>
      <c r="DZ1098"/>
      <c r="EA1098"/>
      <c r="EB1098"/>
      <c r="EC1098"/>
      <c r="ED1098"/>
      <c r="EE1098"/>
      <c r="EF1098"/>
      <c r="EG1098"/>
      <c r="EH1098"/>
      <c r="EI1098"/>
      <c r="EJ1098"/>
      <c r="EK1098"/>
      <c r="EL1098"/>
      <c r="EM1098"/>
      <c r="EN1098"/>
      <c r="EO1098"/>
      <c r="EP1098"/>
      <c r="EQ1098"/>
      <c r="ER1098"/>
      <c r="ES1098"/>
      <c r="ET1098"/>
      <c r="EU1098"/>
      <c r="EV1098"/>
      <c r="EW1098"/>
      <c r="EX1098"/>
    </row>
    <row r="1099" spans="1:154" x14ac:dyDescent="0.25">
      <c r="A1099"/>
      <c r="B1099" s="2"/>
      <c r="C1099" s="2"/>
      <c r="D1099" s="2"/>
      <c r="E1099" s="2"/>
      <c r="F1099" s="2"/>
      <c r="G1099" s="2"/>
      <c r="H1099" s="2"/>
      <c r="I1099" s="2"/>
      <c r="J1099" s="2"/>
      <c r="K1099" s="2"/>
      <c r="L1099"/>
      <c r="M1099"/>
      <c r="N1099"/>
      <c r="O1099"/>
      <c r="P1099"/>
      <c r="Q1099"/>
      <c r="R1099"/>
      <c r="S1099"/>
      <c r="T1099"/>
      <c r="U1099"/>
      <c r="V1099"/>
      <c r="W1099"/>
      <c r="X1099"/>
      <c r="Y1099"/>
      <c r="Z1099"/>
      <c r="AA1099"/>
      <c r="AB1099"/>
      <c r="AC1099"/>
      <c r="AD1099"/>
      <c r="AE1099"/>
      <c r="AF1099"/>
      <c r="AG1099"/>
      <c r="AH1099"/>
      <c r="AI1099"/>
      <c r="AJ1099"/>
      <c r="AK1099"/>
      <c r="AL1099"/>
      <c r="AM1099"/>
      <c r="AN1099"/>
      <c r="AO1099"/>
      <c r="AP1099"/>
      <c r="AQ1099"/>
      <c r="AR1099"/>
      <c r="AS1099"/>
      <c r="AT1099"/>
      <c r="AU1099"/>
      <c r="AV1099"/>
      <c r="AW1099"/>
      <c r="AX1099"/>
      <c r="AY1099"/>
      <c r="AZ1099"/>
      <c r="BA1099"/>
      <c r="BB1099"/>
      <c r="BC1099"/>
      <c r="BD1099"/>
      <c r="BE1099"/>
      <c r="BF1099"/>
      <c r="BG1099"/>
      <c r="BH1099"/>
      <c r="BI1099"/>
      <c r="BJ1099"/>
      <c r="BK1099"/>
      <c r="BL1099"/>
      <c r="BM1099"/>
      <c r="BN1099"/>
      <c r="BO1099"/>
      <c r="BP1099"/>
      <c r="BQ1099"/>
      <c r="BR1099"/>
      <c r="BS1099"/>
      <c r="BT1099"/>
      <c r="BU1099"/>
      <c r="BV1099"/>
      <c r="BW1099"/>
      <c r="BX1099"/>
      <c r="BY1099"/>
      <c r="BZ1099"/>
      <c r="CA1099"/>
      <c r="CB1099"/>
      <c r="CC1099"/>
      <c r="CD1099"/>
      <c r="CE1099"/>
      <c r="CF1099"/>
      <c r="CG1099"/>
      <c r="CH1099"/>
      <c r="CI1099"/>
      <c r="CJ1099"/>
      <c r="CK1099"/>
      <c r="CL1099"/>
      <c r="CM1099"/>
      <c r="CN1099"/>
      <c r="CO1099"/>
      <c r="CP1099"/>
      <c r="CQ1099"/>
      <c r="CR1099"/>
      <c r="CS1099"/>
      <c r="CT1099"/>
      <c r="CU1099"/>
      <c r="CV1099"/>
      <c r="CW1099"/>
      <c r="CX1099"/>
      <c r="CY1099"/>
      <c r="CZ1099"/>
      <c r="DA1099"/>
      <c r="DB1099"/>
      <c r="DC1099"/>
      <c r="DD1099"/>
      <c r="DE1099"/>
      <c r="DF1099"/>
      <c r="DG1099"/>
      <c r="DH1099"/>
      <c r="DI1099"/>
      <c r="DJ1099"/>
      <c r="DK1099"/>
      <c r="DL1099"/>
      <c r="DM1099"/>
      <c r="DN1099"/>
      <c r="DO1099"/>
      <c r="DP1099"/>
      <c r="DQ1099"/>
      <c r="DR1099"/>
      <c r="DS1099"/>
      <c r="DT1099"/>
      <c r="DU1099"/>
      <c r="DV1099"/>
      <c r="DW1099"/>
      <c r="DX1099"/>
      <c r="DY1099"/>
      <c r="DZ1099"/>
      <c r="EA1099"/>
      <c r="EB1099"/>
      <c r="EC1099"/>
      <c r="ED1099"/>
      <c r="EE1099"/>
      <c r="EF1099"/>
      <c r="EG1099"/>
      <c r="EH1099"/>
      <c r="EI1099"/>
      <c r="EJ1099"/>
      <c r="EK1099"/>
      <c r="EL1099"/>
      <c r="EM1099"/>
      <c r="EN1099"/>
      <c r="EO1099"/>
      <c r="EP1099"/>
      <c r="EQ1099"/>
      <c r="ER1099"/>
      <c r="ES1099"/>
      <c r="ET1099"/>
      <c r="EU1099"/>
      <c r="EV1099"/>
      <c r="EW1099"/>
      <c r="EX1099"/>
    </row>
    <row r="1100" spans="1:154" x14ac:dyDescent="0.25">
      <c r="A1100"/>
      <c r="B1100" s="2"/>
      <c r="C1100" s="2"/>
      <c r="D1100" s="2"/>
      <c r="E1100" s="2"/>
      <c r="F1100" s="2"/>
      <c r="G1100" s="2"/>
      <c r="H1100" s="2"/>
      <c r="I1100" s="2"/>
      <c r="J1100" s="2"/>
      <c r="K1100" s="2"/>
      <c r="L1100"/>
      <c r="M1100"/>
      <c r="N1100"/>
      <c r="O1100"/>
      <c r="P1100"/>
      <c r="Q1100"/>
      <c r="R1100"/>
      <c r="S1100"/>
      <c r="T1100"/>
      <c r="U1100"/>
      <c r="V1100"/>
      <c r="W1100"/>
      <c r="X1100"/>
      <c r="Y1100"/>
      <c r="Z1100"/>
      <c r="AA1100"/>
      <c r="AB1100"/>
      <c r="AC1100"/>
      <c r="AD1100"/>
      <c r="AE1100"/>
      <c r="AF1100"/>
      <c r="AG1100"/>
      <c r="AH1100"/>
      <c r="AI1100"/>
      <c r="AJ1100"/>
      <c r="AK1100"/>
      <c r="AL1100"/>
      <c r="AM1100"/>
      <c r="AN1100"/>
      <c r="AO1100"/>
      <c r="AP1100"/>
      <c r="AQ1100"/>
      <c r="AR1100"/>
      <c r="AS1100"/>
      <c r="AT1100"/>
      <c r="AU1100"/>
      <c r="AV1100"/>
      <c r="AW1100"/>
      <c r="AX1100"/>
      <c r="AY1100"/>
      <c r="AZ1100"/>
      <c r="BA1100"/>
      <c r="BB1100"/>
      <c r="BC1100"/>
      <c r="BD1100"/>
      <c r="BE1100"/>
      <c r="BF1100"/>
      <c r="BG1100"/>
      <c r="BH1100"/>
      <c r="BI1100"/>
      <c r="BJ1100"/>
      <c r="BK1100"/>
      <c r="BL1100"/>
      <c r="BM1100"/>
      <c r="BN1100"/>
      <c r="BO1100"/>
      <c r="BP1100"/>
      <c r="BQ1100"/>
      <c r="BR1100"/>
      <c r="BS1100"/>
      <c r="BT1100"/>
      <c r="BU1100"/>
      <c r="BV1100"/>
      <c r="BW1100"/>
      <c r="BX1100"/>
      <c r="BY1100"/>
      <c r="BZ1100"/>
      <c r="CA1100"/>
      <c r="CB1100"/>
      <c r="CC1100"/>
      <c r="CD1100"/>
      <c r="CE1100"/>
      <c r="CF1100"/>
      <c r="CG1100"/>
      <c r="CH1100"/>
      <c r="CI1100"/>
      <c r="CJ1100"/>
      <c r="CK1100"/>
      <c r="CL1100"/>
      <c r="CM1100"/>
      <c r="CN1100"/>
      <c r="CO1100"/>
      <c r="CP1100"/>
      <c r="CQ1100"/>
      <c r="CR1100"/>
      <c r="CS1100"/>
      <c r="CT1100"/>
      <c r="CU1100"/>
      <c r="CV1100"/>
      <c r="CW1100"/>
      <c r="CX1100"/>
      <c r="CY1100"/>
      <c r="CZ1100"/>
      <c r="DA1100"/>
      <c r="DB1100"/>
      <c r="DC1100"/>
      <c r="DD1100"/>
      <c r="DE1100"/>
      <c r="DF1100"/>
      <c r="DG1100"/>
      <c r="DH1100"/>
      <c r="DI1100"/>
      <c r="DJ1100"/>
      <c r="DK1100"/>
      <c r="DL1100"/>
      <c r="DM1100"/>
      <c r="DN1100"/>
      <c r="DO1100"/>
      <c r="DP1100"/>
      <c r="DQ1100"/>
      <c r="DR1100"/>
      <c r="DS1100"/>
      <c r="DT1100"/>
      <c r="DU1100"/>
      <c r="DV1100"/>
      <c r="DW1100"/>
      <c r="DX1100"/>
      <c r="DY1100"/>
      <c r="DZ1100"/>
      <c r="EA1100"/>
      <c r="EB1100"/>
      <c r="EC1100"/>
      <c r="ED1100"/>
      <c r="EE1100"/>
      <c r="EF1100"/>
      <c r="EG1100"/>
      <c r="EH1100"/>
      <c r="EI1100"/>
      <c r="EJ1100"/>
      <c r="EK1100"/>
      <c r="EL1100"/>
      <c r="EM1100"/>
      <c r="EN1100"/>
      <c r="EO1100"/>
      <c r="EP1100"/>
      <c r="EQ1100"/>
      <c r="ER1100"/>
      <c r="ES1100"/>
      <c r="ET1100"/>
      <c r="EU1100"/>
      <c r="EV1100"/>
      <c r="EW1100"/>
      <c r="EX1100"/>
    </row>
    <row r="1101" spans="1:154" x14ac:dyDescent="0.25">
      <c r="A1101"/>
      <c r="B1101" s="2"/>
      <c r="C1101" s="2"/>
      <c r="D1101" s="2"/>
      <c r="E1101" s="2"/>
      <c r="F1101" s="2"/>
      <c r="G1101" s="2"/>
      <c r="H1101" s="2"/>
      <c r="I1101" s="2"/>
      <c r="J1101" s="2"/>
      <c r="K1101" s="2"/>
      <c r="L1101"/>
      <c r="M1101"/>
      <c r="N1101"/>
      <c r="O1101"/>
      <c r="P1101"/>
      <c r="Q1101"/>
      <c r="R1101"/>
      <c r="S1101"/>
      <c r="T1101"/>
      <c r="U1101"/>
      <c r="V1101"/>
      <c r="W1101"/>
      <c r="X1101"/>
      <c r="Y1101"/>
      <c r="Z1101"/>
      <c r="AA1101"/>
      <c r="AB1101"/>
      <c r="AC1101"/>
      <c r="AD1101"/>
      <c r="AE1101"/>
      <c r="AF1101"/>
      <c r="AG1101"/>
      <c r="AH1101"/>
      <c r="AI1101"/>
      <c r="AJ1101"/>
      <c r="AK1101"/>
      <c r="AL1101"/>
      <c r="AM1101"/>
      <c r="AN1101"/>
      <c r="AO1101"/>
      <c r="AP1101"/>
      <c r="AQ1101"/>
      <c r="AR1101"/>
      <c r="AS1101"/>
      <c r="AT1101"/>
      <c r="AU1101"/>
      <c r="AV1101"/>
      <c r="AW1101"/>
      <c r="AX1101"/>
      <c r="AY1101"/>
      <c r="AZ1101"/>
      <c r="BA1101"/>
      <c r="BB1101"/>
      <c r="BC1101"/>
      <c r="BD1101"/>
      <c r="BE1101"/>
      <c r="BF1101"/>
      <c r="BG1101"/>
      <c r="BH1101"/>
      <c r="BI1101"/>
      <c r="BJ1101"/>
      <c r="BK1101"/>
      <c r="BL1101"/>
      <c r="BM1101"/>
      <c r="BN1101"/>
      <c r="BO1101"/>
      <c r="BP1101"/>
      <c r="BQ1101"/>
      <c r="BR1101"/>
      <c r="BS1101"/>
      <c r="BT1101"/>
      <c r="BU1101"/>
      <c r="BV1101"/>
      <c r="BW1101"/>
      <c r="BX1101"/>
      <c r="BY1101"/>
      <c r="BZ1101"/>
      <c r="CA1101"/>
      <c r="CB1101"/>
      <c r="CC1101"/>
      <c r="CD1101"/>
      <c r="CE1101"/>
      <c r="CF1101"/>
      <c r="CG1101"/>
      <c r="CH1101"/>
      <c r="CI1101"/>
      <c r="CJ1101"/>
      <c r="CK1101"/>
      <c r="CL1101"/>
      <c r="CM1101"/>
      <c r="CN1101"/>
      <c r="CO1101"/>
      <c r="CP1101"/>
      <c r="CQ1101"/>
      <c r="CR1101"/>
      <c r="CS1101"/>
      <c r="CT1101"/>
      <c r="CU1101"/>
      <c r="CV1101"/>
      <c r="CW1101"/>
      <c r="CX1101"/>
      <c r="CY1101"/>
      <c r="CZ1101"/>
      <c r="DA1101"/>
      <c r="DB1101"/>
      <c r="DC1101"/>
      <c r="DD1101"/>
      <c r="DE1101"/>
      <c r="DF1101"/>
      <c r="DG1101"/>
      <c r="DH1101"/>
      <c r="DI1101"/>
      <c r="DJ1101"/>
      <c r="DK1101"/>
      <c r="DL1101"/>
      <c r="DM1101"/>
      <c r="DN1101"/>
      <c r="DO1101"/>
      <c r="DP1101"/>
      <c r="DQ1101"/>
      <c r="DR1101"/>
      <c r="DS1101"/>
      <c r="DT1101"/>
      <c r="DU1101"/>
      <c r="DV1101"/>
      <c r="DW1101"/>
      <c r="DX1101"/>
      <c r="DY1101"/>
      <c r="DZ1101"/>
      <c r="EA1101"/>
      <c r="EB1101"/>
      <c r="EC1101"/>
      <c r="ED1101"/>
      <c r="EE1101"/>
      <c r="EF1101"/>
      <c r="EG1101"/>
      <c r="EH1101"/>
      <c r="EI1101"/>
      <c r="EJ1101"/>
      <c r="EK1101"/>
      <c r="EL1101"/>
      <c r="EM1101"/>
      <c r="EN1101"/>
      <c r="EO1101"/>
      <c r="EP1101"/>
      <c r="EQ1101"/>
      <c r="ER1101"/>
      <c r="ES1101"/>
      <c r="ET1101"/>
      <c r="EU1101"/>
      <c r="EV1101"/>
      <c r="EW1101"/>
      <c r="EX1101"/>
    </row>
    <row r="1102" spans="1:154" x14ac:dyDescent="0.25">
      <c r="A1102"/>
      <c r="B1102" s="2"/>
      <c r="C1102" s="2"/>
      <c r="D1102" s="2"/>
      <c r="E1102" s="2"/>
      <c r="F1102" s="2"/>
      <c r="G1102" s="2"/>
      <c r="H1102" s="2"/>
      <c r="I1102" s="2"/>
      <c r="J1102" s="2"/>
      <c r="K1102" s="2"/>
      <c r="L1102"/>
      <c r="M1102"/>
      <c r="N1102"/>
      <c r="O1102"/>
      <c r="P1102"/>
      <c r="Q1102"/>
      <c r="R1102"/>
      <c r="S1102"/>
      <c r="T1102"/>
      <c r="U1102"/>
      <c r="V1102"/>
      <c r="W1102"/>
      <c r="X1102"/>
      <c r="Y1102"/>
      <c r="Z1102"/>
      <c r="AA1102"/>
      <c r="AB1102"/>
      <c r="AC1102"/>
      <c r="AD1102"/>
      <c r="AE1102"/>
      <c r="AF1102"/>
      <c r="AG1102"/>
      <c r="AH1102"/>
      <c r="AI1102"/>
      <c r="AJ1102"/>
      <c r="AK1102"/>
      <c r="AL1102"/>
      <c r="AM1102"/>
      <c r="AN1102"/>
      <c r="AO1102"/>
      <c r="AP1102"/>
      <c r="AQ1102"/>
      <c r="AR1102"/>
      <c r="AS1102"/>
      <c r="AT1102"/>
      <c r="AU1102"/>
      <c r="AV1102"/>
      <c r="AW1102"/>
      <c r="AX1102"/>
      <c r="AY1102"/>
      <c r="AZ1102"/>
      <c r="BA1102"/>
      <c r="BB1102"/>
      <c r="BC1102"/>
      <c r="BD1102"/>
      <c r="BE1102"/>
      <c r="BF1102"/>
      <c r="BG1102"/>
      <c r="BH1102"/>
      <c r="BI1102"/>
      <c r="BJ1102"/>
      <c r="BK1102"/>
      <c r="BL1102"/>
      <c r="BM1102"/>
      <c r="BN1102"/>
      <c r="BO1102"/>
      <c r="BP1102"/>
      <c r="BQ1102"/>
      <c r="BR1102"/>
      <c r="BS1102"/>
      <c r="BT1102"/>
      <c r="BU1102"/>
      <c r="BV1102"/>
      <c r="BW1102"/>
      <c r="BX1102"/>
      <c r="BY1102"/>
      <c r="BZ1102"/>
      <c r="CA1102"/>
      <c r="CB1102"/>
      <c r="CC1102"/>
      <c r="CD1102"/>
      <c r="CE1102"/>
      <c r="CF1102"/>
      <c r="CG1102"/>
      <c r="CH1102"/>
      <c r="CI1102"/>
      <c r="CJ1102"/>
      <c r="CK1102"/>
      <c r="CL1102"/>
      <c r="CM1102"/>
      <c r="CN1102"/>
      <c r="CO1102"/>
      <c r="CP1102"/>
      <c r="CQ1102"/>
      <c r="CR1102"/>
      <c r="CS1102"/>
      <c r="CT1102"/>
      <c r="CU1102"/>
      <c r="CV1102"/>
      <c r="CW1102"/>
      <c r="CX1102"/>
      <c r="CY1102"/>
      <c r="CZ1102"/>
      <c r="DA1102"/>
      <c r="DB1102"/>
      <c r="DC1102"/>
      <c r="DD1102"/>
      <c r="DE1102"/>
      <c r="DF1102"/>
      <c r="DG1102"/>
      <c r="DH1102"/>
      <c r="DI1102"/>
      <c r="DJ1102"/>
      <c r="DK1102"/>
      <c r="DL1102"/>
      <c r="DM1102"/>
      <c r="DN1102"/>
      <c r="DO1102"/>
      <c r="DP1102"/>
      <c r="DQ1102"/>
      <c r="DR1102"/>
      <c r="DS1102"/>
      <c r="DT1102"/>
      <c r="DU1102"/>
      <c r="DV1102"/>
      <c r="DW1102"/>
      <c r="DX1102"/>
      <c r="DY1102"/>
      <c r="DZ1102"/>
      <c r="EA1102"/>
      <c r="EB1102"/>
      <c r="EC1102"/>
      <c r="ED1102"/>
      <c r="EE1102"/>
      <c r="EF1102"/>
      <c r="EG1102"/>
      <c r="EH1102"/>
      <c r="EI1102"/>
      <c r="EJ1102"/>
      <c r="EK1102"/>
      <c r="EL1102"/>
      <c r="EM1102"/>
      <c r="EN1102"/>
      <c r="EO1102"/>
      <c r="EP1102"/>
      <c r="EQ1102"/>
      <c r="ER1102"/>
      <c r="ES1102"/>
      <c r="ET1102"/>
      <c r="EU1102"/>
      <c r="EV1102"/>
      <c r="EW1102"/>
      <c r="EX1102"/>
    </row>
    <row r="1103" spans="1:154" x14ac:dyDescent="0.25">
      <c r="A1103"/>
      <c r="B1103" s="2"/>
      <c r="C1103" s="2"/>
      <c r="D1103" s="2"/>
      <c r="E1103" s="2"/>
      <c r="F1103" s="2"/>
      <c r="G1103" s="2"/>
      <c r="H1103" s="2"/>
      <c r="I1103" s="2"/>
      <c r="J1103" s="2"/>
      <c r="K1103" s="2"/>
      <c r="L1103"/>
      <c r="M1103"/>
      <c r="N1103"/>
      <c r="O1103"/>
      <c r="P1103"/>
      <c r="Q1103"/>
      <c r="R1103"/>
      <c r="S1103"/>
      <c r="T1103"/>
      <c r="U1103"/>
      <c r="V1103"/>
      <c r="W1103"/>
      <c r="X1103"/>
      <c r="Y1103"/>
      <c r="Z1103"/>
      <c r="AA1103"/>
      <c r="AB1103"/>
      <c r="AC1103"/>
      <c r="AD1103"/>
      <c r="AE1103"/>
      <c r="AF1103"/>
      <c r="AG1103"/>
      <c r="AH1103"/>
      <c r="AI1103"/>
      <c r="AJ1103"/>
      <c r="AK1103"/>
      <c r="AL1103"/>
      <c r="AM1103"/>
      <c r="AN1103"/>
      <c r="AO1103"/>
      <c r="AP1103"/>
      <c r="AQ1103"/>
      <c r="AR1103"/>
      <c r="AS1103"/>
      <c r="AT1103"/>
      <c r="AU1103"/>
      <c r="AV1103"/>
      <c r="AW1103"/>
      <c r="AX1103"/>
      <c r="AY1103"/>
      <c r="AZ1103"/>
      <c r="BA1103"/>
      <c r="BB1103"/>
      <c r="BC1103"/>
      <c r="BD1103"/>
      <c r="BE1103"/>
      <c r="BF1103"/>
      <c r="BG1103"/>
      <c r="BH1103"/>
      <c r="BI1103"/>
      <c r="BJ1103"/>
      <c r="BK1103"/>
      <c r="BL1103"/>
      <c r="BM1103"/>
      <c r="BN1103"/>
      <c r="BO1103"/>
      <c r="BP1103"/>
      <c r="BQ1103"/>
      <c r="BR1103"/>
      <c r="BS1103"/>
      <c r="BT1103"/>
      <c r="BU1103"/>
      <c r="BV1103"/>
      <c r="BW1103"/>
      <c r="BX1103"/>
      <c r="BY1103"/>
      <c r="BZ1103"/>
      <c r="CA1103"/>
      <c r="CB1103"/>
      <c r="CC1103"/>
      <c r="CD1103"/>
      <c r="CE1103"/>
      <c r="CF1103"/>
      <c r="CG1103"/>
      <c r="CH1103"/>
      <c r="CI1103"/>
      <c r="CJ1103"/>
      <c r="CK1103"/>
      <c r="CL1103"/>
      <c r="CM1103"/>
      <c r="CN1103"/>
      <c r="CO1103"/>
      <c r="CP1103"/>
      <c r="CQ1103"/>
      <c r="CR1103"/>
      <c r="CS1103"/>
      <c r="CT1103"/>
      <c r="CU1103"/>
      <c r="CV1103"/>
      <c r="CW1103"/>
      <c r="CX1103"/>
      <c r="CY1103"/>
      <c r="CZ1103"/>
      <c r="DA1103"/>
      <c r="DB1103"/>
      <c r="DC1103"/>
      <c r="DD1103"/>
      <c r="DE1103"/>
      <c r="DF1103"/>
      <c r="DG1103"/>
      <c r="DH1103"/>
      <c r="DI1103"/>
      <c r="DJ1103"/>
      <c r="DK1103"/>
      <c r="DL1103"/>
      <c r="DM1103"/>
      <c r="DN1103"/>
      <c r="DO1103"/>
      <c r="DP1103"/>
      <c r="DQ1103"/>
      <c r="DR1103"/>
      <c r="DS1103"/>
      <c r="DT1103"/>
      <c r="DU1103"/>
      <c r="DV1103"/>
      <c r="DW1103"/>
      <c r="DX1103"/>
      <c r="DY1103"/>
      <c r="DZ1103"/>
      <c r="EA1103"/>
      <c r="EB1103"/>
      <c r="EC1103"/>
      <c r="ED1103"/>
      <c r="EE1103"/>
      <c r="EF1103"/>
      <c r="EG1103"/>
      <c r="EH1103"/>
      <c r="EI1103"/>
      <c r="EJ1103"/>
      <c r="EK1103"/>
      <c r="EL1103"/>
      <c r="EM1103"/>
      <c r="EN1103"/>
      <c r="EO1103"/>
      <c r="EP1103"/>
      <c r="EQ1103"/>
      <c r="ER1103"/>
      <c r="ES1103"/>
      <c r="ET1103"/>
      <c r="EU1103"/>
      <c r="EV1103"/>
      <c r="EW1103"/>
      <c r="EX1103"/>
    </row>
    <row r="1104" spans="1:154" x14ac:dyDescent="0.25">
      <c r="A1104"/>
      <c r="B1104" s="2"/>
      <c r="C1104" s="2"/>
      <c r="D1104" s="2"/>
      <c r="E1104" s="2"/>
      <c r="F1104" s="2"/>
      <c r="G1104" s="2"/>
      <c r="H1104" s="2"/>
      <c r="I1104" s="2"/>
      <c r="J1104" s="2"/>
      <c r="K1104" s="2"/>
      <c r="L1104"/>
      <c r="M1104"/>
      <c r="N1104"/>
      <c r="O1104"/>
      <c r="P1104"/>
      <c r="Q1104"/>
      <c r="R1104"/>
      <c r="S1104"/>
      <c r="T1104"/>
      <c r="U1104"/>
      <c r="V1104"/>
      <c r="W1104"/>
      <c r="X1104"/>
      <c r="Y1104"/>
      <c r="Z1104"/>
      <c r="AA1104"/>
      <c r="AB1104"/>
      <c r="AC1104"/>
      <c r="AD1104"/>
      <c r="AE1104"/>
      <c r="AF1104"/>
      <c r="AG1104"/>
      <c r="AH1104"/>
      <c r="AI1104"/>
      <c r="AJ1104"/>
      <c r="AK1104"/>
      <c r="AL1104"/>
      <c r="AM1104"/>
      <c r="AN1104"/>
      <c r="AO1104"/>
      <c r="AP1104"/>
      <c r="AQ1104"/>
      <c r="AR1104"/>
      <c r="AS1104"/>
      <c r="AT1104"/>
      <c r="AU1104"/>
      <c r="AV1104"/>
      <c r="AW1104"/>
      <c r="AX1104"/>
      <c r="AY1104"/>
      <c r="AZ1104"/>
      <c r="BA1104"/>
      <c r="BB1104"/>
      <c r="BC1104"/>
      <c r="BD1104"/>
      <c r="BE1104"/>
      <c r="BF1104"/>
      <c r="BG1104"/>
      <c r="BH1104"/>
      <c r="BI1104"/>
      <c r="BJ1104"/>
      <c r="BK1104"/>
      <c r="BL1104"/>
      <c r="BM1104"/>
      <c r="BN1104"/>
      <c r="BO1104"/>
      <c r="BP1104"/>
      <c r="BQ1104"/>
      <c r="BR1104"/>
      <c r="BS1104"/>
      <c r="BT1104"/>
      <c r="BU1104"/>
      <c r="BV1104"/>
      <c r="BW1104"/>
      <c r="BX1104"/>
      <c r="BY1104"/>
      <c r="BZ1104"/>
      <c r="CA1104"/>
      <c r="CB1104"/>
      <c r="CC1104"/>
      <c r="CD1104"/>
      <c r="CE1104"/>
      <c r="CF1104"/>
      <c r="CG1104"/>
      <c r="CH1104"/>
      <c r="CI1104"/>
      <c r="CJ1104"/>
      <c r="CK1104"/>
      <c r="CL1104"/>
      <c r="CM1104"/>
      <c r="CN1104"/>
      <c r="CO1104"/>
      <c r="CP1104"/>
      <c r="CQ1104"/>
      <c r="CR1104"/>
      <c r="CS1104"/>
      <c r="CT1104"/>
      <c r="CU1104"/>
      <c r="CV1104"/>
      <c r="CW1104"/>
      <c r="CX1104"/>
      <c r="CY1104"/>
      <c r="CZ1104"/>
      <c r="DA1104"/>
      <c r="DB1104"/>
      <c r="DC1104"/>
      <c r="DD1104"/>
      <c r="DE1104"/>
      <c r="DF1104"/>
      <c r="DG1104"/>
      <c r="DH1104"/>
      <c r="DI1104"/>
      <c r="DJ1104"/>
      <c r="DK1104"/>
      <c r="DL1104"/>
      <c r="DM1104"/>
      <c r="DN1104"/>
      <c r="DO1104"/>
      <c r="DP1104"/>
      <c r="DQ1104"/>
      <c r="DR1104"/>
      <c r="DS1104"/>
      <c r="DT1104"/>
      <c r="DU1104"/>
      <c r="DV1104"/>
      <c r="DW1104"/>
      <c r="DX1104"/>
      <c r="DY1104"/>
      <c r="DZ1104"/>
      <c r="EA1104"/>
      <c r="EB1104"/>
      <c r="EC1104"/>
      <c r="ED1104"/>
      <c r="EE1104"/>
      <c r="EF1104"/>
      <c r="EG1104"/>
      <c r="EH1104"/>
      <c r="EI1104"/>
      <c r="EJ1104"/>
      <c r="EK1104"/>
      <c r="EL1104"/>
      <c r="EM1104"/>
      <c r="EN1104"/>
      <c r="EO1104"/>
      <c r="EP1104"/>
      <c r="EQ1104"/>
      <c r="ER1104"/>
      <c r="ES1104"/>
      <c r="ET1104"/>
      <c r="EU1104"/>
      <c r="EV1104"/>
      <c r="EW1104"/>
      <c r="EX1104"/>
    </row>
    <row r="1105" spans="1:154" x14ac:dyDescent="0.25">
      <c r="A1105"/>
      <c r="B1105" s="2"/>
      <c r="C1105" s="2"/>
      <c r="D1105" s="2"/>
      <c r="E1105" s="2"/>
      <c r="F1105" s="2"/>
      <c r="G1105" s="2"/>
      <c r="H1105" s="2"/>
      <c r="I1105" s="2"/>
      <c r="J1105" s="2"/>
      <c r="K1105" s="2"/>
      <c r="L1105"/>
      <c r="M1105"/>
      <c r="N1105"/>
      <c r="O1105"/>
      <c r="P1105"/>
      <c r="Q1105"/>
      <c r="R1105"/>
      <c r="S1105"/>
      <c r="T1105"/>
      <c r="U1105"/>
      <c r="V1105"/>
      <c r="W1105"/>
      <c r="X1105"/>
      <c r="Y1105"/>
      <c r="Z1105"/>
      <c r="AA1105"/>
      <c r="AB1105"/>
      <c r="AC1105"/>
      <c r="AD1105"/>
      <c r="AE1105"/>
      <c r="AF1105"/>
      <c r="AG1105"/>
      <c r="AH1105"/>
      <c r="AI1105"/>
      <c r="AJ1105"/>
      <c r="AK1105"/>
      <c r="AL1105"/>
      <c r="AM1105"/>
      <c r="AN1105"/>
      <c r="AO1105"/>
      <c r="AP1105"/>
      <c r="AQ1105"/>
      <c r="AR1105"/>
      <c r="AS1105"/>
      <c r="AT1105"/>
      <c r="AU1105"/>
      <c r="AV1105"/>
      <c r="AW1105"/>
      <c r="AX1105"/>
      <c r="AY1105"/>
      <c r="AZ1105"/>
      <c r="BA1105"/>
      <c r="BB1105"/>
      <c r="BC1105"/>
      <c r="BD1105"/>
      <c r="BE1105"/>
      <c r="BF1105"/>
      <c r="BG1105"/>
      <c r="BH1105"/>
      <c r="BI1105"/>
      <c r="BJ1105"/>
      <c r="BK1105"/>
      <c r="BL1105"/>
      <c r="BM1105"/>
      <c r="BN1105"/>
      <c r="BO1105"/>
      <c r="BP1105"/>
      <c r="BQ1105"/>
      <c r="BR1105"/>
      <c r="BS1105"/>
      <c r="BT1105"/>
      <c r="BU1105"/>
      <c r="BV1105"/>
      <c r="BW1105"/>
      <c r="BX1105"/>
      <c r="BY1105"/>
      <c r="BZ1105"/>
      <c r="CA1105"/>
      <c r="CB1105"/>
      <c r="CC1105"/>
      <c r="CD1105"/>
      <c r="CE1105"/>
      <c r="CF1105"/>
      <c r="CG1105"/>
      <c r="CH1105"/>
      <c r="CI1105"/>
      <c r="CJ1105"/>
      <c r="CK1105"/>
      <c r="CL1105"/>
      <c r="CM1105"/>
      <c r="CN1105"/>
      <c r="CO1105"/>
      <c r="CP1105"/>
      <c r="CQ1105"/>
      <c r="CR1105"/>
      <c r="CS1105"/>
      <c r="CT1105"/>
      <c r="CU1105"/>
      <c r="CV1105"/>
      <c r="CW1105"/>
      <c r="CX1105"/>
      <c r="CY1105"/>
      <c r="CZ1105"/>
      <c r="DA1105"/>
      <c r="DB1105"/>
      <c r="DC1105"/>
      <c r="DD1105"/>
      <c r="DE1105"/>
      <c r="DF1105"/>
      <c r="DG1105"/>
      <c r="DH1105"/>
      <c r="DI1105"/>
      <c r="DJ1105"/>
      <c r="DK1105"/>
      <c r="DL1105"/>
      <c r="DM1105"/>
      <c r="DN1105"/>
      <c r="DO1105"/>
      <c r="DP1105"/>
      <c r="DQ1105"/>
      <c r="DR1105"/>
      <c r="DS1105"/>
      <c r="DT1105"/>
      <c r="DU1105"/>
      <c r="DV1105"/>
      <c r="DW1105"/>
      <c r="DX1105"/>
      <c r="DY1105"/>
      <c r="DZ1105"/>
      <c r="EA1105"/>
      <c r="EB1105"/>
      <c r="EC1105"/>
      <c r="ED1105"/>
      <c r="EE1105"/>
      <c r="EF1105"/>
      <c r="EG1105"/>
      <c r="EH1105"/>
      <c r="EI1105"/>
      <c r="EJ1105"/>
      <c r="EK1105"/>
      <c r="EL1105"/>
      <c r="EM1105"/>
      <c r="EN1105"/>
      <c r="EO1105"/>
      <c r="EP1105"/>
      <c r="EQ1105"/>
      <c r="ER1105"/>
      <c r="ES1105"/>
      <c r="ET1105"/>
      <c r="EU1105"/>
      <c r="EV1105"/>
      <c r="EW1105"/>
      <c r="EX1105"/>
    </row>
    <row r="1106" spans="1:154" x14ac:dyDescent="0.25">
      <c r="A1106"/>
      <c r="B1106" s="2"/>
      <c r="C1106" s="2"/>
      <c r="D1106" s="2"/>
      <c r="E1106" s="2"/>
      <c r="F1106" s="2"/>
      <c r="G1106" s="2"/>
      <c r="H1106" s="2"/>
      <c r="I1106" s="2"/>
      <c r="J1106" s="2"/>
      <c r="K1106" s="2"/>
      <c r="L1106"/>
      <c r="M1106"/>
      <c r="N1106"/>
      <c r="O1106"/>
      <c r="P1106"/>
      <c r="Q1106"/>
      <c r="R1106"/>
      <c r="S1106"/>
      <c r="T1106"/>
      <c r="U1106"/>
      <c r="V1106"/>
      <c r="W1106"/>
      <c r="X1106"/>
      <c r="Y1106"/>
      <c r="Z1106"/>
      <c r="AA1106"/>
      <c r="AB1106"/>
      <c r="AC1106"/>
      <c r="AD1106"/>
      <c r="AE1106"/>
      <c r="AF1106"/>
      <c r="AG1106"/>
      <c r="AH1106"/>
      <c r="AI1106"/>
      <c r="AJ1106"/>
      <c r="AK1106"/>
      <c r="AL1106"/>
      <c r="AM1106"/>
      <c r="AN1106"/>
      <c r="AO1106"/>
      <c r="AP1106"/>
      <c r="AQ1106"/>
      <c r="AR1106"/>
      <c r="AS1106"/>
      <c r="AT1106"/>
      <c r="AU1106"/>
      <c r="AV1106"/>
      <c r="AW1106"/>
      <c r="AX1106"/>
      <c r="AY1106"/>
      <c r="AZ1106"/>
      <c r="BA1106"/>
      <c r="BB1106"/>
      <c r="BC1106"/>
      <c r="BD1106"/>
      <c r="BE1106"/>
      <c r="BF1106"/>
      <c r="BG1106"/>
      <c r="BH1106"/>
      <c r="BI1106"/>
      <c r="BJ1106"/>
      <c r="BK1106"/>
      <c r="BL1106"/>
      <c r="BM1106"/>
      <c r="BN1106"/>
      <c r="BO1106"/>
      <c r="BP1106"/>
      <c r="BQ1106"/>
      <c r="BR1106"/>
      <c r="BS1106"/>
      <c r="BT1106"/>
      <c r="BU1106"/>
      <c r="BV1106"/>
      <c r="BW1106"/>
      <c r="BX1106"/>
      <c r="BY1106"/>
      <c r="BZ1106"/>
      <c r="CA1106"/>
      <c r="CB1106"/>
      <c r="CC1106"/>
      <c r="CD1106"/>
      <c r="CE1106"/>
      <c r="CF1106"/>
      <c r="CG1106"/>
      <c r="CH1106"/>
      <c r="CI1106"/>
      <c r="CJ1106"/>
      <c r="CK1106"/>
      <c r="CL1106"/>
      <c r="CM1106"/>
      <c r="CN1106"/>
      <c r="CO1106"/>
      <c r="CP1106"/>
      <c r="CQ1106"/>
      <c r="CR1106"/>
      <c r="CS1106"/>
      <c r="CT1106"/>
      <c r="CU1106"/>
      <c r="CV1106"/>
      <c r="CW1106"/>
      <c r="CX1106"/>
      <c r="CY1106"/>
      <c r="CZ1106"/>
      <c r="DA1106"/>
      <c r="DB1106"/>
      <c r="DC1106"/>
      <c r="DD1106"/>
      <c r="DE1106"/>
      <c r="DF1106"/>
      <c r="DG1106"/>
      <c r="DH1106"/>
      <c r="DI1106"/>
      <c r="DJ1106"/>
      <c r="DK1106"/>
      <c r="DL1106"/>
      <c r="DM1106"/>
      <c r="DN1106"/>
      <c r="DO1106"/>
      <c r="DP1106"/>
      <c r="DQ1106"/>
      <c r="DR1106"/>
      <c r="DS1106"/>
      <c r="DT1106"/>
      <c r="DU1106"/>
      <c r="DV1106"/>
      <c r="DW1106"/>
      <c r="DX1106"/>
      <c r="DY1106"/>
      <c r="DZ1106"/>
      <c r="EA1106"/>
      <c r="EB1106"/>
      <c r="EC1106"/>
      <c r="ED1106"/>
      <c r="EE1106"/>
      <c r="EF1106"/>
      <c r="EG1106"/>
      <c r="EH1106"/>
      <c r="EI1106"/>
      <c r="EJ1106"/>
      <c r="EK1106"/>
      <c r="EL1106"/>
      <c r="EM1106"/>
      <c r="EN1106"/>
      <c r="EO1106"/>
      <c r="EP1106"/>
      <c r="EQ1106"/>
      <c r="ER1106"/>
      <c r="ES1106"/>
      <c r="ET1106"/>
      <c r="EU1106"/>
      <c r="EV1106"/>
      <c r="EW1106"/>
      <c r="EX1106"/>
    </row>
    <row r="1107" spans="1:154" x14ac:dyDescent="0.25">
      <c r="A1107"/>
      <c r="B1107" s="2"/>
      <c r="C1107" s="2"/>
      <c r="D1107" s="2"/>
      <c r="E1107" s="2"/>
      <c r="F1107" s="2"/>
      <c r="G1107" s="2"/>
      <c r="H1107" s="2"/>
      <c r="I1107" s="2"/>
      <c r="J1107" s="2"/>
      <c r="K1107" s="2"/>
      <c r="L1107"/>
      <c r="M1107"/>
      <c r="N1107"/>
      <c r="O1107"/>
      <c r="P1107"/>
      <c r="Q1107"/>
      <c r="R1107"/>
      <c r="S1107"/>
      <c r="T1107"/>
      <c r="U1107"/>
      <c r="V1107"/>
      <c r="W1107"/>
      <c r="X1107"/>
      <c r="Y1107"/>
      <c r="Z1107"/>
      <c r="AA1107"/>
      <c r="AB1107"/>
      <c r="AC1107"/>
      <c r="AD1107"/>
      <c r="AE1107"/>
      <c r="AF1107"/>
      <c r="AG1107"/>
      <c r="AH1107"/>
      <c r="AI1107"/>
      <c r="AJ1107"/>
      <c r="AK1107"/>
      <c r="AL1107"/>
      <c r="AM1107"/>
      <c r="AN1107"/>
      <c r="AO1107"/>
      <c r="AP1107"/>
      <c r="AQ1107"/>
      <c r="AR1107"/>
      <c r="AS1107"/>
      <c r="AT1107"/>
      <c r="AU1107"/>
      <c r="AV1107"/>
      <c r="AW1107"/>
      <c r="AX1107"/>
      <c r="AY1107"/>
      <c r="AZ1107"/>
      <c r="BA1107"/>
      <c r="BB1107"/>
      <c r="BC1107"/>
      <c r="BD1107"/>
      <c r="BE1107"/>
      <c r="BF1107"/>
      <c r="BG1107"/>
      <c r="BH1107"/>
      <c r="BI1107"/>
      <c r="BJ1107"/>
      <c r="BK1107"/>
      <c r="BL1107"/>
      <c r="BM1107"/>
      <c r="BN1107"/>
      <c r="BO1107"/>
      <c r="BP1107"/>
      <c r="BQ1107"/>
      <c r="BR1107"/>
      <c r="BS1107"/>
      <c r="BT1107"/>
      <c r="BU1107"/>
      <c r="BV1107"/>
      <c r="BW1107"/>
      <c r="BX1107"/>
      <c r="BY1107"/>
      <c r="BZ1107"/>
      <c r="CA1107"/>
      <c r="CB1107"/>
      <c r="CC1107"/>
      <c r="CD1107"/>
      <c r="CE1107"/>
      <c r="CF1107"/>
      <c r="CG1107"/>
      <c r="CH1107"/>
      <c r="CI1107"/>
      <c r="CJ1107"/>
      <c r="CK1107"/>
      <c r="CL1107"/>
      <c r="CM1107"/>
      <c r="CN1107"/>
      <c r="CO1107"/>
      <c r="CP1107"/>
      <c r="CQ1107"/>
      <c r="CR1107"/>
      <c r="CS1107"/>
      <c r="CT1107"/>
      <c r="CU1107"/>
      <c r="CV1107"/>
      <c r="CW1107"/>
      <c r="CX1107"/>
      <c r="CY1107"/>
      <c r="CZ1107"/>
      <c r="DA1107"/>
      <c r="DB1107"/>
      <c r="DC1107"/>
      <c r="DD1107"/>
      <c r="DE1107"/>
      <c r="DF1107"/>
      <c r="DG1107"/>
      <c r="DH1107"/>
      <c r="DI1107"/>
      <c r="DJ1107"/>
      <c r="DK1107"/>
      <c r="DL1107"/>
      <c r="DM1107"/>
      <c r="DN1107"/>
      <c r="DO1107"/>
      <c r="DP1107"/>
      <c r="DQ1107"/>
      <c r="DR1107"/>
      <c r="DS1107"/>
      <c r="DT1107"/>
      <c r="DU1107"/>
      <c r="DV1107"/>
      <c r="DW1107"/>
      <c r="DX1107"/>
      <c r="DY1107"/>
      <c r="DZ1107"/>
      <c r="EA1107"/>
      <c r="EB1107"/>
      <c r="EC1107"/>
      <c r="ED1107"/>
      <c r="EE1107"/>
      <c r="EF1107"/>
      <c r="EG1107"/>
      <c r="EH1107"/>
      <c r="EI1107"/>
      <c r="EJ1107"/>
      <c r="EK1107"/>
      <c r="EL1107"/>
      <c r="EM1107"/>
      <c r="EN1107"/>
      <c r="EO1107"/>
      <c r="EP1107"/>
      <c r="EQ1107"/>
      <c r="ER1107"/>
      <c r="ES1107"/>
      <c r="ET1107"/>
      <c r="EU1107"/>
      <c r="EV1107"/>
      <c r="EW1107"/>
      <c r="EX1107"/>
    </row>
    <row r="1108" spans="1:154" x14ac:dyDescent="0.25">
      <c r="A1108"/>
      <c r="B1108" s="2"/>
      <c r="C1108" s="2"/>
      <c r="D1108" s="2"/>
      <c r="E1108" s="2"/>
      <c r="F1108" s="2"/>
      <c r="G1108" s="2"/>
      <c r="H1108" s="2"/>
      <c r="I1108" s="2"/>
      <c r="J1108" s="2"/>
      <c r="K1108" s="2"/>
      <c r="L1108"/>
      <c r="M1108"/>
      <c r="N1108"/>
      <c r="O1108"/>
      <c r="P1108"/>
      <c r="Q1108"/>
      <c r="R1108"/>
      <c r="S1108"/>
      <c r="T1108"/>
      <c r="U1108"/>
      <c r="V1108"/>
      <c r="W1108"/>
      <c r="X1108"/>
      <c r="Y1108"/>
      <c r="Z1108"/>
      <c r="AA1108"/>
      <c r="AB1108"/>
      <c r="AC1108"/>
      <c r="AD1108"/>
      <c r="AE1108"/>
      <c r="AF1108"/>
      <c r="AG1108"/>
      <c r="AH1108"/>
      <c r="AI1108"/>
      <c r="AJ1108"/>
      <c r="AK1108"/>
      <c r="AL1108"/>
      <c r="AM1108"/>
      <c r="AN1108"/>
      <c r="AO1108"/>
      <c r="AP1108"/>
      <c r="AQ1108"/>
      <c r="AR1108"/>
      <c r="AS1108"/>
      <c r="AT1108"/>
      <c r="AU1108"/>
      <c r="AV1108"/>
      <c r="AW1108"/>
      <c r="AX1108"/>
      <c r="AY1108"/>
      <c r="AZ1108"/>
      <c r="BA1108"/>
      <c r="BB1108"/>
      <c r="BC1108"/>
      <c r="BD1108"/>
      <c r="BE1108"/>
      <c r="BF1108"/>
      <c r="BG1108"/>
      <c r="BH1108"/>
      <c r="BI1108"/>
      <c r="BJ1108"/>
      <c r="BK1108"/>
      <c r="BL1108"/>
      <c r="BM1108"/>
      <c r="BN1108"/>
      <c r="BO1108"/>
      <c r="BP1108"/>
      <c r="BQ1108"/>
      <c r="BR1108"/>
      <c r="BS1108"/>
      <c r="BT1108"/>
      <c r="BU1108"/>
      <c r="BV1108"/>
      <c r="BW1108"/>
      <c r="BX1108"/>
      <c r="BY1108"/>
      <c r="BZ1108"/>
      <c r="CA1108"/>
      <c r="CB1108"/>
      <c r="CC1108"/>
      <c r="CD1108"/>
      <c r="CE1108"/>
      <c r="CF1108"/>
      <c r="CG1108"/>
      <c r="CH1108"/>
      <c r="CI1108"/>
      <c r="CJ1108"/>
      <c r="CK1108"/>
      <c r="CL1108"/>
      <c r="CM1108"/>
      <c r="CN1108"/>
      <c r="CO1108"/>
      <c r="CP1108"/>
      <c r="CQ1108"/>
      <c r="CR1108"/>
      <c r="CS1108"/>
      <c r="CT1108"/>
      <c r="CU1108"/>
      <c r="CV1108"/>
      <c r="CW1108"/>
      <c r="CX1108"/>
      <c r="CY1108"/>
      <c r="CZ1108"/>
      <c r="DA1108"/>
      <c r="DB1108"/>
      <c r="DC1108"/>
      <c r="DD1108"/>
      <c r="DE1108"/>
      <c r="DF1108"/>
      <c r="DG1108"/>
      <c r="DH1108"/>
      <c r="DI1108"/>
      <c r="DJ1108"/>
      <c r="DK1108"/>
      <c r="DL1108"/>
      <c r="DM1108"/>
      <c r="DN1108"/>
      <c r="DO1108"/>
      <c r="DP1108"/>
      <c r="DQ1108"/>
      <c r="DR1108"/>
      <c r="DS1108"/>
      <c r="DT1108"/>
      <c r="DU1108"/>
      <c r="DV1108"/>
      <c r="DW1108"/>
      <c r="DX1108"/>
      <c r="DY1108"/>
      <c r="DZ1108"/>
      <c r="EA1108"/>
      <c r="EB1108"/>
      <c r="EC1108"/>
      <c r="ED1108"/>
      <c r="EE1108"/>
      <c r="EF1108"/>
      <c r="EG1108"/>
      <c r="EH1108"/>
      <c r="EI1108"/>
      <c r="EJ1108"/>
      <c r="EK1108"/>
      <c r="EL1108"/>
      <c r="EM1108"/>
      <c r="EN1108"/>
      <c r="EO1108"/>
      <c r="EP1108"/>
      <c r="EQ1108"/>
      <c r="ER1108"/>
      <c r="ES1108"/>
      <c r="ET1108"/>
      <c r="EU1108"/>
      <c r="EV1108"/>
      <c r="EW1108"/>
      <c r="EX1108"/>
    </row>
    <row r="1109" spans="1:154" x14ac:dyDescent="0.25">
      <c r="A1109"/>
      <c r="B1109" s="2"/>
      <c r="C1109" s="2"/>
      <c r="D1109" s="2"/>
      <c r="E1109" s="2"/>
      <c r="F1109" s="2"/>
      <c r="G1109" s="2"/>
      <c r="H1109" s="2"/>
      <c r="I1109" s="2"/>
      <c r="J1109" s="2"/>
      <c r="K1109" s="2"/>
      <c r="L1109"/>
      <c r="M1109"/>
      <c r="N1109"/>
      <c r="O1109"/>
      <c r="P1109"/>
      <c r="Q1109"/>
      <c r="R1109"/>
      <c r="S1109"/>
      <c r="T1109"/>
      <c r="U1109"/>
      <c r="V1109"/>
      <c r="W1109"/>
      <c r="X1109"/>
      <c r="Y1109"/>
      <c r="Z1109"/>
      <c r="AA1109"/>
      <c r="AB1109"/>
      <c r="AC1109"/>
      <c r="AD1109"/>
      <c r="AE1109"/>
      <c r="AF1109"/>
      <c r="AG1109"/>
      <c r="AH1109"/>
      <c r="AI1109"/>
      <c r="AJ1109"/>
      <c r="AK1109"/>
      <c r="AL1109"/>
      <c r="AM1109"/>
      <c r="AN1109"/>
      <c r="AO1109"/>
      <c r="AP1109"/>
      <c r="AQ1109"/>
      <c r="AR1109"/>
      <c r="AS1109"/>
      <c r="AT1109"/>
      <c r="AU1109"/>
      <c r="AV1109"/>
      <c r="AW1109"/>
      <c r="AX1109"/>
      <c r="AY1109"/>
      <c r="AZ1109"/>
      <c r="BA1109"/>
      <c r="BB1109"/>
      <c r="BC1109"/>
      <c r="BD1109"/>
      <c r="BE1109"/>
      <c r="BF1109"/>
      <c r="BG1109"/>
      <c r="BH1109"/>
      <c r="BI1109"/>
      <c r="BJ1109"/>
      <c r="BK1109"/>
      <c r="BL1109"/>
      <c r="BM1109"/>
      <c r="BN1109"/>
      <c r="BO1109"/>
      <c r="BP1109"/>
      <c r="BQ1109"/>
      <c r="BR1109"/>
      <c r="BS1109"/>
      <c r="BT1109"/>
      <c r="BU1109"/>
      <c r="BV1109"/>
      <c r="BW1109"/>
      <c r="BX1109"/>
      <c r="BY1109"/>
      <c r="BZ1109"/>
      <c r="CA1109"/>
      <c r="CB1109"/>
      <c r="CC1109"/>
      <c r="CD1109"/>
      <c r="CE1109"/>
      <c r="CF1109"/>
      <c r="CG1109"/>
      <c r="CH1109"/>
      <c r="CI1109"/>
      <c r="CJ1109"/>
      <c r="CK1109"/>
      <c r="CL1109"/>
      <c r="CM1109"/>
      <c r="CN1109"/>
      <c r="CO1109"/>
      <c r="CP1109"/>
      <c r="CQ1109"/>
      <c r="CR1109"/>
      <c r="CS1109"/>
      <c r="CT1109"/>
      <c r="CU1109"/>
      <c r="CV1109"/>
      <c r="CW1109"/>
      <c r="CX1109"/>
      <c r="CY1109"/>
      <c r="CZ1109"/>
      <c r="DA1109"/>
      <c r="DB1109"/>
      <c r="DC1109"/>
      <c r="DD1109"/>
      <c r="DE1109"/>
      <c r="DF1109"/>
      <c r="DG1109"/>
      <c r="DH1109"/>
      <c r="DI1109"/>
      <c r="DJ1109"/>
      <c r="DK1109"/>
      <c r="DL1109"/>
      <c r="DM1109"/>
      <c r="DN1109"/>
      <c r="DO1109"/>
      <c r="DP1109"/>
      <c r="DQ1109"/>
      <c r="DR1109"/>
      <c r="DS1109"/>
      <c r="DT1109"/>
      <c r="DU1109"/>
      <c r="DV1109"/>
      <c r="DW1109"/>
      <c r="DX1109"/>
      <c r="DY1109"/>
      <c r="DZ1109"/>
      <c r="EA1109"/>
      <c r="EB1109"/>
      <c r="EC1109"/>
      <c r="ED1109"/>
      <c r="EE1109"/>
      <c r="EF1109"/>
      <c r="EG1109"/>
      <c r="EH1109"/>
      <c r="EI1109"/>
      <c r="EJ1109"/>
      <c r="EK1109"/>
      <c r="EL1109"/>
      <c r="EM1109"/>
      <c r="EN1109"/>
      <c r="EO1109"/>
      <c r="EP1109"/>
      <c r="EQ1109"/>
      <c r="ER1109"/>
      <c r="ES1109"/>
      <c r="ET1109"/>
      <c r="EU1109"/>
      <c r="EV1109"/>
      <c r="EW1109"/>
      <c r="EX1109"/>
    </row>
    <row r="1110" spans="1:154" x14ac:dyDescent="0.25">
      <c r="A1110"/>
      <c r="B1110" s="2"/>
      <c r="C1110" s="2"/>
      <c r="D1110" s="2"/>
      <c r="E1110" s="2"/>
      <c r="F1110" s="2"/>
      <c r="G1110" s="2"/>
      <c r="H1110" s="2"/>
      <c r="I1110" s="2"/>
      <c r="J1110" s="2"/>
      <c r="K1110" s="2"/>
      <c r="L1110"/>
      <c r="M1110"/>
      <c r="N1110"/>
      <c r="O1110"/>
      <c r="P1110"/>
      <c r="Q1110"/>
      <c r="R1110"/>
      <c r="S1110"/>
      <c r="T1110"/>
      <c r="U1110"/>
      <c r="V1110"/>
      <c r="W1110"/>
      <c r="X1110"/>
      <c r="Y1110"/>
      <c r="Z1110"/>
      <c r="AA1110"/>
      <c r="AB1110"/>
      <c r="AC1110"/>
      <c r="AD1110"/>
      <c r="AE1110"/>
      <c r="AF1110"/>
      <c r="AG1110"/>
      <c r="AH1110"/>
      <c r="AI1110"/>
      <c r="AJ1110"/>
      <c r="AK1110"/>
      <c r="AL1110"/>
      <c r="AM1110"/>
      <c r="AN1110"/>
      <c r="AO1110"/>
      <c r="AP1110"/>
      <c r="AQ1110"/>
      <c r="AR1110"/>
      <c r="AS1110"/>
      <c r="AT1110"/>
      <c r="AU1110"/>
      <c r="AV1110"/>
      <c r="AW1110"/>
      <c r="AX1110"/>
      <c r="AY1110"/>
      <c r="AZ1110"/>
      <c r="BA1110"/>
      <c r="BB1110"/>
      <c r="BC1110"/>
      <c r="BD1110"/>
      <c r="BE1110"/>
      <c r="BF1110"/>
      <c r="BG1110"/>
      <c r="BH1110"/>
      <c r="BI1110"/>
      <c r="BJ1110"/>
      <c r="BK1110"/>
      <c r="BL1110"/>
      <c r="BM1110"/>
      <c r="BN1110"/>
      <c r="BO1110"/>
      <c r="BP1110"/>
      <c r="BQ1110"/>
      <c r="BR1110"/>
      <c r="BS1110"/>
      <c r="BT1110"/>
      <c r="BU1110"/>
      <c r="BV1110"/>
      <c r="BW1110"/>
      <c r="BX1110"/>
      <c r="BY1110"/>
      <c r="BZ1110"/>
      <c r="CA1110"/>
      <c r="CB1110"/>
      <c r="CC1110"/>
      <c r="CD1110"/>
      <c r="CE1110"/>
      <c r="CF1110"/>
      <c r="CG1110"/>
      <c r="CH1110"/>
      <c r="CI1110"/>
      <c r="CJ1110"/>
      <c r="CK1110"/>
      <c r="CL1110"/>
      <c r="CM1110"/>
      <c r="CN1110"/>
      <c r="CO1110"/>
      <c r="CP1110"/>
      <c r="CQ1110"/>
      <c r="CR1110"/>
      <c r="CS1110"/>
      <c r="CT1110"/>
      <c r="CU1110"/>
      <c r="CV1110"/>
      <c r="CW1110"/>
      <c r="CX1110"/>
      <c r="CY1110"/>
      <c r="CZ1110"/>
      <c r="DA1110"/>
      <c r="DB1110"/>
      <c r="DC1110"/>
      <c r="DD1110"/>
      <c r="DE1110"/>
      <c r="DF1110"/>
      <c r="DG1110"/>
      <c r="DH1110"/>
      <c r="DI1110"/>
      <c r="DJ1110"/>
      <c r="DK1110"/>
      <c r="DL1110"/>
      <c r="DM1110"/>
      <c r="DN1110"/>
      <c r="DO1110"/>
      <c r="DP1110"/>
      <c r="DQ1110"/>
      <c r="DR1110"/>
      <c r="DS1110"/>
      <c r="DT1110"/>
      <c r="DU1110"/>
      <c r="DV1110"/>
      <c r="DW1110"/>
      <c r="DX1110"/>
      <c r="DY1110"/>
      <c r="DZ1110"/>
      <c r="EA1110"/>
      <c r="EB1110"/>
      <c r="EC1110"/>
      <c r="ED1110"/>
      <c r="EE1110"/>
      <c r="EF1110"/>
      <c r="EG1110"/>
      <c r="EH1110"/>
      <c r="EI1110"/>
      <c r="EJ1110"/>
      <c r="EK1110"/>
      <c r="EL1110"/>
      <c r="EM1110"/>
      <c r="EN1110"/>
      <c r="EO1110"/>
      <c r="EP1110"/>
      <c r="EQ1110"/>
      <c r="ER1110"/>
      <c r="ES1110"/>
      <c r="ET1110"/>
      <c r="EU1110"/>
      <c r="EV1110"/>
      <c r="EW1110"/>
      <c r="EX1110"/>
    </row>
    <row r="1111" spans="1:154" x14ac:dyDescent="0.25">
      <c r="A1111"/>
      <c r="B1111" s="2"/>
      <c r="C1111" s="2"/>
      <c r="D1111" s="2"/>
      <c r="E1111" s="2"/>
      <c r="F1111" s="2"/>
      <c r="G1111" s="2"/>
      <c r="H1111" s="2"/>
      <c r="I1111" s="2"/>
      <c r="J1111" s="2"/>
      <c r="K1111" s="2"/>
      <c r="L1111"/>
      <c r="M1111"/>
      <c r="N1111"/>
      <c r="O1111"/>
      <c r="P1111"/>
      <c r="Q1111"/>
      <c r="R1111"/>
      <c r="S1111"/>
      <c r="T1111"/>
      <c r="U1111"/>
      <c r="V1111"/>
      <c r="W1111"/>
      <c r="X1111"/>
      <c r="Y1111"/>
      <c r="Z1111"/>
      <c r="AA1111"/>
      <c r="AB1111"/>
      <c r="AC1111"/>
      <c r="AD1111"/>
      <c r="AE1111"/>
      <c r="AF1111"/>
      <c r="AG1111"/>
      <c r="AH1111"/>
      <c r="AI1111"/>
      <c r="AJ1111"/>
      <c r="AK1111"/>
      <c r="AL1111"/>
      <c r="AM1111"/>
      <c r="AN1111"/>
      <c r="AO1111"/>
      <c r="AP1111"/>
      <c r="AQ1111"/>
      <c r="AR1111"/>
      <c r="AS1111"/>
      <c r="AT1111"/>
      <c r="AU1111"/>
      <c r="AV1111"/>
      <c r="AW1111"/>
      <c r="AX1111"/>
      <c r="AY1111"/>
      <c r="AZ1111"/>
      <c r="BA1111"/>
      <c r="BB1111"/>
      <c r="BC1111"/>
      <c r="BD1111"/>
      <c r="BE1111"/>
      <c r="BF1111"/>
      <c r="BG1111"/>
      <c r="BH1111"/>
      <c r="BI1111"/>
      <c r="BJ1111"/>
      <c r="BK1111"/>
      <c r="BL1111"/>
      <c r="BM1111"/>
      <c r="BN1111"/>
      <c r="BO1111"/>
      <c r="BP1111"/>
      <c r="BQ1111"/>
      <c r="BR1111"/>
      <c r="BS1111"/>
      <c r="BT1111"/>
      <c r="BU1111"/>
      <c r="BV1111"/>
      <c r="BW1111"/>
      <c r="BX1111"/>
      <c r="BY1111"/>
      <c r="BZ1111"/>
      <c r="CA1111"/>
      <c r="CB1111"/>
      <c r="CC1111"/>
      <c r="CD1111"/>
      <c r="CE1111"/>
      <c r="CF1111"/>
      <c r="CG1111"/>
      <c r="CH1111"/>
      <c r="CI1111"/>
      <c r="CJ1111"/>
      <c r="CK1111"/>
      <c r="CL1111"/>
      <c r="CM1111"/>
      <c r="CN1111"/>
      <c r="CO1111"/>
      <c r="CP1111"/>
      <c r="CQ1111"/>
      <c r="CR1111"/>
      <c r="CS1111"/>
      <c r="CT1111"/>
      <c r="CU1111"/>
      <c r="CV1111"/>
      <c r="CW1111"/>
      <c r="CX1111"/>
      <c r="CY1111"/>
      <c r="CZ1111"/>
      <c r="DA1111"/>
      <c r="DB1111"/>
      <c r="DC1111"/>
      <c r="DD1111"/>
      <c r="DE1111"/>
      <c r="DF1111"/>
      <c r="DG1111"/>
      <c r="DH1111"/>
      <c r="DI1111"/>
      <c r="DJ1111"/>
      <c r="DK1111"/>
      <c r="DL1111"/>
      <c r="DM1111"/>
      <c r="DN1111"/>
      <c r="DO1111"/>
      <c r="DP1111"/>
      <c r="DQ1111"/>
      <c r="DR1111"/>
      <c r="DS1111"/>
      <c r="DT1111"/>
      <c r="DU1111"/>
      <c r="DV1111"/>
      <c r="DW1111"/>
      <c r="DX1111"/>
      <c r="DY1111"/>
      <c r="DZ1111"/>
      <c r="EA1111"/>
      <c r="EB1111"/>
      <c r="EC1111"/>
      <c r="ED1111"/>
      <c r="EE1111"/>
      <c r="EF1111"/>
      <c r="EG1111"/>
      <c r="EH1111"/>
      <c r="EI1111"/>
      <c r="EJ1111"/>
      <c r="EK1111"/>
      <c r="EL1111"/>
      <c r="EM1111"/>
      <c r="EN1111"/>
      <c r="EO1111"/>
      <c r="EP1111"/>
      <c r="EQ1111"/>
      <c r="ER1111"/>
      <c r="ES1111"/>
      <c r="ET1111"/>
      <c r="EU1111"/>
      <c r="EV1111"/>
      <c r="EW1111"/>
      <c r="EX1111"/>
    </row>
    <row r="1112" spans="1:154" x14ac:dyDescent="0.25">
      <c r="A1112"/>
      <c r="B1112" s="2"/>
      <c r="C1112" s="2"/>
      <c r="D1112" s="2"/>
      <c r="E1112" s="2"/>
      <c r="F1112" s="2"/>
      <c r="G1112" s="2"/>
      <c r="H1112" s="2"/>
      <c r="I1112" s="2"/>
      <c r="J1112" s="2"/>
      <c r="K1112" s="2"/>
      <c r="L1112"/>
      <c r="M1112"/>
      <c r="N1112"/>
      <c r="O1112"/>
      <c r="P1112"/>
      <c r="Q1112"/>
      <c r="R1112"/>
      <c r="S1112"/>
      <c r="T1112"/>
      <c r="U1112"/>
      <c r="V1112"/>
      <c r="W1112"/>
      <c r="X1112"/>
      <c r="Y1112"/>
      <c r="Z1112"/>
      <c r="AA1112"/>
      <c r="AB1112"/>
      <c r="AC1112"/>
      <c r="AD1112"/>
      <c r="AE1112"/>
      <c r="AF1112"/>
      <c r="AG1112"/>
      <c r="AH1112"/>
      <c r="AI1112"/>
      <c r="AJ1112"/>
      <c r="AK1112"/>
      <c r="AL1112"/>
      <c r="AM1112"/>
      <c r="AN1112"/>
      <c r="AO1112"/>
      <c r="AP1112"/>
      <c r="AQ1112"/>
      <c r="AR1112"/>
      <c r="AS1112"/>
      <c r="AT1112"/>
      <c r="AU1112"/>
      <c r="AV1112"/>
      <c r="AW1112"/>
      <c r="AX1112"/>
      <c r="AY1112"/>
      <c r="AZ1112"/>
      <c r="BA1112"/>
      <c r="BB1112"/>
      <c r="BC1112"/>
      <c r="BD1112"/>
      <c r="BE1112"/>
      <c r="BF1112"/>
      <c r="BG1112"/>
      <c r="BH1112"/>
      <c r="BI1112"/>
      <c r="BJ1112"/>
      <c r="BK1112"/>
      <c r="BL1112"/>
      <c r="BM1112"/>
      <c r="BN1112"/>
      <c r="BO1112"/>
      <c r="BP1112"/>
      <c r="BQ1112"/>
      <c r="BR1112"/>
      <c r="BS1112"/>
      <c r="BT1112"/>
      <c r="BU1112"/>
      <c r="BV1112"/>
      <c r="BW1112"/>
      <c r="BX1112"/>
      <c r="BY1112"/>
      <c r="BZ1112"/>
      <c r="CA1112"/>
      <c r="CB1112"/>
      <c r="CC1112"/>
      <c r="CD1112"/>
      <c r="CE1112"/>
      <c r="CF1112"/>
      <c r="CG1112"/>
      <c r="CH1112"/>
      <c r="CI1112"/>
      <c r="CJ1112"/>
      <c r="CK1112"/>
      <c r="CL1112"/>
      <c r="CM1112"/>
      <c r="CN1112"/>
      <c r="CO1112"/>
      <c r="CP1112"/>
      <c r="CQ1112"/>
      <c r="CR1112"/>
      <c r="CS1112"/>
      <c r="CT1112"/>
      <c r="CU1112"/>
      <c r="CV1112"/>
      <c r="CW1112"/>
      <c r="CX1112"/>
      <c r="CY1112"/>
      <c r="CZ1112"/>
      <c r="DA1112"/>
      <c r="DB1112"/>
      <c r="DC1112"/>
      <c r="DD1112"/>
      <c r="DE1112"/>
      <c r="DF1112"/>
      <c r="DG1112"/>
      <c r="DH1112"/>
      <c r="DI1112"/>
      <c r="DJ1112"/>
      <c r="DK1112"/>
      <c r="DL1112"/>
      <c r="DM1112"/>
      <c r="DN1112"/>
      <c r="DO1112"/>
      <c r="DP1112"/>
      <c r="DQ1112"/>
      <c r="DR1112"/>
      <c r="DS1112"/>
      <c r="DT1112"/>
      <c r="DU1112"/>
      <c r="DV1112"/>
      <c r="DW1112"/>
      <c r="DX1112"/>
      <c r="DY1112"/>
      <c r="DZ1112"/>
      <c r="EA1112"/>
      <c r="EB1112"/>
      <c r="EC1112"/>
      <c r="ED1112"/>
      <c r="EE1112"/>
      <c r="EF1112"/>
      <c r="EG1112"/>
      <c r="EH1112"/>
      <c r="EI1112"/>
      <c r="EJ1112"/>
      <c r="EK1112"/>
      <c r="EL1112"/>
      <c r="EM1112"/>
      <c r="EN1112"/>
      <c r="EO1112"/>
      <c r="EP1112"/>
      <c r="EQ1112"/>
      <c r="ER1112"/>
      <c r="ES1112"/>
      <c r="ET1112"/>
      <c r="EU1112"/>
      <c r="EV1112"/>
      <c r="EW1112"/>
      <c r="EX1112"/>
    </row>
    <row r="1113" spans="1:154" x14ac:dyDescent="0.25">
      <c r="A1113"/>
      <c r="B1113" s="2"/>
      <c r="C1113" s="2"/>
      <c r="D1113" s="2"/>
      <c r="E1113" s="2"/>
      <c r="F1113" s="2"/>
      <c r="G1113" s="2"/>
      <c r="H1113" s="2"/>
      <c r="I1113" s="2"/>
      <c r="J1113" s="2"/>
      <c r="K1113" s="2"/>
      <c r="L1113"/>
      <c r="M1113"/>
      <c r="N1113"/>
      <c r="O1113"/>
      <c r="P1113"/>
      <c r="Q1113"/>
      <c r="R1113"/>
      <c r="S1113"/>
      <c r="T1113"/>
      <c r="U1113"/>
      <c r="V1113"/>
      <c r="W1113"/>
      <c r="X1113"/>
      <c r="Y1113"/>
      <c r="Z1113"/>
      <c r="AA1113"/>
      <c r="AB1113"/>
      <c r="AC1113"/>
      <c r="AD1113"/>
      <c r="AE1113"/>
      <c r="AF1113"/>
      <c r="AG1113"/>
      <c r="AH1113"/>
      <c r="AI1113"/>
      <c r="AJ1113"/>
      <c r="AK1113"/>
      <c r="AL1113"/>
      <c r="AM1113"/>
      <c r="AN1113"/>
      <c r="AO1113"/>
      <c r="AP1113"/>
      <c r="AQ1113"/>
      <c r="AR1113"/>
      <c r="AS1113"/>
      <c r="AT1113"/>
      <c r="AU1113"/>
      <c r="AV1113"/>
      <c r="AW1113"/>
      <c r="AX1113"/>
      <c r="AY1113"/>
      <c r="AZ1113"/>
      <c r="BA1113"/>
      <c r="BB1113"/>
      <c r="BC1113"/>
      <c r="BD1113"/>
      <c r="BE1113"/>
      <c r="BF1113"/>
      <c r="BG1113"/>
      <c r="BH1113"/>
      <c r="BI1113"/>
      <c r="BJ1113"/>
      <c r="BK1113"/>
      <c r="BL1113"/>
      <c r="BM1113"/>
      <c r="BN1113"/>
      <c r="BO1113"/>
      <c r="BP1113"/>
      <c r="BQ1113"/>
      <c r="BR1113"/>
      <c r="BS1113"/>
      <c r="BT1113"/>
      <c r="BU1113"/>
      <c r="BV1113"/>
      <c r="BW1113"/>
      <c r="BX1113"/>
      <c r="BY1113"/>
      <c r="BZ1113"/>
      <c r="CA1113"/>
      <c r="CB1113"/>
      <c r="CC1113"/>
      <c r="CD1113"/>
      <c r="CE1113"/>
      <c r="CF1113"/>
      <c r="CG1113"/>
      <c r="CH1113"/>
      <c r="CI1113"/>
      <c r="CJ1113"/>
      <c r="CK1113"/>
      <c r="CL1113"/>
      <c r="CM1113"/>
      <c r="CN1113"/>
      <c r="CO1113"/>
      <c r="CP1113"/>
      <c r="CQ1113"/>
      <c r="CR1113"/>
      <c r="CS1113"/>
      <c r="CT1113"/>
      <c r="CU1113"/>
      <c r="CV1113"/>
      <c r="CW1113"/>
      <c r="CX1113"/>
      <c r="CY1113"/>
      <c r="CZ1113"/>
      <c r="DA1113"/>
      <c r="DB1113"/>
      <c r="DC1113"/>
      <c r="DD1113"/>
      <c r="DE1113"/>
      <c r="DF1113"/>
      <c r="DG1113"/>
      <c r="DH1113"/>
      <c r="DI1113"/>
      <c r="DJ1113"/>
      <c r="DK1113"/>
      <c r="DL1113"/>
      <c r="DM1113"/>
      <c r="DN1113"/>
      <c r="DO1113"/>
      <c r="DP1113"/>
      <c r="DQ1113"/>
      <c r="DR1113"/>
      <c r="DS1113"/>
      <c r="DT1113"/>
      <c r="DU1113"/>
      <c r="DV1113"/>
      <c r="DW1113"/>
      <c r="DX1113"/>
      <c r="DY1113"/>
      <c r="DZ1113"/>
      <c r="EA1113"/>
      <c r="EB1113"/>
      <c r="EC1113"/>
      <c r="ED1113"/>
      <c r="EE1113"/>
      <c r="EF1113"/>
      <c r="EG1113"/>
      <c r="EH1113"/>
      <c r="EI1113"/>
      <c r="EJ1113"/>
      <c r="EK1113"/>
      <c r="EL1113"/>
      <c r="EM1113"/>
      <c r="EN1113"/>
      <c r="EO1113"/>
      <c r="EP1113"/>
      <c r="EQ1113"/>
      <c r="ER1113"/>
      <c r="ES1113"/>
      <c r="ET1113"/>
      <c r="EU1113"/>
      <c r="EV1113"/>
      <c r="EW1113"/>
      <c r="EX1113"/>
    </row>
    <row r="1114" spans="1:154" x14ac:dyDescent="0.25">
      <c r="A1114"/>
      <c r="B1114" s="2"/>
      <c r="C1114" s="2"/>
      <c r="D1114" s="2"/>
      <c r="E1114" s="2"/>
      <c r="F1114" s="2"/>
      <c r="G1114" s="2"/>
      <c r="H1114" s="2"/>
      <c r="I1114" s="2"/>
      <c r="J1114" s="2"/>
      <c r="K1114" s="2"/>
      <c r="L1114"/>
      <c r="M1114"/>
      <c r="N1114"/>
      <c r="O1114"/>
      <c r="P1114"/>
      <c r="Q1114"/>
      <c r="R1114"/>
      <c r="S1114"/>
      <c r="T1114"/>
      <c r="U1114"/>
      <c r="V1114"/>
      <c r="W1114"/>
      <c r="X1114"/>
      <c r="Y1114"/>
      <c r="Z1114"/>
      <c r="AA1114"/>
      <c r="AB1114"/>
      <c r="AC1114"/>
      <c r="AD1114"/>
      <c r="AE1114"/>
      <c r="AF1114"/>
      <c r="AG1114"/>
      <c r="AH1114"/>
      <c r="AI1114"/>
      <c r="AJ1114"/>
      <c r="AK1114"/>
      <c r="AL1114"/>
      <c r="AM1114"/>
      <c r="AN1114"/>
      <c r="AO1114"/>
      <c r="AP1114"/>
      <c r="AQ1114"/>
      <c r="AR1114"/>
      <c r="AS1114"/>
      <c r="AT1114"/>
      <c r="AU1114"/>
      <c r="AV1114"/>
      <c r="AW1114"/>
      <c r="AX1114"/>
      <c r="AY1114"/>
      <c r="AZ1114"/>
      <c r="BA1114"/>
      <c r="BB1114"/>
      <c r="BC1114"/>
      <c r="BD1114"/>
      <c r="BE1114"/>
      <c r="BF1114"/>
      <c r="BG1114"/>
      <c r="BH1114"/>
      <c r="BI1114"/>
      <c r="BJ1114"/>
      <c r="BK1114"/>
      <c r="BL1114"/>
      <c r="BM1114"/>
      <c r="BN1114"/>
      <c r="BO1114"/>
      <c r="BP1114"/>
      <c r="BQ1114"/>
      <c r="BR1114"/>
      <c r="BS1114"/>
      <c r="BT1114"/>
      <c r="BU1114"/>
      <c r="BV1114"/>
      <c r="BW1114"/>
      <c r="BX1114"/>
      <c r="BY1114"/>
      <c r="BZ1114"/>
      <c r="CA1114"/>
      <c r="CB1114"/>
      <c r="CC1114"/>
      <c r="CD1114"/>
      <c r="CE1114"/>
      <c r="CF1114"/>
      <c r="CG1114"/>
      <c r="CH1114"/>
      <c r="CI1114"/>
      <c r="CJ1114"/>
      <c r="CK1114"/>
      <c r="CL1114"/>
      <c r="CM1114"/>
      <c r="CN1114"/>
      <c r="CO1114"/>
      <c r="CP1114"/>
      <c r="CQ1114"/>
      <c r="CR1114"/>
      <c r="CS1114"/>
      <c r="CT1114"/>
      <c r="CU1114"/>
      <c r="CV1114"/>
      <c r="CW1114"/>
      <c r="CX1114"/>
      <c r="CY1114"/>
      <c r="CZ1114"/>
      <c r="DA1114"/>
      <c r="DB1114"/>
      <c r="DC1114"/>
      <c r="DD1114"/>
      <c r="DE1114"/>
      <c r="DF1114"/>
      <c r="DG1114"/>
      <c r="DH1114"/>
      <c r="DI1114"/>
      <c r="DJ1114"/>
      <c r="DK1114"/>
      <c r="DL1114"/>
      <c r="DM1114"/>
      <c r="DN1114"/>
      <c r="DO1114"/>
      <c r="DP1114"/>
      <c r="DQ1114"/>
      <c r="DR1114"/>
      <c r="DS1114"/>
      <c r="DT1114"/>
      <c r="DU1114"/>
      <c r="DV1114"/>
      <c r="DW1114"/>
      <c r="DX1114"/>
      <c r="DY1114"/>
      <c r="DZ1114"/>
      <c r="EA1114"/>
      <c r="EB1114"/>
      <c r="EC1114"/>
      <c r="ED1114"/>
      <c r="EE1114"/>
      <c r="EF1114"/>
      <c r="EG1114"/>
      <c r="EH1114"/>
      <c r="EI1114"/>
      <c r="EJ1114"/>
      <c r="EK1114"/>
      <c r="EL1114"/>
      <c r="EM1114"/>
      <c r="EN1114"/>
      <c r="EO1114"/>
      <c r="EP1114"/>
      <c r="EQ1114"/>
      <c r="ER1114"/>
      <c r="ES1114"/>
      <c r="ET1114"/>
      <c r="EU1114"/>
      <c r="EV1114"/>
      <c r="EW1114"/>
      <c r="EX1114"/>
    </row>
    <row r="1115" spans="1:154" x14ac:dyDescent="0.25">
      <c r="A1115"/>
      <c r="B1115" s="2"/>
      <c r="C1115" s="2"/>
      <c r="D1115" s="2"/>
      <c r="E1115" s="2"/>
      <c r="F1115" s="2"/>
      <c r="G1115" s="2"/>
      <c r="H1115" s="2"/>
      <c r="I1115" s="2"/>
      <c r="J1115" s="2"/>
      <c r="K1115" s="2"/>
      <c r="L1115"/>
      <c r="M1115"/>
      <c r="N1115"/>
      <c r="O1115"/>
      <c r="P1115"/>
      <c r="Q1115"/>
      <c r="R1115"/>
      <c r="S1115"/>
      <c r="T1115"/>
      <c r="U1115"/>
      <c r="V1115"/>
      <c r="W1115"/>
      <c r="X1115"/>
      <c r="Y1115"/>
      <c r="Z1115"/>
      <c r="AA1115"/>
      <c r="AB1115"/>
      <c r="AC1115"/>
      <c r="AD1115"/>
      <c r="AE1115"/>
      <c r="AF1115"/>
      <c r="AG1115"/>
      <c r="AH1115"/>
      <c r="AI1115"/>
      <c r="AJ1115"/>
      <c r="AK1115"/>
      <c r="AL1115"/>
      <c r="AM1115"/>
      <c r="AN1115"/>
      <c r="AO1115"/>
      <c r="AP1115"/>
      <c r="AQ1115"/>
      <c r="AR1115"/>
      <c r="AS1115"/>
      <c r="AT1115"/>
      <c r="AU1115"/>
      <c r="AV1115"/>
      <c r="AW1115"/>
      <c r="AX1115"/>
      <c r="AY1115"/>
      <c r="AZ1115"/>
      <c r="BA1115"/>
      <c r="BB1115"/>
      <c r="BC1115"/>
      <c r="BD1115"/>
      <c r="BE1115"/>
      <c r="BF1115"/>
      <c r="BG1115"/>
      <c r="BH1115"/>
      <c r="BI1115"/>
      <c r="BJ1115"/>
      <c r="BK1115"/>
      <c r="BL1115"/>
      <c r="BM1115"/>
      <c r="BN1115"/>
      <c r="BO1115"/>
      <c r="BP1115"/>
      <c r="BQ1115"/>
      <c r="BR1115"/>
      <c r="BS1115"/>
      <c r="BT1115"/>
      <c r="BU1115"/>
      <c r="BV1115"/>
      <c r="BW1115"/>
      <c r="BX1115"/>
      <c r="BY1115"/>
      <c r="BZ1115"/>
      <c r="CA1115"/>
      <c r="CB1115"/>
      <c r="CC1115"/>
      <c r="CD1115"/>
      <c r="CE1115"/>
      <c r="CF1115"/>
      <c r="CG1115"/>
      <c r="CH1115"/>
      <c r="CI1115"/>
      <c r="CJ1115"/>
      <c r="CK1115"/>
      <c r="CL1115"/>
      <c r="CM1115"/>
      <c r="CN1115"/>
      <c r="CO1115"/>
      <c r="CP1115"/>
      <c r="CQ1115"/>
      <c r="CR1115"/>
      <c r="CS1115"/>
      <c r="CT1115"/>
      <c r="CU1115"/>
      <c r="CV1115"/>
      <c r="CW1115"/>
      <c r="CX1115"/>
      <c r="CY1115"/>
      <c r="CZ1115"/>
      <c r="DA1115"/>
      <c r="DB1115"/>
      <c r="DC1115"/>
      <c r="DD1115"/>
      <c r="DE1115"/>
      <c r="DF1115"/>
      <c r="DG1115"/>
      <c r="DH1115"/>
      <c r="DI1115"/>
      <c r="DJ1115"/>
      <c r="DK1115"/>
      <c r="DL1115"/>
      <c r="DM1115"/>
      <c r="DN1115"/>
      <c r="DO1115"/>
      <c r="DP1115"/>
      <c r="DQ1115"/>
      <c r="DR1115"/>
      <c r="DS1115"/>
      <c r="DT1115"/>
      <c r="DU1115"/>
      <c r="DV1115"/>
      <c r="DW1115"/>
      <c r="DX1115"/>
      <c r="DY1115"/>
      <c r="DZ1115"/>
      <c r="EA1115"/>
      <c r="EB1115"/>
      <c r="EC1115"/>
      <c r="ED1115"/>
      <c r="EE1115"/>
      <c r="EF1115"/>
      <c r="EG1115"/>
      <c r="EH1115"/>
      <c r="EI1115"/>
      <c r="EJ1115"/>
      <c r="EK1115"/>
      <c r="EL1115"/>
      <c r="EM1115"/>
      <c r="EN1115"/>
      <c r="EO1115"/>
      <c r="EP1115"/>
      <c r="EQ1115"/>
      <c r="ER1115"/>
      <c r="ES1115"/>
      <c r="ET1115"/>
      <c r="EU1115"/>
      <c r="EV1115"/>
      <c r="EW1115"/>
      <c r="EX1115"/>
    </row>
    <row r="1116" spans="1:154" x14ac:dyDescent="0.25">
      <c r="A1116"/>
      <c r="B1116" s="2"/>
      <c r="C1116" s="2"/>
      <c r="D1116" s="2"/>
      <c r="E1116" s="2"/>
      <c r="F1116" s="2"/>
      <c r="G1116" s="2"/>
      <c r="H1116" s="2"/>
      <c r="I1116" s="2"/>
      <c r="J1116" s="2"/>
      <c r="K1116" s="2"/>
      <c r="L1116"/>
      <c r="M1116"/>
      <c r="N1116"/>
      <c r="O1116"/>
      <c r="P1116"/>
      <c r="Q1116"/>
      <c r="R1116"/>
      <c r="S1116"/>
      <c r="T1116"/>
      <c r="U1116"/>
      <c r="V1116"/>
      <c r="W1116"/>
      <c r="X1116"/>
      <c r="Y1116"/>
      <c r="Z1116"/>
      <c r="AA1116"/>
      <c r="AB1116"/>
      <c r="AC1116"/>
      <c r="AD1116"/>
      <c r="AE1116"/>
      <c r="AF1116"/>
      <c r="AG1116"/>
      <c r="AH1116"/>
      <c r="AI1116"/>
      <c r="AJ1116"/>
      <c r="AK1116"/>
      <c r="AL1116"/>
      <c r="AM1116"/>
      <c r="AN1116"/>
      <c r="AO1116"/>
      <c r="AP1116"/>
      <c r="AQ1116"/>
      <c r="AR1116"/>
      <c r="AS1116"/>
      <c r="AT1116"/>
      <c r="AU1116"/>
      <c r="AV1116"/>
      <c r="AW1116"/>
      <c r="AX1116"/>
      <c r="AY1116"/>
      <c r="AZ1116"/>
      <c r="BA1116"/>
      <c r="BB1116"/>
      <c r="BC1116"/>
      <c r="BD1116"/>
      <c r="BE1116"/>
      <c r="BF1116"/>
      <c r="BG1116"/>
      <c r="BH1116"/>
      <c r="BI1116"/>
      <c r="BJ1116"/>
      <c r="BK1116"/>
      <c r="BL1116"/>
      <c r="BM1116"/>
      <c r="BN1116"/>
      <c r="BO1116"/>
      <c r="BP1116"/>
      <c r="BQ1116"/>
      <c r="BR1116"/>
      <c r="BS1116"/>
      <c r="BT1116"/>
      <c r="BU1116"/>
      <c r="BV1116"/>
      <c r="BW1116"/>
      <c r="BX1116"/>
      <c r="BY1116"/>
      <c r="BZ1116"/>
      <c r="CA1116"/>
      <c r="CB1116"/>
      <c r="CC1116"/>
      <c r="CD1116"/>
      <c r="CE1116"/>
      <c r="CF1116"/>
      <c r="CG1116"/>
      <c r="CH1116"/>
      <c r="CI1116"/>
      <c r="CJ1116"/>
      <c r="CK1116"/>
      <c r="CL1116"/>
      <c r="CM1116"/>
      <c r="CN1116"/>
      <c r="CO1116"/>
      <c r="CP1116"/>
      <c r="CQ1116"/>
      <c r="CR1116"/>
      <c r="CS1116"/>
      <c r="CT1116"/>
      <c r="CU1116"/>
      <c r="CV1116"/>
      <c r="CW1116"/>
      <c r="CX1116"/>
      <c r="CY1116"/>
      <c r="CZ1116"/>
      <c r="DA1116"/>
      <c r="DB1116"/>
      <c r="DC1116"/>
      <c r="DD1116"/>
      <c r="DE1116"/>
      <c r="DF1116"/>
      <c r="DG1116"/>
      <c r="DH1116"/>
      <c r="DI1116"/>
      <c r="DJ1116"/>
      <c r="DK1116"/>
      <c r="DL1116"/>
      <c r="DM1116"/>
      <c r="DN1116"/>
      <c r="DO1116"/>
      <c r="DP1116"/>
      <c r="DQ1116"/>
      <c r="DR1116"/>
      <c r="DS1116"/>
      <c r="DT1116"/>
      <c r="DU1116"/>
      <c r="DV1116"/>
      <c r="DW1116"/>
      <c r="DX1116"/>
      <c r="DY1116"/>
      <c r="DZ1116"/>
      <c r="EA1116"/>
      <c r="EB1116"/>
      <c r="EC1116"/>
      <c r="ED1116"/>
      <c r="EE1116"/>
      <c r="EF1116"/>
      <c r="EG1116"/>
      <c r="EH1116"/>
      <c r="EI1116"/>
      <c r="EJ1116"/>
      <c r="EK1116"/>
      <c r="EL1116"/>
      <c r="EM1116"/>
      <c r="EN1116"/>
      <c r="EO1116"/>
      <c r="EP1116"/>
      <c r="EQ1116"/>
      <c r="ER1116"/>
      <c r="ES1116"/>
      <c r="ET1116"/>
      <c r="EU1116"/>
      <c r="EV1116"/>
      <c r="EW1116"/>
      <c r="EX1116"/>
    </row>
    <row r="1117" spans="1:154" x14ac:dyDescent="0.25">
      <c r="A1117"/>
      <c r="B1117" s="2"/>
      <c r="C1117" s="2"/>
      <c r="D1117" s="2"/>
      <c r="E1117" s="2"/>
      <c r="F1117" s="2"/>
      <c r="G1117" s="2"/>
      <c r="H1117" s="2"/>
      <c r="I1117" s="2"/>
      <c r="J1117" s="2"/>
      <c r="K1117" s="2"/>
      <c r="L1117"/>
      <c r="M1117"/>
      <c r="N1117"/>
      <c r="O1117"/>
      <c r="P1117"/>
      <c r="Q1117"/>
      <c r="R1117"/>
      <c r="S1117"/>
      <c r="T1117"/>
      <c r="U1117"/>
      <c r="V1117"/>
      <c r="W1117"/>
      <c r="X1117"/>
      <c r="Y1117"/>
      <c r="Z1117"/>
      <c r="AA1117"/>
      <c r="AB1117"/>
      <c r="AC1117"/>
      <c r="AD1117"/>
      <c r="AE1117"/>
      <c r="AF1117"/>
      <c r="AG1117"/>
      <c r="AH1117"/>
      <c r="AI1117"/>
      <c r="AJ1117"/>
      <c r="AK1117"/>
      <c r="AL1117"/>
      <c r="AM1117"/>
      <c r="AN1117"/>
      <c r="AO1117"/>
      <c r="AP1117"/>
      <c r="AQ1117"/>
      <c r="AR1117"/>
      <c r="AS1117"/>
      <c r="AT1117"/>
      <c r="AU1117"/>
      <c r="AV1117"/>
      <c r="AW1117"/>
      <c r="AX1117"/>
      <c r="AY1117"/>
      <c r="AZ1117"/>
      <c r="BA1117"/>
      <c r="BB1117"/>
      <c r="BC1117"/>
      <c r="BD1117"/>
      <c r="BE1117"/>
      <c r="BF1117"/>
      <c r="BG1117"/>
      <c r="BH1117"/>
      <c r="BI1117"/>
      <c r="BJ1117"/>
      <c r="BK1117"/>
      <c r="BL1117"/>
      <c r="BM1117"/>
      <c r="BN1117"/>
      <c r="BO1117"/>
      <c r="BP1117"/>
      <c r="BQ1117"/>
      <c r="BR1117"/>
      <c r="BS1117"/>
      <c r="BT1117"/>
      <c r="BU1117"/>
      <c r="BV1117"/>
      <c r="BW1117"/>
      <c r="BX1117"/>
      <c r="BY1117"/>
      <c r="BZ1117"/>
      <c r="CA1117"/>
      <c r="CB1117"/>
      <c r="CC1117"/>
      <c r="CD1117"/>
      <c r="CE1117"/>
      <c r="CF1117"/>
      <c r="CG1117"/>
      <c r="CH1117"/>
      <c r="CI1117"/>
      <c r="CJ1117"/>
      <c r="CK1117"/>
      <c r="CL1117"/>
      <c r="CM1117"/>
      <c r="CN1117"/>
      <c r="CO1117"/>
      <c r="CP1117"/>
      <c r="CQ1117"/>
      <c r="CR1117"/>
      <c r="CS1117"/>
      <c r="CT1117"/>
      <c r="CU1117"/>
      <c r="CV1117"/>
      <c r="CW1117"/>
      <c r="CX1117"/>
      <c r="CY1117"/>
      <c r="CZ1117"/>
      <c r="DA1117"/>
      <c r="DB1117"/>
      <c r="DC1117"/>
      <c r="DD1117"/>
      <c r="DE1117"/>
      <c r="DF1117"/>
      <c r="DG1117"/>
      <c r="DH1117"/>
      <c r="DI1117"/>
      <c r="DJ1117"/>
      <c r="DK1117"/>
      <c r="DL1117"/>
      <c r="DM1117"/>
      <c r="DN1117"/>
      <c r="DO1117"/>
      <c r="DP1117"/>
      <c r="DQ1117"/>
      <c r="DR1117"/>
      <c r="DS1117"/>
      <c r="DT1117"/>
      <c r="DU1117"/>
      <c r="DV1117"/>
      <c r="DW1117"/>
      <c r="DX1117"/>
      <c r="DY1117"/>
      <c r="DZ1117"/>
      <c r="EA1117"/>
      <c r="EB1117"/>
      <c r="EC1117"/>
      <c r="ED1117"/>
      <c r="EE1117"/>
      <c r="EF1117"/>
      <c r="EG1117"/>
      <c r="EH1117"/>
      <c r="EI1117"/>
      <c r="EJ1117"/>
      <c r="EK1117"/>
      <c r="EL1117"/>
      <c r="EM1117"/>
      <c r="EN1117"/>
      <c r="EO1117"/>
      <c r="EP1117"/>
      <c r="EQ1117"/>
      <c r="ER1117"/>
      <c r="ES1117"/>
      <c r="ET1117"/>
      <c r="EU1117"/>
      <c r="EV1117"/>
      <c r="EW1117"/>
      <c r="EX1117"/>
    </row>
    <row r="1118" spans="1:154" x14ac:dyDescent="0.25">
      <c r="A1118"/>
      <c r="B1118" s="2"/>
      <c r="C1118" s="2"/>
      <c r="D1118" s="2"/>
      <c r="E1118" s="2"/>
      <c r="F1118" s="2"/>
      <c r="G1118" s="2"/>
      <c r="H1118" s="2"/>
      <c r="I1118" s="2"/>
      <c r="J1118" s="2"/>
      <c r="K1118" s="2"/>
      <c r="L1118"/>
      <c r="M1118"/>
      <c r="N1118"/>
      <c r="O1118"/>
      <c r="P1118"/>
      <c r="Q1118"/>
      <c r="R1118"/>
      <c r="S1118"/>
      <c r="T1118"/>
      <c r="U1118"/>
      <c r="V1118"/>
      <c r="W1118"/>
      <c r="X1118"/>
      <c r="Y1118"/>
      <c r="Z1118"/>
      <c r="AA1118"/>
      <c r="AB1118"/>
      <c r="AC1118"/>
      <c r="AD1118"/>
      <c r="AE1118"/>
      <c r="AF1118"/>
      <c r="AG1118"/>
      <c r="AH1118"/>
      <c r="AI1118"/>
      <c r="AJ1118"/>
      <c r="AK1118"/>
      <c r="AL1118"/>
      <c r="AM1118"/>
      <c r="AN1118"/>
      <c r="AO1118"/>
      <c r="AP1118"/>
      <c r="AQ1118"/>
      <c r="AR1118"/>
      <c r="AS1118"/>
      <c r="AT1118"/>
      <c r="AU1118"/>
      <c r="AV1118"/>
      <c r="AW1118"/>
      <c r="AX1118"/>
      <c r="AY1118"/>
      <c r="AZ1118"/>
      <c r="BA1118"/>
      <c r="BB1118"/>
      <c r="BC1118"/>
      <c r="BD1118"/>
      <c r="BE1118"/>
      <c r="BF1118"/>
      <c r="BG1118"/>
      <c r="BH1118"/>
      <c r="BI1118"/>
      <c r="BJ1118"/>
      <c r="BK1118"/>
      <c r="BL1118"/>
      <c r="BM1118"/>
      <c r="BN1118"/>
      <c r="BO1118"/>
      <c r="BP1118"/>
      <c r="BQ1118"/>
      <c r="BR1118"/>
      <c r="BS1118"/>
      <c r="BT1118"/>
      <c r="BU1118"/>
      <c r="BV1118"/>
      <c r="BW1118"/>
      <c r="BX1118"/>
      <c r="BY1118"/>
      <c r="BZ1118"/>
      <c r="CA1118"/>
      <c r="CB1118"/>
      <c r="CC1118"/>
      <c r="CD1118"/>
      <c r="CE1118"/>
      <c r="CF1118"/>
      <c r="CG1118"/>
      <c r="CH1118"/>
      <c r="CI1118"/>
      <c r="CJ1118"/>
      <c r="CK1118"/>
      <c r="CL1118"/>
      <c r="CM1118"/>
      <c r="CN1118"/>
      <c r="CO1118"/>
      <c r="CP1118"/>
      <c r="CQ1118"/>
      <c r="CR1118"/>
      <c r="CS1118"/>
      <c r="CT1118"/>
      <c r="CU1118"/>
      <c r="CV1118"/>
      <c r="CW1118"/>
      <c r="CX1118"/>
      <c r="CY1118"/>
      <c r="CZ1118"/>
      <c r="DA1118"/>
      <c r="DB1118"/>
      <c r="DC1118"/>
      <c r="DD1118"/>
      <c r="DE1118"/>
      <c r="DF1118"/>
      <c r="DG1118"/>
      <c r="DH1118"/>
      <c r="DI1118"/>
      <c r="DJ1118"/>
      <c r="DK1118"/>
      <c r="DL1118"/>
      <c r="DM1118"/>
      <c r="DN1118"/>
      <c r="DO1118"/>
      <c r="DP1118"/>
      <c r="DQ1118"/>
      <c r="DR1118"/>
      <c r="DS1118"/>
      <c r="DT1118"/>
      <c r="DU1118"/>
      <c r="DV1118"/>
      <c r="DW1118"/>
      <c r="DX1118"/>
      <c r="DY1118"/>
      <c r="DZ1118"/>
      <c r="EA1118"/>
      <c r="EB1118"/>
      <c r="EC1118"/>
      <c r="ED1118"/>
      <c r="EE1118"/>
      <c r="EF1118"/>
      <c r="EG1118"/>
      <c r="EH1118"/>
      <c r="EI1118"/>
      <c r="EJ1118"/>
      <c r="EK1118"/>
      <c r="EL1118"/>
      <c r="EM1118"/>
      <c r="EN1118"/>
      <c r="EO1118"/>
      <c r="EP1118"/>
      <c r="EQ1118"/>
      <c r="ER1118"/>
      <c r="ES1118"/>
      <c r="ET1118"/>
      <c r="EU1118"/>
      <c r="EV1118"/>
      <c r="EW1118"/>
      <c r="EX1118"/>
    </row>
    <row r="1119" spans="1:154" x14ac:dyDescent="0.25">
      <c r="A1119"/>
      <c r="B1119" s="2"/>
      <c r="C1119" s="2"/>
      <c r="D1119" s="2"/>
      <c r="E1119" s="2"/>
      <c r="F1119" s="2"/>
      <c r="G1119" s="2"/>
      <c r="H1119" s="2"/>
      <c r="I1119" s="2"/>
      <c r="J1119" s="2"/>
      <c r="K1119" s="2"/>
      <c r="L1119"/>
      <c r="M1119"/>
      <c r="N1119"/>
      <c r="O1119"/>
      <c r="P1119"/>
      <c r="Q1119"/>
      <c r="R1119"/>
      <c r="S1119"/>
      <c r="T1119"/>
      <c r="U1119"/>
      <c r="V1119"/>
      <c r="W1119"/>
      <c r="X1119"/>
      <c r="Y1119"/>
      <c r="Z1119"/>
      <c r="AA1119"/>
      <c r="AB1119"/>
      <c r="AC1119"/>
      <c r="AD1119"/>
      <c r="AE1119"/>
      <c r="AF1119"/>
      <c r="AG1119"/>
      <c r="AH1119"/>
      <c r="AI1119"/>
      <c r="AJ1119"/>
      <c r="AK1119"/>
      <c r="AL1119"/>
      <c r="AM1119"/>
      <c r="AN1119"/>
      <c r="AO1119"/>
      <c r="AP1119"/>
      <c r="AQ1119"/>
      <c r="AR1119"/>
      <c r="AS1119"/>
      <c r="AT1119"/>
      <c r="AU1119"/>
      <c r="AV1119"/>
      <c r="AW1119"/>
      <c r="AX1119"/>
      <c r="AY1119"/>
      <c r="AZ1119"/>
      <c r="BA1119"/>
      <c r="BB1119"/>
      <c r="BC1119"/>
      <c r="BD1119"/>
      <c r="BE1119"/>
      <c r="BF1119"/>
      <c r="BG1119"/>
      <c r="BH1119"/>
      <c r="BI1119"/>
      <c r="BJ1119"/>
      <c r="BK1119"/>
      <c r="BL1119"/>
      <c r="BM1119"/>
      <c r="BN1119"/>
      <c r="BO1119"/>
      <c r="BP1119"/>
      <c r="BQ1119"/>
      <c r="BR1119"/>
      <c r="BS1119"/>
      <c r="BT1119"/>
      <c r="BU1119"/>
      <c r="BV1119"/>
      <c r="BW1119"/>
      <c r="BX1119"/>
      <c r="BY1119"/>
      <c r="BZ1119"/>
      <c r="CA1119"/>
      <c r="CB1119"/>
      <c r="CC1119"/>
      <c r="CD1119"/>
      <c r="CE1119"/>
      <c r="CF1119"/>
      <c r="CG1119"/>
      <c r="CH1119"/>
      <c r="CI1119"/>
      <c r="CJ1119"/>
      <c r="CK1119"/>
      <c r="CL1119"/>
      <c r="CM1119"/>
      <c r="CN1119"/>
      <c r="CO1119"/>
      <c r="CP1119"/>
      <c r="CQ1119"/>
      <c r="CR1119"/>
      <c r="CS1119"/>
      <c r="CT1119"/>
      <c r="CU1119"/>
      <c r="CV1119"/>
      <c r="CW1119"/>
      <c r="CX1119"/>
      <c r="CY1119"/>
      <c r="CZ1119"/>
      <c r="DA1119"/>
      <c r="DB1119"/>
      <c r="DC1119"/>
      <c r="DD1119"/>
      <c r="DE1119"/>
      <c r="DF1119"/>
      <c r="DG1119"/>
      <c r="DH1119"/>
      <c r="DI1119"/>
      <c r="DJ1119"/>
      <c r="DK1119"/>
      <c r="DL1119"/>
      <c r="DM1119"/>
      <c r="DN1119"/>
      <c r="DO1119"/>
      <c r="DP1119"/>
      <c r="DQ1119"/>
      <c r="DR1119"/>
      <c r="DS1119"/>
      <c r="DT1119"/>
      <c r="DU1119"/>
      <c r="DV1119"/>
      <c r="DW1119"/>
      <c r="DX1119"/>
      <c r="DY1119"/>
      <c r="DZ1119"/>
      <c r="EA1119"/>
      <c r="EB1119"/>
      <c r="EC1119"/>
      <c r="ED1119"/>
      <c r="EE1119"/>
      <c r="EF1119"/>
      <c r="EG1119"/>
      <c r="EH1119"/>
      <c r="EI1119"/>
      <c r="EJ1119"/>
      <c r="EK1119"/>
      <c r="EL1119"/>
      <c r="EM1119"/>
      <c r="EN1119"/>
      <c r="EO1119"/>
      <c r="EP1119"/>
      <c r="EQ1119"/>
      <c r="ER1119"/>
      <c r="ES1119"/>
      <c r="ET1119"/>
      <c r="EU1119"/>
      <c r="EV1119"/>
      <c r="EW1119"/>
      <c r="EX1119"/>
    </row>
    <row r="1120" spans="1:154" x14ac:dyDescent="0.25">
      <c r="A1120"/>
      <c r="B1120" s="2"/>
      <c r="C1120" s="2"/>
      <c r="D1120" s="2"/>
      <c r="E1120" s="2"/>
      <c r="F1120" s="2"/>
      <c r="G1120" s="2"/>
      <c r="H1120" s="2"/>
      <c r="I1120" s="2"/>
      <c r="J1120" s="2"/>
      <c r="K1120" s="2"/>
      <c r="L1120"/>
      <c r="M1120"/>
      <c r="N1120"/>
      <c r="O1120"/>
      <c r="P1120"/>
      <c r="Q1120"/>
      <c r="R1120"/>
      <c r="S1120"/>
      <c r="T1120"/>
      <c r="U1120"/>
      <c r="V1120"/>
      <c r="W1120"/>
      <c r="X1120"/>
      <c r="Y1120"/>
      <c r="Z1120"/>
      <c r="AA1120"/>
      <c r="AB1120"/>
      <c r="AC1120"/>
      <c r="AD1120"/>
      <c r="AE1120"/>
      <c r="AF1120"/>
      <c r="AG1120"/>
      <c r="AH1120"/>
      <c r="AI1120"/>
      <c r="AJ1120"/>
      <c r="AK1120"/>
      <c r="AL1120"/>
      <c r="AM1120"/>
      <c r="AN1120"/>
      <c r="AO1120"/>
      <c r="AP1120"/>
      <c r="AQ1120"/>
      <c r="AR1120"/>
      <c r="AS1120"/>
      <c r="AT1120"/>
      <c r="AU1120"/>
      <c r="AV1120"/>
      <c r="AW1120"/>
      <c r="AX1120"/>
      <c r="AY1120"/>
      <c r="AZ1120"/>
      <c r="BA1120"/>
      <c r="BB1120"/>
      <c r="BC1120"/>
      <c r="BD1120"/>
      <c r="BE1120"/>
      <c r="BF1120"/>
      <c r="BG1120"/>
      <c r="BH1120"/>
      <c r="BI1120"/>
      <c r="BJ1120"/>
      <c r="BK1120"/>
      <c r="BL1120"/>
      <c r="BM1120"/>
      <c r="BN1120"/>
      <c r="BO1120"/>
      <c r="BP1120"/>
      <c r="BQ1120"/>
      <c r="BR1120"/>
      <c r="BS1120"/>
      <c r="BT1120"/>
      <c r="BU1120"/>
      <c r="BV1120"/>
      <c r="BW1120"/>
      <c r="BX1120"/>
      <c r="BY1120"/>
      <c r="BZ1120"/>
      <c r="CA1120"/>
      <c r="CB1120"/>
      <c r="CC1120"/>
      <c r="CD1120"/>
      <c r="CE1120"/>
      <c r="CF1120"/>
      <c r="CG1120"/>
      <c r="CH1120"/>
      <c r="CI1120"/>
      <c r="CJ1120"/>
      <c r="CK1120"/>
      <c r="CL1120"/>
      <c r="CM1120"/>
      <c r="CN1120"/>
      <c r="CO1120"/>
      <c r="CP1120"/>
      <c r="CQ1120"/>
      <c r="CR1120"/>
      <c r="CS1120"/>
      <c r="CT1120"/>
      <c r="CU1120"/>
      <c r="CV1120"/>
      <c r="CW1120"/>
      <c r="CX1120"/>
      <c r="CY1120"/>
      <c r="CZ1120"/>
      <c r="DA1120"/>
      <c r="DB1120"/>
      <c r="DC1120"/>
      <c r="DD1120"/>
      <c r="DE1120"/>
      <c r="DF1120"/>
      <c r="DG1120"/>
      <c r="DH1120"/>
      <c r="DI1120"/>
      <c r="DJ1120"/>
      <c r="DK1120"/>
      <c r="DL1120"/>
      <c r="DM1120"/>
      <c r="DN1120"/>
      <c r="DO1120"/>
      <c r="DP1120"/>
      <c r="DQ1120"/>
      <c r="DR1120"/>
      <c r="DS1120"/>
      <c r="DT1120"/>
      <c r="DU1120"/>
      <c r="DV1120"/>
      <c r="DW1120"/>
      <c r="DX1120"/>
      <c r="DY1120"/>
      <c r="DZ1120"/>
      <c r="EA1120"/>
      <c r="EB1120"/>
      <c r="EC1120"/>
      <c r="ED1120"/>
      <c r="EE1120"/>
      <c r="EF1120"/>
      <c r="EG1120"/>
      <c r="EH1120"/>
      <c r="EI1120"/>
      <c r="EJ1120"/>
      <c r="EK1120"/>
      <c r="EL1120"/>
      <c r="EM1120"/>
      <c r="EN1120"/>
      <c r="EO1120"/>
      <c r="EP1120"/>
      <c r="EQ1120"/>
      <c r="ER1120"/>
      <c r="ES1120"/>
      <c r="ET1120"/>
      <c r="EU1120"/>
      <c r="EV1120"/>
      <c r="EW1120"/>
      <c r="EX1120"/>
    </row>
    <row r="1121" spans="1:154" x14ac:dyDescent="0.25">
      <c r="A1121"/>
      <c r="B1121" s="2"/>
      <c r="C1121" s="2"/>
      <c r="D1121" s="2"/>
      <c r="E1121" s="2"/>
      <c r="F1121" s="2"/>
      <c r="G1121" s="2"/>
      <c r="H1121" s="2"/>
      <c r="I1121" s="2"/>
      <c r="J1121" s="2"/>
      <c r="K1121" s="2"/>
      <c r="L1121"/>
      <c r="M1121"/>
      <c r="N1121"/>
      <c r="O1121"/>
      <c r="P1121"/>
      <c r="Q1121"/>
      <c r="R1121"/>
      <c r="S1121"/>
      <c r="T1121"/>
      <c r="U1121"/>
      <c r="V1121"/>
      <c r="W1121"/>
      <c r="X1121"/>
      <c r="Y1121"/>
      <c r="Z1121"/>
      <c r="AA1121"/>
      <c r="AB1121"/>
      <c r="AC1121"/>
      <c r="AD1121"/>
      <c r="AE1121"/>
      <c r="AF1121"/>
      <c r="AG1121"/>
      <c r="AH1121"/>
      <c r="AI1121"/>
      <c r="AJ1121"/>
      <c r="AK1121"/>
      <c r="AL1121"/>
      <c r="AM1121"/>
      <c r="AN1121"/>
      <c r="AO1121"/>
      <c r="AP1121"/>
      <c r="AQ1121"/>
      <c r="AR1121"/>
      <c r="AS1121"/>
      <c r="AT1121"/>
      <c r="AU1121"/>
      <c r="AV1121"/>
      <c r="AW1121"/>
      <c r="AX1121"/>
      <c r="AY1121"/>
      <c r="AZ1121"/>
      <c r="BA1121"/>
      <c r="BB1121"/>
      <c r="BC1121"/>
      <c r="BD1121"/>
      <c r="BE1121"/>
      <c r="BF1121"/>
      <c r="BG1121"/>
      <c r="BH1121"/>
      <c r="BI1121"/>
      <c r="BJ1121"/>
      <c r="BK1121"/>
      <c r="BL1121"/>
      <c r="BM1121"/>
      <c r="BN1121"/>
      <c r="BO1121"/>
      <c r="BP1121"/>
      <c r="BQ1121"/>
      <c r="BR1121"/>
      <c r="BS1121"/>
      <c r="BT1121"/>
      <c r="BU1121"/>
      <c r="BV1121"/>
      <c r="BW1121"/>
      <c r="BX1121"/>
      <c r="BY1121"/>
      <c r="BZ1121"/>
      <c r="CA1121"/>
      <c r="CB1121"/>
      <c r="CC1121"/>
      <c r="CD1121"/>
      <c r="CE1121"/>
      <c r="CF1121"/>
      <c r="CG1121"/>
      <c r="CH1121"/>
      <c r="CI1121"/>
      <c r="CJ1121"/>
      <c r="CK1121"/>
      <c r="CL1121"/>
      <c r="CM1121"/>
      <c r="CN1121"/>
      <c r="CO1121"/>
      <c r="CP1121"/>
      <c r="CQ1121"/>
      <c r="CR1121"/>
      <c r="CS1121"/>
      <c r="CT1121"/>
      <c r="CU1121"/>
      <c r="CV1121"/>
      <c r="CW1121"/>
      <c r="CX1121"/>
      <c r="CY1121"/>
      <c r="CZ1121"/>
      <c r="DA1121"/>
      <c r="DB1121"/>
      <c r="DC1121"/>
      <c r="DD1121"/>
      <c r="DE1121"/>
      <c r="DF1121"/>
      <c r="DG1121"/>
      <c r="DH1121"/>
      <c r="DI1121"/>
      <c r="DJ1121"/>
      <c r="DK1121"/>
      <c r="DL1121"/>
      <c r="DM1121"/>
      <c r="DN1121"/>
      <c r="DO1121"/>
      <c r="DP1121"/>
      <c r="DQ1121"/>
      <c r="DR1121"/>
      <c r="DS1121"/>
      <c r="DT1121"/>
      <c r="DU1121"/>
      <c r="DV1121"/>
      <c r="DW1121"/>
      <c r="DX1121"/>
      <c r="DY1121"/>
      <c r="DZ1121"/>
      <c r="EA1121"/>
      <c r="EB1121"/>
      <c r="EC1121"/>
      <c r="ED1121"/>
      <c r="EE1121"/>
      <c r="EF1121"/>
      <c r="EG1121"/>
      <c r="EH1121"/>
      <c r="EI1121"/>
      <c r="EJ1121"/>
      <c r="EK1121"/>
      <c r="EL1121"/>
      <c r="EM1121"/>
      <c r="EN1121"/>
      <c r="EO1121"/>
      <c r="EP1121"/>
      <c r="EQ1121"/>
      <c r="ER1121"/>
      <c r="ES1121"/>
      <c r="ET1121"/>
      <c r="EU1121"/>
      <c r="EV1121"/>
      <c r="EW1121"/>
      <c r="EX1121"/>
    </row>
    <row r="1122" spans="1:154" x14ac:dyDescent="0.25">
      <c r="A1122"/>
      <c r="B1122" s="2"/>
      <c r="C1122" s="2"/>
      <c r="D1122" s="2"/>
      <c r="E1122" s="2"/>
      <c r="F1122" s="2"/>
      <c r="G1122" s="2"/>
      <c r="H1122" s="2"/>
      <c r="I1122" s="2"/>
      <c r="J1122" s="2"/>
      <c r="K1122" s="2"/>
      <c r="L1122"/>
      <c r="M1122"/>
      <c r="N1122"/>
      <c r="O1122"/>
      <c r="P1122"/>
      <c r="Q1122"/>
      <c r="R1122"/>
      <c r="S1122"/>
      <c r="T1122"/>
      <c r="U1122"/>
      <c r="V1122"/>
      <c r="W1122"/>
      <c r="X1122"/>
      <c r="Y1122"/>
      <c r="Z1122"/>
      <c r="AA1122"/>
      <c r="AB1122"/>
      <c r="AC1122"/>
      <c r="AD1122"/>
      <c r="AE1122"/>
      <c r="AF1122"/>
      <c r="AG1122"/>
      <c r="AH1122"/>
      <c r="AI1122"/>
      <c r="AJ1122"/>
      <c r="AK1122"/>
      <c r="AL1122"/>
      <c r="AM1122"/>
      <c r="AN1122"/>
      <c r="AO1122"/>
      <c r="AP1122"/>
      <c r="AQ1122"/>
      <c r="AR1122"/>
      <c r="AS1122"/>
      <c r="AT1122"/>
      <c r="AU1122"/>
      <c r="AV1122"/>
      <c r="AW1122"/>
      <c r="AX1122"/>
      <c r="AY1122"/>
      <c r="AZ1122"/>
      <c r="BA1122"/>
      <c r="BB1122"/>
      <c r="BC1122"/>
      <c r="BD1122"/>
      <c r="BE1122"/>
      <c r="BF1122"/>
      <c r="BG1122"/>
      <c r="BH1122"/>
      <c r="BI1122"/>
      <c r="BJ1122"/>
      <c r="BK1122"/>
      <c r="BL1122"/>
      <c r="BM1122"/>
      <c r="BN1122"/>
      <c r="BO1122"/>
      <c r="BP1122"/>
      <c r="BQ1122"/>
      <c r="BR1122"/>
      <c r="BS1122"/>
      <c r="BT1122"/>
      <c r="BU1122"/>
      <c r="BV1122"/>
      <c r="BW1122"/>
      <c r="BX1122"/>
      <c r="BY1122"/>
      <c r="BZ1122"/>
      <c r="CA1122"/>
      <c r="CB1122"/>
      <c r="CC1122"/>
      <c r="CD1122"/>
      <c r="CE1122"/>
      <c r="CF1122"/>
      <c r="CG1122"/>
      <c r="CH1122"/>
      <c r="CI1122"/>
      <c r="CJ1122"/>
      <c r="CK1122"/>
      <c r="CL1122"/>
      <c r="CM1122"/>
      <c r="CN1122"/>
      <c r="CO1122"/>
      <c r="CP1122"/>
      <c r="CQ1122"/>
      <c r="CR1122"/>
      <c r="CS1122"/>
      <c r="CT1122"/>
      <c r="CU1122"/>
      <c r="CV1122"/>
      <c r="CW1122"/>
      <c r="CX1122"/>
      <c r="CY1122"/>
      <c r="CZ1122"/>
      <c r="DA1122"/>
      <c r="DB1122"/>
      <c r="DC1122"/>
      <c r="DD1122"/>
      <c r="DE1122"/>
      <c r="DF1122"/>
      <c r="DG1122"/>
      <c r="DH1122"/>
      <c r="DI1122"/>
      <c r="DJ1122"/>
      <c r="DK1122"/>
      <c r="DL1122"/>
      <c r="DM1122"/>
      <c r="DN1122"/>
      <c r="DO1122"/>
      <c r="DP1122"/>
      <c r="DQ1122"/>
      <c r="DR1122"/>
      <c r="DS1122"/>
      <c r="DT1122"/>
      <c r="DU1122"/>
      <c r="DV1122"/>
      <c r="DW1122"/>
      <c r="DX1122"/>
      <c r="DY1122"/>
      <c r="DZ1122"/>
      <c r="EA1122"/>
      <c r="EB1122"/>
      <c r="EC1122"/>
      <c r="ED1122"/>
      <c r="EE1122"/>
      <c r="EF1122"/>
      <c r="EG1122"/>
      <c r="EH1122"/>
      <c r="EI1122"/>
      <c r="EJ1122"/>
      <c r="EK1122"/>
      <c r="EL1122"/>
      <c r="EM1122"/>
      <c r="EN1122"/>
      <c r="EO1122"/>
      <c r="EP1122"/>
      <c r="EQ1122"/>
      <c r="ER1122"/>
      <c r="ES1122"/>
      <c r="ET1122"/>
      <c r="EU1122"/>
      <c r="EV1122"/>
      <c r="EW1122"/>
      <c r="EX1122"/>
    </row>
    <row r="1123" spans="1:154" x14ac:dyDescent="0.25">
      <c r="A1123"/>
      <c r="B1123" s="2"/>
      <c r="C1123" s="2"/>
      <c r="D1123" s="2"/>
      <c r="E1123" s="2"/>
      <c r="F1123" s="2"/>
      <c r="G1123" s="2"/>
      <c r="H1123" s="2"/>
      <c r="I1123" s="2"/>
      <c r="J1123" s="2"/>
      <c r="K1123" s="2"/>
      <c r="L1123"/>
      <c r="M1123"/>
      <c r="N1123"/>
      <c r="O1123"/>
      <c r="P1123"/>
      <c r="Q1123"/>
      <c r="R1123"/>
      <c r="S1123"/>
      <c r="T1123"/>
      <c r="U1123"/>
      <c r="V1123"/>
      <c r="W1123"/>
      <c r="X1123"/>
      <c r="Y1123"/>
      <c r="Z1123"/>
      <c r="AA1123"/>
      <c r="AB1123"/>
      <c r="AC1123"/>
      <c r="AD1123"/>
      <c r="AE1123"/>
      <c r="AF1123"/>
      <c r="AG1123"/>
      <c r="AH1123"/>
      <c r="AI1123"/>
      <c r="AJ1123"/>
      <c r="AK1123"/>
      <c r="AL1123"/>
      <c r="AM1123"/>
      <c r="AN1123"/>
      <c r="AO1123"/>
      <c r="AP1123"/>
      <c r="AQ1123"/>
      <c r="AR1123"/>
      <c r="AS1123"/>
      <c r="AT1123"/>
      <c r="AU1123"/>
      <c r="AV1123"/>
      <c r="AW1123"/>
      <c r="AX1123"/>
      <c r="AY1123"/>
      <c r="AZ1123"/>
      <c r="BA1123"/>
      <c r="BB1123"/>
      <c r="BC1123"/>
      <c r="BD1123"/>
      <c r="BE1123"/>
      <c r="BF1123"/>
      <c r="BG1123"/>
      <c r="BH1123"/>
      <c r="BI1123"/>
      <c r="BJ1123"/>
      <c r="BK1123"/>
      <c r="BL1123"/>
      <c r="BM1123"/>
      <c r="BN1123"/>
      <c r="BO1123"/>
      <c r="BP1123"/>
      <c r="BQ1123"/>
      <c r="BR1123"/>
      <c r="BS1123"/>
      <c r="BT1123"/>
      <c r="BU1123"/>
      <c r="BV1123"/>
      <c r="BW1123"/>
      <c r="BX1123"/>
      <c r="BY1123"/>
      <c r="BZ1123"/>
      <c r="CA1123"/>
      <c r="CB1123"/>
      <c r="CC1123"/>
      <c r="CD1123"/>
      <c r="CE1123"/>
      <c r="CF1123"/>
      <c r="CG1123"/>
      <c r="CH1123"/>
      <c r="CI1123"/>
      <c r="CJ1123"/>
      <c r="CK1123"/>
      <c r="CL1123"/>
      <c r="CM1123"/>
      <c r="CN1123"/>
      <c r="CO1123"/>
      <c r="CP1123"/>
      <c r="CQ1123"/>
      <c r="CR1123"/>
      <c r="CS1123"/>
      <c r="CT1123"/>
      <c r="CU1123"/>
      <c r="CV1123"/>
      <c r="CW1123"/>
      <c r="CX1123"/>
      <c r="CY1123"/>
      <c r="CZ1123"/>
      <c r="DA1123"/>
      <c r="DB1123"/>
      <c r="DC1123"/>
      <c r="DD1123"/>
      <c r="DE1123"/>
      <c r="DF1123"/>
      <c r="DG1123"/>
      <c r="DH1123"/>
      <c r="DI1123"/>
      <c r="DJ1123"/>
      <c r="DK1123"/>
      <c r="DL1123"/>
      <c r="DM1123"/>
      <c r="DN1123"/>
      <c r="DO1123"/>
      <c r="DP1123"/>
      <c r="DQ1123"/>
      <c r="DR1123"/>
      <c r="DS1123"/>
      <c r="DT1123"/>
      <c r="DU1123"/>
      <c r="DV1123"/>
      <c r="DW1123"/>
      <c r="DX1123"/>
      <c r="DY1123"/>
      <c r="DZ1123"/>
      <c r="EA1123"/>
      <c r="EB1123"/>
      <c r="EC1123"/>
      <c r="ED1123"/>
      <c r="EE1123"/>
      <c r="EF1123"/>
      <c r="EG1123"/>
      <c r="EH1123"/>
      <c r="EI1123"/>
      <c r="EJ1123"/>
      <c r="EK1123"/>
      <c r="EL1123"/>
      <c r="EM1123"/>
      <c r="EN1123"/>
      <c r="EO1123"/>
      <c r="EP1123"/>
      <c r="EQ1123"/>
      <c r="ER1123"/>
      <c r="ES1123"/>
      <c r="ET1123"/>
      <c r="EU1123"/>
      <c r="EV1123"/>
      <c r="EW1123"/>
      <c r="EX1123"/>
    </row>
    <row r="1124" spans="1:154" x14ac:dyDescent="0.25">
      <c r="A1124"/>
      <c r="B1124" s="2"/>
      <c r="C1124" s="2"/>
      <c r="D1124" s="2"/>
      <c r="E1124" s="2"/>
      <c r="F1124" s="2"/>
      <c r="G1124" s="2"/>
      <c r="H1124" s="2"/>
      <c r="I1124" s="2"/>
      <c r="J1124" s="2"/>
      <c r="K1124" s="2"/>
      <c r="L1124"/>
      <c r="M1124"/>
      <c r="N1124"/>
      <c r="O1124"/>
      <c r="P1124"/>
      <c r="Q1124"/>
      <c r="R1124"/>
      <c r="S1124"/>
      <c r="T1124"/>
      <c r="U1124"/>
      <c r="V1124"/>
      <c r="W1124"/>
      <c r="X1124"/>
      <c r="Y1124"/>
      <c r="Z1124"/>
      <c r="AA1124"/>
      <c r="AB1124"/>
      <c r="AC1124"/>
      <c r="AD1124"/>
      <c r="AE1124"/>
      <c r="AF1124"/>
      <c r="AG1124"/>
      <c r="AH1124"/>
      <c r="AI1124"/>
      <c r="AJ1124"/>
      <c r="AK1124"/>
      <c r="AL1124"/>
      <c r="AM1124"/>
      <c r="AN1124"/>
      <c r="AO1124"/>
      <c r="AP1124"/>
      <c r="AQ1124"/>
      <c r="AR1124"/>
      <c r="AS1124"/>
      <c r="AT1124"/>
      <c r="AU1124"/>
      <c r="AV1124"/>
      <c r="AW1124"/>
      <c r="AX1124"/>
      <c r="AY1124"/>
      <c r="AZ1124"/>
      <c r="BA1124"/>
      <c r="BB1124"/>
      <c r="BC1124"/>
      <c r="BD1124"/>
      <c r="BE1124"/>
      <c r="BF1124"/>
      <c r="BG1124"/>
      <c r="BH1124"/>
      <c r="BI1124"/>
      <c r="BJ1124"/>
      <c r="BK1124"/>
      <c r="BL1124"/>
      <c r="BM1124"/>
      <c r="BN1124"/>
      <c r="BO1124"/>
      <c r="BP1124"/>
      <c r="BQ1124"/>
      <c r="BR1124"/>
      <c r="BS1124"/>
      <c r="BT1124"/>
      <c r="BU1124"/>
      <c r="BV1124"/>
      <c r="BW1124"/>
      <c r="BX1124"/>
      <c r="BY1124"/>
      <c r="BZ1124"/>
      <c r="CA1124"/>
      <c r="CB1124"/>
      <c r="CC1124"/>
      <c r="CD1124"/>
      <c r="CE1124"/>
      <c r="CF1124"/>
      <c r="CG1124"/>
      <c r="CH1124"/>
      <c r="CI1124"/>
      <c r="CJ1124"/>
      <c r="CK1124"/>
      <c r="CL1124"/>
      <c r="CM1124"/>
      <c r="CN1124"/>
      <c r="CO1124"/>
      <c r="CP1124"/>
      <c r="CQ1124"/>
      <c r="CR1124"/>
      <c r="CS1124"/>
      <c r="CT1124"/>
      <c r="CU1124"/>
      <c r="CV1124"/>
      <c r="CW1124"/>
      <c r="CX1124"/>
      <c r="CY1124"/>
      <c r="CZ1124"/>
      <c r="DA1124"/>
      <c r="DB1124"/>
      <c r="DC1124"/>
      <c r="DD1124"/>
      <c r="DE1124"/>
      <c r="DF1124"/>
      <c r="DG1124"/>
      <c r="DH1124"/>
      <c r="DI1124"/>
      <c r="DJ1124"/>
      <c r="DK1124"/>
      <c r="DL1124"/>
      <c r="DM1124"/>
      <c r="DN1124"/>
      <c r="DO1124"/>
      <c r="DP1124"/>
      <c r="DQ1124"/>
      <c r="DR1124"/>
      <c r="DS1124"/>
      <c r="DT1124"/>
      <c r="DU1124"/>
      <c r="DV1124"/>
      <c r="DW1124"/>
      <c r="DX1124"/>
      <c r="DY1124"/>
      <c r="DZ1124"/>
      <c r="EA1124"/>
      <c r="EB1124"/>
      <c r="EC1124"/>
      <c r="ED1124"/>
      <c r="EE1124"/>
      <c r="EF1124"/>
      <c r="EG1124"/>
      <c r="EH1124"/>
      <c r="EI1124"/>
      <c r="EJ1124"/>
      <c r="EK1124"/>
      <c r="EL1124"/>
      <c r="EM1124"/>
      <c r="EN1124"/>
      <c r="EO1124"/>
      <c r="EP1124"/>
      <c r="EQ1124"/>
      <c r="ER1124"/>
      <c r="ES1124"/>
      <c r="ET1124"/>
      <c r="EU1124"/>
      <c r="EV1124"/>
      <c r="EW1124"/>
      <c r="EX1124"/>
    </row>
    <row r="1125" spans="1:154" x14ac:dyDescent="0.25">
      <c r="A1125"/>
      <c r="B1125" s="2"/>
      <c r="C1125" s="2"/>
      <c r="D1125" s="2"/>
      <c r="E1125" s="2"/>
      <c r="F1125" s="2"/>
      <c r="G1125" s="2"/>
      <c r="H1125" s="2"/>
      <c r="I1125" s="2"/>
      <c r="J1125" s="2"/>
      <c r="K1125" s="2"/>
      <c r="L1125"/>
      <c r="M1125"/>
      <c r="N1125"/>
      <c r="O1125"/>
      <c r="P1125"/>
      <c r="Q1125"/>
      <c r="R1125"/>
      <c r="S1125"/>
      <c r="T1125"/>
      <c r="U1125"/>
      <c r="V1125"/>
      <c r="W1125"/>
      <c r="X1125"/>
      <c r="Y1125"/>
      <c r="Z1125"/>
      <c r="AA1125"/>
      <c r="AB1125"/>
      <c r="AC1125"/>
      <c r="AD1125"/>
      <c r="AE1125"/>
      <c r="AF1125"/>
      <c r="AG1125"/>
      <c r="AH1125"/>
      <c r="AI1125"/>
      <c r="AJ1125"/>
      <c r="AK1125"/>
      <c r="AL1125"/>
      <c r="AM1125"/>
      <c r="AN1125"/>
      <c r="AO1125"/>
      <c r="AP1125"/>
      <c r="AQ1125"/>
      <c r="AR1125"/>
      <c r="AS1125"/>
      <c r="AT1125"/>
      <c r="AU1125"/>
      <c r="AV1125"/>
      <c r="AW1125"/>
      <c r="AX1125"/>
      <c r="AY1125"/>
      <c r="AZ1125"/>
      <c r="BA1125"/>
      <c r="BB1125"/>
      <c r="BC1125"/>
      <c r="BD1125"/>
      <c r="BE1125"/>
      <c r="BF1125"/>
      <c r="BG1125"/>
      <c r="BH1125"/>
      <c r="BI1125"/>
      <c r="BJ1125"/>
      <c r="BK1125"/>
      <c r="BL1125"/>
      <c r="BM1125"/>
      <c r="BN1125"/>
      <c r="BO1125"/>
      <c r="BP1125"/>
      <c r="BQ1125"/>
      <c r="BR1125"/>
      <c r="BS1125"/>
      <c r="BT1125"/>
      <c r="BU1125"/>
      <c r="BV1125"/>
      <c r="BW1125"/>
      <c r="BX1125"/>
      <c r="BY1125"/>
      <c r="BZ1125"/>
      <c r="CA1125"/>
      <c r="CB1125"/>
      <c r="CC1125"/>
      <c r="CD1125"/>
      <c r="CE1125"/>
      <c r="CF1125"/>
      <c r="CG1125"/>
      <c r="CH1125"/>
      <c r="CI1125"/>
      <c r="CJ1125"/>
      <c r="CK1125"/>
      <c r="CL1125"/>
      <c r="CM1125"/>
      <c r="CN1125"/>
      <c r="CO1125"/>
      <c r="CP1125"/>
      <c r="CQ1125"/>
      <c r="CR1125"/>
      <c r="CS1125"/>
      <c r="CT1125"/>
      <c r="CU1125"/>
      <c r="CV1125"/>
      <c r="CW1125"/>
      <c r="CX1125"/>
      <c r="CY1125"/>
      <c r="CZ1125"/>
      <c r="DA1125"/>
      <c r="DB1125"/>
      <c r="DC1125"/>
      <c r="DD1125"/>
      <c r="DE1125"/>
      <c r="DF1125"/>
      <c r="DG1125"/>
      <c r="DH1125"/>
      <c r="DI1125"/>
      <c r="DJ1125"/>
      <c r="DK1125"/>
      <c r="DL1125"/>
      <c r="DM1125"/>
      <c r="DN1125"/>
      <c r="DO1125"/>
      <c r="DP1125"/>
      <c r="DQ1125"/>
      <c r="DR1125"/>
      <c r="DS1125"/>
      <c r="DT1125"/>
      <c r="DU1125"/>
      <c r="DV1125"/>
      <c r="DW1125"/>
      <c r="DX1125"/>
      <c r="DY1125"/>
      <c r="DZ1125"/>
      <c r="EA1125"/>
      <c r="EB1125"/>
      <c r="EC1125"/>
      <c r="ED1125"/>
      <c r="EE1125"/>
      <c r="EF1125"/>
      <c r="EG1125"/>
      <c r="EH1125"/>
      <c r="EI1125"/>
      <c r="EJ1125"/>
      <c r="EK1125"/>
      <c r="EL1125"/>
      <c r="EM1125"/>
      <c r="EN1125"/>
      <c r="EO1125"/>
      <c r="EP1125"/>
      <c r="EQ1125"/>
      <c r="ER1125"/>
      <c r="ES1125"/>
      <c r="ET1125"/>
      <c r="EU1125"/>
      <c r="EV1125"/>
      <c r="EW1125"/>
      <c r="EX1125"/>
    </row>
    <row r="1126" spans="1:154" x14ac:dyDescent="0.25">
      <c r="A1126"/>
      <c r="B1126" s="2"/>
      <c r="C1126" s="2"/>
      <c r="D1126" s="2"/>
      <c r="E1126" s="2"/>
      <c r="F1126" s="2"/>
      <c r="G1126" s="2"/>
      <c r="H1126" s="2"/>
      <c r="I1126" s="2"/>
      <c r="J1126" s="2"/>
      <c r="K1126" s="2"/>
      <c r="L1126"/>
      <c r="M1126"/>
      <c r="N1126"/>
      <c r="O1126"/>
      <c r="P1126"/>
      <c r="Q1126"/>
      <c r="R1126"/>
      <c r="S1126"/>
      <c r="T1126"/>
      <c r="U1126"/>
      <c r="V1126"/>
      <c r="W1126"/>
      <c r="X1126"/>
      <c r="Y1126"/>
      <c r="Z1126"/>
      <c r="AA1126"/>
      <c r="AB1126"/>
      <c r="AC1126"/>
      <c r="AD1126"/>
      <c r="AE1126"/>
      <c r="AF1126"/>
      <c r="AG1126"/>
      <c r="AH1126"/>
      <c r="AI1126"/>
      <c r="AJ1126"/>
      <c r="AK1126"/>
      <c r="AL1126"/>
      <c r="AM1126"/>
      <c r="AN1126"/>
      <c r="AO1126"/>
      <c r="AP1126"/>
      <c r="AQ1126"/>
      <c r="AR1126"/>
      <c r="AS1126"/>
      <c r="AT1126"/>
      <c r="AU1126"/>
      <c r="AV1126"/>
      <c r="AW1126"/>
      <c r="AX1126"/>
      <c r="AY1126"/>
      <c r="AZ1126"/>
      <c r="BA1126"/>
      <c r="BB1126"/>
      <c r="BC1126"/>
      <c r="BD1126"/>
      <c r="BE1126"/>
      <c r="BF1126"/>
      <c r="BG1126"/>
      <c r="BH1126"/>
      <c r="BI1126"/>
      <c r="BJ1126"/>
      <c r="BK1126"/>
      <c r="BL1126"/>
      <c r="BM1126"/>
      <c r="BN1126"/>
      <c r="BO1126"/>
      <c r="BP1126"/>
      <c r="BQ1126"/>
      <c r="BR1126"/>
      <c r="BS1126"/>
      <c r="BT1126"/>
      <c r="BU1126"/>
      <c r="BV1126"/>
      <c r="BW1126"/>
      <c r="BX1126"/>
      <c r="BY1126"/>
      <c r="BZ1126"/>
      <c r="CA1126"/>
      <c r="CB1126"/>
      <c r="CC1126"/>
      <c r="CD1126"/>
      <c r="CE1126"/>
      <c r="CF1126"/>
      <c r="CG1126"/>
      <c r="CH1126"/>
      <c r="CI1126"/>
      <c r="CJ1126"/>
      <c r="CK1126"/>
      <c r="CL1126"/>
      <c r="CM1126"/>
      <c r="CN1126"/>
      <c r="CO1126"/>
      <c r="CP1126"/>
      <c r="CQ1126"/>
      <c r="CR1126"/>
      <c r="CS1126"/>
      <c r="CT1126"/>
      <c r="CU1126"/>
      <c r="CV1126"/>
      <c r="CW1126"/>
      <c r="CX1126"/>
      <c r="CY1126"/>
      <c r="CZ1126"/>
      <c r="DA1126"/>
      <c r="DB1126"/>
      <c r="DC1126"/>
      <c r="DD1126"/>
      <c r="DE1126"/>
      <c r="DF1126"/>
      <c r="DG1126"/>
      <c r="DH1126"/>
      <c r="DI1126"/>
      <c r="DJ1126"/>
      <c r="DK1126"/>
      <c r="DL1126"/>
      <c r="DM1126"/>
      <c r="DN1126"/>
      <c r="DO1126"/>
      <c r="DP1126"/>
      <c r="DQ1126"/>
      <c r="DR1126"/>
      <c r="DS1126"/>
      <c r="DT1126"/>
      <c r="DU1126"/>
      <c r="DV1126"/>
      <c r="DW1126"/>
      <c r="DX1126"/>
      <c r="DY1126"/>
      <c r="DZ1126"/>
      <c r="EA1126"/>
      <c r="EB1126"/>
      <c r="EC1126"/>
      <c r="ED1126"/>
      <c r="EE1126"/>
      <c r="EF1126"/>
      <c r="EG1126"/>
      <c r="EH1126"/>
      <c r="EI1126"/>
      <c r="EJ1126"/>
      <c r="EK1126"/>
      <c r="EL1126"/>
      <c r="EM1126"/>
      <c r="EN1126"/>
      <c r="EO1126"/>
      <c r="EP1126"/>
      <c r="EQ1126"/>
      <c r="ER1126"/>
      <c r="ES1126"/>
      <c r="ET1126"/>
      <c r="EU1126"/>
      <c r="EV1126"/>
      <c r="EW1126"/>
      <c r="EX1126"/>
    </row>
    <row r="1127" spans="1:154" x14ac:dyDescent="0.25">
      <c r="A1127"/>
      <c r="B1127" s="2"/>
      <c r="C1127" s="2"/>
      <c r="D1127" s="2"/>
      <c r="E1127" s="2"/>
      <c r="F1127" s="2"/>
      <c r="G1127" s="2"/>
      <c r="H1127" s="2"/>
      <c r="I1127" s="2"/>
      <c r="J1127" s="2"/>
      <c r="K1127" s="2"/>
      <c r="L1127"/>
      <c r="M1127"/>
      <c r="N1127"/>
      <c r="O1127"/>
      <c r="P1127"/>
      <c r="Q1127"/>
      <c r="R1127"/>
      <c r="S1127"/>
      <c r="T1127"/>
      <c r="U1127"/>
      <c r="V1127"/>
      <c r="W1127"/>
      <c r="X1127"/>
      <c r="Y1127"/>
      <c r="Z1127"/>
      <c r="AA1127"/>
      <c r="AB1127"/>
      <c r="AC1127"/>
      <c r="AD1127"/>
      <c r="AE1127"/>
      <c r="AF1127"/>
      <c r="AG1127"/>
      <c r="AH1127"/>
      <c r="AI1127"/>
      <c r="AJ1127"/>
      <c r="AK1127"/>
      <c r="AL1127"/>
      <c r="AM1127"/>
      <c r="AN1127"/>
      <c r="AO1127"/>
      <c r="AP1127"/>
      <c r="AQ1127"/>
      <c r="AR1127"/>
      <c r="AS1127"/>
      <c r="AT1127"/>
      <c r="AU1127"/>
      <c r="AV1127"/>
      <c r="AW1127"/>
      <c r="AX1127"/>
      <c r="AY1127"/>
      <c r="AZ1127"/>
      <c r="BA1127"/>
      <c r="BB1127"/>
      <c r="BC1127"/>
      <c r="BD1127"/>
      <c r="BE1127"/>
      <c r="BF1127"/>
      <c r="BG1127"/>
      <c r="BH1127"/>
      <c r="BI1127"/>
      <c r="BJ1127"/>
      <c r="BK1127"/>
      <c r="BL1127"/>
      <c r="BM1127"/>
      <c r="BN1127"/>
      <c r="BO1127"/>
      <c r="BP1127"/>
      <c r="BQ1127"/>
      <c r="BR1127"/>
      <c r="BS1127"/>
      <c r="BT1127"/>
      <c r="BU1127"/>
      <c r="BV1127"/>
      <c r="BW1127"/>
      <c r="BX1127"/>
      <c r="BY1127"/>
      <c r="BZ1127"/>
      <c r="CA1127"/>
      <c r="CB1127"/>
      <c r="CC1127"/>
      <c r="CD1127"/>
      <c r="CE1127"/>
      <c r="CF1127"/>
      <c r="CG1127"/>
      <c r="CH1127"/>
      <c r="CI1127"/>
      <c r="CJ1127"/>
      <c r="CK1127"/>
      <c r="CL1127"/>
      <c r="CM1127"/>
      <c r="CN1127"/>
      <c r="CO1127"/>
      <c r="CP1127"/>
      <c r="CQ1127"/>
      <c r="CR1127"/>
      <c r="CS1127"/>
      <c r="CT1127"/>
      <c r="CU1127"/>
      <c r="CV1127"/>
      <c r="CW1127"/>
      <c r="CX1127"/>
      <c r="CY1127"/>
      <c r="CZ1127"/>
      <c r="DA1127"/>
      <c r="DB1127"/>
      <c r="DC1127"/>
      <c r="DD1127"/>
      <c r="DE1127"/>
      <c r="DF1127"/>
      <c r="DG1127"/>
      <c r="DH1127"/>
      <c r="DI1127"/>
      <c r="DJ1127"/>
      <c r="DK1127"/>
      <c r="DL1127"/>
      <c r="DM1127"/>
      <c r="DN1127"/>
      <c r="DO1127"/>
      <c r="DP1127"/>
      <c r="DQ1127"/>
      <c r="DR1127"/>
      <c r="DS1127"/>
      <c r="DT1127"/>
      <c r="DU1127"/>
      <c r="DV1127"/>
      <c r="DW1127"/>
      <c r="DX1127"/>
      <c r="DY1127"/>
      <c r="DZ1127"/>
      <c r="EA1127"/>
      <c r="EB1127"/>
      <c r="EC1127"/>
      <c r="ED1127"/>
      <c r="EE1127"/>
      <c r="EF1127"/>
      <c r="EG1127"/>
      <c r="EH1127"/>
      <c r="EI1127"/>
      <c r="EJ1127"/>
      <c r="EK1127"/>
      <c r="EL1127"/>
      <c r="EM1127"/>
      <c r="EN1127"/>
      <c r="EO1127"/>
      <c r="EP1127"/>
      <c r="EQ1127"/>
      <c r="ER1127"/>
      <c r="ES1127"/>
      <c r="ET1127"/>
      <c r="EU1127"/>
      <c r="EV1127"/>
      <c r="EW1127"/>
      <c r="EX1127"/>
    </row>
    <row r="1128" spans="1:154" x14ac:dyDescent="0.25">
      <c r="A1128"/>
      <c r="B1128" s="2"/>
      <c r="C1128" s="2"/>
      <c r="D1128" s="2"/>
      <c r="E1128" s="2"/>
      <c r="F1128" s="2"/>
      <c r="G1128" s="2"/>
      <c r="H1128" s="2"/>
      <c r="I1128" s="2"/>
      <c r="J1128" s="2"/>
      <c r="K1128" s="2"/>
      <c r="L1128"/>
      <c r="M1128"/>
      <c r="N1128"/>
      <c r="O1128"/>
      <c r="P1128"/>
      <c r="Q1128"/>
      <c r="R1128"/>
      <c r="S1128"/>
      <c r="T1128"/>
      <c r="U1128"/>
      <c r="V1128"/>
      <c r="W1128"/>
      <c r="X1128"/>
      <c r="Y1128"/>
      <c r="Z1128"/>
      <c r="AA1128"/>
      <c r="AB1128"/>
      <c r="AC1128"/>
      <c r="AD1128"/>
      <c r="AE1128"/>
      <c r="AF1128"/>
      <c r="AG1128"/>
      <c r="AH1128"/>
      <c r="AI1128"/>
      <c r="AJ1128"/>
      <c r="AK1128"/>
      <c r="AL1128"/>
      <c r="AM1128"/>
      <c r="AN1128"/>
      <c r="AO1128"/>
      <c r="AP1128"/>
      <c r="AQ1128"/>
      <c r="AR1128"/>
      <c r="AS1128"/>
      <c r="AT1128"/>
      <c r="AU1128"/>
      <c r="AV1128"/>
      <c r="AW1128"/>
      <c r="AX1128"/>
      <c r="AY1128"/>
      <c r="AZ1128"/>
      <c r="BA1128"/>
      <c r="BB1128"/>
      <c r="BC1128"/>
      <c r="BD1128"/>
      <c r="BE1128"/>
      <c r="BF1128"/>
      <c r="BG1128"/>
      <c r="BH1128"/>
      <c r="BI1128"/>
      <c r="BJ1128"/>
      <c r="BK1128"/>
      <c r="BL1128"/>
      <c r="BM1128"/>
      <c r="BN1128"/>
      <c r="BO1128"/>
      <c r="BP1128"/>
      <c r="BQ1128"/>
      <c r="BR1128"/>
      <c r="BS1128"/>
      <c r="BT1128"/>
      <c r="BU1128"/>
      <c r="BV1128"/>
      <c r="BW1128"/>
      <c r="BX1128"/>
      <c r="BY1128"/>
      <c r="BZ1128"/>
      <c r="CA1128"/>
      <c r="CB1128"/>
      <c r="CC1128"/>
      <c r="CD1128"/>
      <c r="CE1128"/>
      <c r="CF1128"/>
      <c r="CG1128"/>
      <c r="CH1128"/>
      <c r="CI1128"/>
      <c r="CJ1128"/>
      <c r="CK1128"/>
      <c r="CL1128"/>
      <c r="CM1128"/>
      <c r="CN1128"/>
      <c r="CO1128"/>
      <c r="CP1128"/>
      <c r="CQ1128"/>
      <c r="CR1128"/>
      <c r="CS1128"/>
      <c r="CT1128"/>
      <c r="CU1128"/>
      <c r="CV1128"/>
      <c r="CW1128"/>
      <c r="CX1128"/>
      <c r="CY1128"/>
      <c r="CZ1128"/>
      <c r="DA1128"/>
      <c r="DB1128"/>
      <c r="DC1128"/>
      <c r="DD1128"/>
      <c r="DE1128"/>
      <c r="DF1128"/>
      <c r="DG1128"/>
      <c r="DH1128"/>
      <c r="DI1128"/>
      <c r="DJ1128"/>
      <c r="DK1128"/>
      <c r="DL1128"/>
      <c r="DM1128"/>
      <c r="DN1128"/>
      <c r="DO1128"/>
      <c r="DP1128"/>
      <c r="DQ1128"/>
      <c r="DR1128"/>
      <c r="DS1128"/>
      <c r="DT1128"/>
      <c r="DU1128"/>
      <c r="DV1128"/>
      <c r="DW1128"/>
      <c r="DX1128"/>
      <c r="DY1128"/>
      <c r="DZ1128"/>
      <c r="EA1128"/>
      <c r="EB1128"/>
      <c r="EC1128"/>
      <c r="ED1128"/>
      <c r="EE1128"/>
      <c r="EF1128"/>
      <c r="EG1128"/>
      <c r="EH1128"/>
      <c r="EI1128"/>
      <c r="EJ1128"/>
      <c r="EK1128"/>
      <c r="EL1128"/>
      <c r="EM1128"/>
      <c r="EN1128"/>
      <c r="EO1128"/>
      <c r="EP1128"/>
      <c r="EQ1128"/>
      <c r="ER1128"/>
      <c r="ES1128"/>
      <c r="ET1128"/>
      <c r="EU1128"/>
      <c r="EV1128"/>
      <c r="EW1128"/>
      <c r="EX1128"/>
    </row>
    <row r="1129" spans="1:154" x14ac:dyDescent="0.25">
      <c r="A1129"/>
      <c r="B1129" s="2"/>
      <c r="C1129" s="2"/>
      <c r="D1129" s="2"/>
      <c r="E1129" s="2"/>
      <c r="F1129" s="2"/>
      <c r="G1129" s="2"/>
      <c r="H1129" s="2"/>
      <c r="I1129" s="2"/>
      <c r="J1129" s="2"/>
      <c r="K1129" s="2"/>
      <c r="L1129"/>
      <c r="M1129"/>
      <c r="N1129"/>
      <c r="O1129"/>
      <c r="P1129"/>
      <c r="Q1129"/>
      <c r="R1129"/>
      <c r="S1129"/>
      <c r="T1129"/>
      <c r="U1129"/>
      <c r="V1129"/>
      <c r="W1129"/>
      <c r="X1129"/>
      <c r="Y1129"/>
      <c r="Z1129"/>
      <c r="AA1129"/>
      <c r="AB1129"/>
      <c r="AC1129"/>
      <c r="AD1129"/>
      <c r="AE1129"/>
      <c r="AF1129"/>
      <c r="AG1129"/>
      <c r="AH1129"/>
      <c r="AI1129"/>
      <c r="AJ1129"/>
      <c r="AK1129"/>
      <c r="AL1129"/>
      <c r="AM1129"/>
      <c r="AN1129"/>
      <c r="AO1129"/>
      <c r="AP1129"/>
      <c r="AQ1129"/>
      <c r="AR1129"/>
      <c r="AS1129"/>
      <c r="AT1129"/>
      <c r="AU1129"/>
      <c r="AV1129"/>
      <c r="AW1129"/>
      <c r="AX1129"/>
      <c r="AY1129"/>
      <c r="AZ1129"/>
      <c r="BA1129"/>
      <c r="BB1129"/>
      <c r="BC1129"/>
      <c r="BD1129"/>
      <c r="BE1129"/>
      <c r="BF1129"/>
      <c r="BG1129"/>
      <c r="BH1129"/>
      <c r="BI1129"/>
      <c r="BJ1129"/>
      <c r="BK1129"/>
      <c r="BL1129"/>
      <c r="BM1129"/>
      <c r="BN1129"/>
      <c r="BO1129"/>
      <c r="BP1129"/>
      <c r="BQ1129"/>
      <c r="BR1129"/>
      <c r="BS1129"/>
      <c r="BT1129"/>
      <c r="BU1129"/>
      <c r="BV1129"/>
      <c r="BW1129"/>
      <c r="BX1129"/>
      <c r="BY1129"/>
      <c r="BZ1129"/>
      <c r="CA1129"/>
      <c r="CB1129"/>
      <c r="CC1129"/>
      <c r="CD1129"/>
      <c r="CE1129"/>
      <c r="CF1129"/>
      <c r="CG1129"/>
      <c r="CH1129"/>
      <c r="CI1129"/>
      <c r="CJ1129"/>
      <c r="CK1129"/>
      <c r="CL1129"/>
      <c r="CM1129"/>
      <c r="CN1129"/>
      <c r="CO1129"/>
      <c r="CP1129"/>
      <c r="CQ1129"/>
      <c r="CR1129"/>
      <c r="CS1129"/>
      <c r="CT1129"/>
      <c r="CU1129"/>
      <c r="CV1129"/>
      <c r="CW1129"/>
      <c r="CX1129"/>
      <c r="CY1129"/>
      <c r="CZ1129"/>
      <c r="DA1129"/>
      <c r="DB1129"/>
      <c r="DC1129"/>
      <c r="DD1129"/>
      <c r="DE1129"/>
      <c r="DF1129"/>
      <c r="DG1129"/>
      <c r="DH1129"/>
      <c r="DI1129"/>
      <c r="DJ1129"/>
      <c r="DK1129"/>
      <c r="DL1129"/>
      <c r="DM1129"/>
      <c r="DN1129"/>
      <c r="DO1129"/>
      <c r="DP1129"/>
      <c r="DQ1129"/>
      <c r="DR1129"/>
      <c r="DS1129"/>
      <c r="DT1129"/>
      <c r="DU1129"/>
      <c r="DV1129"/>
      <c r="DW1129"/>
      <c r="DX1129"/>
      <c r="DY1129"/>
      <c r="DZ1129"/>
      <c r="EA1129"/>
      <c r="EB1129"/>
      <c r="EC1129"/>
      <c r="ED1129"/>
      <c r="EE1129"/>
      <c r="EF1129"/>
      <c r="EG1129"/>
      <c r="EH1129"/>
      <c r="EI1129"/>
      <c r="EJ1129"/>
      <c r="EK1129"/>
      <c r="EL1129"/>
      <c r="EM1129"/>
      <c r="EN1129"/>
      <c r="EO1129"/>
      <c r="EP1129"/>
      <c r="EQ1129"/>
      <c r="ER1129"/>
      <c r="ES1129"/>
      <c r="ET1129"/>
      <c r="EU1129"/>
      <c r="EV1129"/>
      <c r="EW1129"/>
      <c r="EX1129"/>
    </row>
    <row r="1130" spans="1:154" x14ac:dyDescent="0.25">
      <c r="A1130"/>
      <c r="B1130" s="2"/>
      <c r="C1130" s="2"/>
      <c r="D1130" s="2"/>
      <c r="E1130" s="2"/>
      <c r="F1130" s="2"/>
      <c r="G1130" s="2"/>
      <c r="H1130" s="2"/>
      <c r="I1130" s="2"/>
      <c r="J1130" s="2"/>
      <c r="K1130" s="2"/>
      <c r="L1130"/>
      <c r="M1130"/>
      <c r="N1130"/>
      <c r="O1130"/>
      <c r="P1130"/>
      <c r="Q1130"/>
      <c r="R1130"/>
      <c r="S1130"/>
      <c r="T1130"/>
      <c r="U1130"/>
      <c r="V1130"/>
      <c r="W1130"/>
      <c r="X1130"/>
      <c r="Y1130"/>
      <c r="Z1130"/>
      <c r="AA1130"/>
      <c r="AB1130"/>
      <c r="AC1130"/>
      <c r="AD1130"/>
      <c r="AE1130"/>
      <c r="AF1130"/>
      <c r="AG1130"/>
      <c r="AH1130"/>
      <c r="AI1130"/>
      <c r="AJ1130"/>
      <c r="AK1130"/>
      <c r="AL1130"/>
      <c r="AM1130"/>
      <c r="AN1130"/>
      <c r="AO1130"/>
      <c r="AP1130"/>
      <c r="AQ1130"/>
      <c r="AR1130"/>
      <c r="AS1130"/>
      <c r="AT1130"/>
      <c r="AU1130"/>
      <c r="AV1130"/>
      <c r="AW1130"/>
      <c r="AX1130"/>
      <c r="AY1130"/>
      <c r="AZ1130"/>
      <c r="BA1130"/>
      <c r="BB1130"/>
      <c r="BC1130"/>
      <c r="BD1130"/>
      <c r="BE1130"/>
      <c r="BF1130"/>
      <c r="BG1130"/>
      <c r="BH1130"/>
      <c r="BI1130"/>
      <c r="BJ1130"/>
      <c r="BK1130"/>
      <c r="BL1130"/>
      <c r="BM1130"/>
      <c r="BN1130"/>
      <c r="BO1130"/>
      <c r="BP1130"/>
      <c r="BQ1130"/>
      <c r="BR1130"/>
      <c r="BS1130"/>
      <c r="BT1130"/>
      <c r="BU1130"/>
      <c r="BV1130"/>
      <c r="BW1130"/>
      <c r="BX1130"/>
      <c r="BY1130"/>
      <c r="BZ1130"/>
      <c r="CA1130"/>
      <c r="CB1130"/>
      <c r="CC1130"/>
      <c r="CD1130"/>
      <c r="CE1130"/>
      <c r="CF1130"/>
      <c r="CG1130"/>
      <c r="CH1130"/>
      <c r="CI1130"/>
      <c r="CJ1130"/>
      <c r="CK1130"/>
      <c r="CL1130"/>
      <c r="CM1130"/>
      <c r="CN1130"/>
      <c r="CO1130"/>
      <c r="CP1130"/>
      <c r="CQ1130"/>
      <c r="CR1130"/>
      <c r="CS1130"/>
      <c r="CT1130"/>
      <c r="CU1130"/>
      <c r="CV1130"/>
      <c r="CW1130"/>
      <c r="CX1130"/>
      <c r="CY1130"/>
      <c r="CZ1130"/>
      <c r="DA1130"/>
      <c r="DB1130"/>
      <c r="DC1130"/>
      <c r="DD1130"/>
      <c r="DE1130"/>
      <c r="DF1130"/>
      <c r="DG1130"/>
      <c r="DH1130"/>
      <c r="DI1130"/>
      <c r="DJ1130"/>
      <c r="DK1130"/>
      <c r="DL1130"/>
      <c r="DM1130"/>
      <c r="DN1130"/>
      <c r="DO1130"/>
      <c r="DP1130"/>
      <c r="DQ1130"/>
      <c r="DR1130"/>
      <c r="DS1130"/>
      <c r="DT1130"/>
      <c r="DU1130"/>
      <c r="DV1130"/>
      <c r="DW1130"/>
      <c r="DX1130"/>
      <c r="DY1130"/>
      <c r="DZ1130"/>
      <c r="EA1130"/>
      <c r="EB1130"/>
      <c r="EC1130"/>
      <c r="ED1130"/>
      <c r="EE1130"/>
      <c r="EF1130"/>
      <c r="EG1130"/>
      <c r="EH1130"/>
      <c r="EI1130"/>
      <c r="EJ1130"/>
      <c r="EK1130"/>
      <c r="EL1130"/>
      <c r="EM1130"/>
      <c r="EN1130"/>
      <c r="EO1130"/>
      <c r="EP1130"/>
      <c r="EQ1130"/>
      <c r="ER1130"/>
      <c r="ES1130"/>
      <c r="ET1130"/>
      <c r="EU1130"/>
      <c r="EV1130"/>
      <c r="EW1130"/>
      <c r="EX1130"/>
    </row>
    <row r="1131" spans="1:154" x14ac:dyDescent="0.25">
      <c r="A1131"/>
      <c r="B1131" s="2"/>
      <c r="C1131" s="2"/>
      <c r="D1131" s="2"/>
      <c r="E1131" s="2"/>
      <c r="F1131" s="2"/>
      <c r="G1131" s="2"/>
      <c r="H1131" s="2"/>
      <c r="I1131" s="2"/>
      <c r="J1131" s="2"/>
      <c r="K1131" s="2"/>
      <c r="L1131"/>
      <c r="M1131"/>
      <c r="N1131"/>
      <c r="O1131"/>
      <c r="P1131"/>
      <c r="Q1131"/>
      <c r="R1131"/>
      <c r="S1131"/>
      <c r="T1131"/>
      <c r="U1131"/>
      <c r="V1131"/>
      <c r="W1131"/>
      <c r="X1131"/>
      <c r="Y1131"/>
      <c r="Z1131"/>
      <c r="AA1131"/>
      <c r="AB1131"/>
      <c r="AC1131"/>
      <c r="AD1131"/>
      <c r="AE1131"/>
      <c r="AF1131"/>
      <c r="AG1131"/>
      <c r="AH1131"/>
      <c r="AI1131"/>
      <c r="AJ1131"/>
      <c r="AK1131"/>
      <c r="AL1131"/>
      <c r="AM1131"/>
      <c r="AN1131"/>
      <c r="AO1131"/>
      <c r="AP1131"/>
      <c r="AQ1131"/>
      <c r="AR1131"/>
      <c r="AS1131"/>
      <c r="AT1131"/>
      <c r="AU1131"/>
      <c r="AV1131"/>
      <c r="AW1131"/>
      <c r="AX1131"/>
      <c r="AY1131"/>
      <c r="AZ1131"/>
      <c r="BA1131"/>
      <c r="BB1131"/>
      <c r="BC1131"/>
      <c r="BD1131"/>
      <c r="BE1131"/>
      <c r="BF1131"/>
      <c r="BG1131"/>
      <c r="BH1131"/>
      <c r="BI1131"/>
      <c r="BJ1131"/>
      <c r="BK1131"/>
      <c r="BL1131"/>
      <c r="BM1131"/>
      <c r="BN1131"/>
      <c r="BO1131"/>
      <c r="BP1131"/>
      <c r="BQ1131"/>
      <c r="BR1131"/>
      <c r="BS1131"/>
      <c r="BT1131"/>
      <c r="BU1131"/>
      <c r="BV1131"/>
      <c r="BW1131"/>
      <c r="BX1131"/>
      <c r="BY1131"/>
      <c r="BZ1131"/>
      <c r="CA1131"/>
      <c r="CB1131"/>
      <c r="CC1131"/>
      <c r="CD1131"/>
      <c r="CE1131"/>
      <c r="CF1131"/>
      <c r="CG1131"/>
      <c r="CH1131"/>
      <c r="CI1131"/>
      <c r="CJ1131"/>
      <c r="CK1131"/>
      <c r="CL1131"/>
      <c r="CM1131"/>
      <c r="CN1131"/>
      <c r="CO1131"/>
      <c r="CP1131"/>
      <c r="CQ1131"/>
      <c r="CR1131"/>
      <c r="CS1131"/>
      <c r="CT1131"/>
      <c r="CU1131"/>
      <c r="CV1131"/>
      <c r="CW1131"/>
      <c r="CX1131"/>
      <c r="CY1131"/>
      <c r="CZ1131"/>
      <c r="DA1131"/>
      <c r="DB1131"/>
      <c r="DC1131"/>
      <c r="DD1131"/>
      <c r="DE1131"/>
      <c r="DF1131"/>
      <c r="DG1131"/>
      <c r="DH1131"/>
      <c r="DI1131"/>
      <c r="DJ1131"/>
      <c r="DK1131"/>
      <c r="DL1131"/>
      <c r="DM1131"/>
      <c r="DN1131"/>
      <c r="DO1131"/>
      <c r="DP1131"/>
      <c r="DQ1131"/>
      <c r="DR1131"/>
      <c r="DS1131"/>
      <c r="DT1131"/>
      <c r="DU1131"/>
      <c r="DV1131"/>
      <c r="DW1131"/>
      <c r="DX1131"/>
      <c r="DY1131"/>
      <c r="DZ1131"/>
      <c r="EA1131"/>
      <c r="EB1131"/>
      <c r="EC1131"/>
      <c r="ED1131"/>
      <c r="EE1131"/>
      <c r="EF1131"/>
      <c r="EG1131"/>
      <c r="EH1131"/>
      <c r="EI1131"/>
      <c r="EJ1131"/>
      <c r="EK1131"/>
      <c r="EL1131"/>
      <c r="EM1131"/>
      <c r="EN1131"/>
      <c r="EO1131"/>
      <c r="EP1131"/>
      <c r="EQ1131"/>
      <c r="ER1131"/>
      <c r="ES1131"/>
      <c r="ET1131"/>
      <c r="EU1131"/>
      <c r="EV1131"/>
      <c r="EW1131"/>
      <c r="EX1131"/>
    </row>
    <row r="1132" spans="1:154" x14ac:dyDescent="0.25">
      <c r="A1132"/>
      <c r="B1132" s="2"/>
      <c r="C1132" s="2"/>
      <c r="D1132" s="2"/>
      <c r="E1132" s="2"/>
      <c r="F1132" s="2"/>
      <c r="G1132" s="2"/>
      <c r="H1132" s="2"/>
      <c r="I1132" s="2"/>
      <c r="J1132" s="2"/>
      <c r="K1132" s="2"/>
      <c r="L1132"/>
      <c r="M1132"/>
      <c r="N1132"/>
      <c r="O1132"/>
      <c r="P1132"/>
      <c r="Q1132"/>
      <c r="R1132"/>
      <c r="S1132"/>
      <c r="T1132"/>
      <c r="U1132"/>
      <c r="V1132"/>
      <c r="W1132"/>
      <c r="X1132"/>
      <c r="Y1132"/>
      <c r="Z1132"/>
      <c r="AA1132"/>
      <c r="AB1132"/>
      <c r="AC1132"/>
      <c r="AD1132"/>
      <c r="AE1132"/>
      <c r="AF1132"/>
      <c r="AG1132"/>
      <c r="AH1132"/>
      <c r="AI1132"/>
      <c r="AJ1132"/>
      <c r="AK1132"/>
      <c r="AL1132"/>
      <c r="AM1132"/>
      <c r="AN1132"/>
      <c r="AO1132"/>
      <c r="AP1132"/>
      <c r="AQ1132"/>
      <c r="AR1132"/>
      <c r="AS1132"/>
      <c r="AT1132"/>
      <c r="AU1132"/>
      <c r="AV1132"/>
      <c r="AW1132"/>
      <c r="AX1132"/>
      <c r="AY1132"/>
      <c r="AZ1132"/>
      <c r="BA1132"/>
      <c r="BB1132"/>
      <c r="BC1132"/>
      <c r="BD1132"/>
      <c r="BE1132"/>
      <c r="BF1132"/>
      <c r="BG1132"/>
      <c r="BH1132"/>
      <c r="BI1132"/>
      <c r="BJ1132"/>
      <c r="BK1132"/>
      <c r="BL1132"/>
      <c r="BM1132"/>
      <c r="BN1132"/>
      <c r="BO1132"/>
      <c r="BP1132"/>
      <c r="BQ1132"/>
      <c r="BR1132"/>
      <c r="BS1132"/>
      <c r="BT1132"/>
      <c r="BU1132"/>
      <c r="BV1132"/>
      <c r="BW1132"/>
      <c r="BX1132"/>
      <c r="BY1132"/>
      <c r="BZ1132"/>
      <c r="CA1132"/>
      <c r="CB1132"/>
      <c r="CC1132"/>
      <c r="CD1132"/>
      <c r="CE1132"/>
      <c r="CF1132"/>
      <c r="CG1132"/>
      <c r="CH1132"/>
      <c r="CI1132"/>
      <c r="CJ1132"/>
      <c r="CK1132"/>
      <c r="CL1132"/>
      <c r="CM1132"/>
      <c r="CN1132"/>
      <c r="CO1132"/>
      <c r="CP1132"/>
      <c r="CQ1132"/>
      <c r="CR1132"/>
      <c r="CS1132"/>
      <c r="CT1132"/>
      <c r="CU1132"/>
      <c r="CV1132"/>
      <c r="CW1132"/>
      <c r="CX1132"/>
      <c r="CY1132"/>
      <c r="CZ1132"/>
      <c r="DA1132"/>
      <c r="DB1132"/>
      <c r="DC1132"/>
      <c r="DD1132"/>
      <c r="DE1132"/>
      <c r="DF1132"/>
      <c r="DG1132"/>
      <c r="DH1132"/>
      <c r="DI1132"/>
      <c r="DJ1132"/>
      <c r="DK1132"/>
      <c r="DL1132"/>
      <c r="DM1132"/>
      <c r="DN1132"/>
      <c r="DO1132"/>
      <c r="DP1132"/>
      <c r="DQ1132"/>
      <c r="DR1132"/>
      <c r="DS1132"/>
      <c r="DT1132"/>
      <c r="DU1132"/>
      <c r="DV1132"/>
      <c r="DW1132"/>
      <c r="DX1132"/>
      <c r="DY1132"/>
      <c r="DZ1132"/>
      <c r="EA1132"/>
      <c r="EB1132"/>
      <c r="EC1132"/>
      <c r="ED1132"/>
      <c r="EE1132"/>
      <c r="EF1132"/>
      <c r="EG1132"/>
      <c r="EH1132"/>
      <c r="EI1132"/>
      <c r="EJ1132"/>
      <c r="EK1132"/>
      <c r="EL1132"/>
      <c r="EM1132"/>
      <c r="EN1132"/>
      <c r="EO1132"/>
      <c r="EP1132"/>
      <c r="EQ1132"/>
      <c r="ER1132"/>
      <c r="ES1132"/>
      <c r="ET1132"/>
      <c r="EU1132"/>
      <c r="EV1132"/>
      <c r="EW1132"/>
      <c r="EX1132"/>
    </row>
    <row r="1133" spans="1:154" x14ac:dyDescent="0.25">
      <c r="A1133"/>
      <c r="B1133" s="2"/>
      <c r="C1133" s="2"/>
      <c r="D1133" s="2"/>
      <c r="E1133" s="2"/>
      <c r="F1133" s="2"/>
      <c r="G1133" s="2"/>
      <c r="H1133" s="2"/>
      <c r="I1133" s="2"/>
      <c r="J1133" s="2"/>
      <c r="K1133" s="2"/>
      <c r="L1133"/>
      <c r="M1133"/>
      <c r="N1133"/>
      <c r="O1133"/>
      <c r="P1133"/>
      <c r="Q1133"/>
      <c r="R1133"/>
      <c r="S1133"/>
      <c r="T1133"/>
      <c r="U1133"/>
      <c r="V1133"/>
      <c r="W1133"/>
      <c r="X1133"/>
      <c r="Y1133"/>
      <c r="Z1133"/>
      <c r="AA1133"/>
      <c r="AB1133"/>
      <c r="AC1133"/>
      <c r="AD1133"/>
      <c r="AE1133"/>
      <c r="AF1133"/>
      <c r="AG1133"/>
      <c r="AH1133"/>
      <c r="AI1133"/>
      <c r="AJ1133"/>
      <c r="AK1133"/>
      <c r="AL1133"/>
      <c r="AM1133"/>
      <c r="AN1133"/>
      <c r="AO1133"/>
      <c r="AP1133"/>
      <c r="AQ1133"/>
      <c r="AR1133"/>
      <c r="AS1133"/>
      <c r="AT1133"/>
      <c r="AU1133"/>
      <c r="AV1133"/>
      <c r="AW1133"/>
      <c r="AX1133"/>
      <c r="AY1133"/>
      <c r="AZ1133"/>
      <c r="BA1133"/>
      <c r="BB1133"/>
      <c r="BC1133"/>
      <c r="BD1133"/>
      <c r="BE1133"/>
      <c r="BF1133"/>
      <c r="BG1133"/>
      <c r="BH1133"/>
      <c r="BI1133"/>
      <c r="BJ1133"/>
      <c r="BK1133"/>
      <c r="BL1133"/>
      <c r="BM1133"/>
      <c r="BN1133"/>
      <c r="BO1133"/>
      <c r="BP1133"/>
      <c r="BQ1133"/>
      <c r="BR1133"/>
      <c r="BS1133"/>
      <c r="BT1133"/>
      <c r="BU1133"/>
      <c r="BV1133"/>
      <c r="BW1133"/>
      <c r="BX1133"/>
      <c r="BY1133"/>
      <c r="BZ1133"/>
      <c r="CA1133"/>
      <c r="CB1133"/>
      <c r="CC1133"/>
      <c r="CD1133"/>
      <c r="CE1133"/>
      <c r="CF1133"/>
      <c r="CG1133"/>
      <c r="CH1133"/>
      <c r="CI1133"/>
      <c r="CJ1133"/>
      <c r="CK1133"/>
      <c r="CL1133"/>
      <c r="CM1133"/>
      <c r="CN1133"/>
      <c r="CO1133"/>
      <c r="CP1133"/>
      <c r="CQ1133"/>
      <c r="CR1133"/>
      <c r="CS1133"/>
      <c r="CT1133"/>
      <c r="CU1133"/>
      <c r="CV1133"/>
      <c r="CW1133"/>
      <c r="CX1133"/>
      <c r="CY1133"/>
      <c r="CZ1133"/>
      <c r="DA1133"/>
      <c r="DB1133"/>
      <c r="DC1133"/>
      <c r="DD1133"/>
      <c r="DE1133"/>
      <c r="DF1133"/>
      <c r="DG1133"/>
      <c r="DH1133"/>
      <c r="DI1133"/>
      <c r="DJ1133"/>
      <c r="DK1133"/>
      <c r="DL1133"/>
      <c r="DM1133"/>
      <c r="DN1133"/>
      <c r="DO1133"/>
      <c r="DP1133"/>
      <c r="DQ1133"/>
      <c r="DR1133"/>
      <c r="DS1133"/>
      <c r="DT1133"/>
      <c r="DU1133"/>
      <c r="DV1133"/>
      <c r="DW1133"/>
      <c r="DX1133"/>
      <c r="DY1133"/>
      <c r="DZ1133"/>
      <c r="EA1133"/>
      <c r="EB1133"/>
      <c r="EC1133"/>
      <c r="ED1133"/>
      <c r="EE1133"/>
      <c r="EF1133"/>
      <c r="EG1133"/>
      <c r="EH1133"/>
      <c r="EI1133"/>
      <c r="EJ1133"/>
      <c r="EK1133"/>
      <c r="EL1133"/>
      <c r="EM1133"/>
      <c r="EN1133"/>
      <c r="EO1133"/>
      <c r="EP1133"/>
      <c r="EQ1133"/>
      <c r="ER1133"/>
      <c r="ES1133"/>
      <c r="ET1133"/>
      <c r="EU1133"/>
      <c r="EV1133"/>
      <c r="EW1133"/>
      <c r="EX1133"/>
    </row>
    <row r="1134" spans="1:154" x14ac:dyDescent="0.25">
      <c r="A1134"/>
      <c r="B1134" s="2"/>
      <c r="C1134" s="2"/>
      <c r="D1134" s="2"/>
      <c r="E1134" s="2"/>
      <c r="F1134" s="2"/>
      <c r="G1134" s="2"/>
      <c r="H1134" s="2"/>
      <c r="I1134" s="2"/>
      <c r="J1134" s="2"/>
      <c r="K1134" s="2"/>
      <c r="L1134"/>
      <c r="M1134"/>
      <c r="N1134"/>
      <c r="O1134"/>
      <c r="P1134"/>
      <c r="Q1134"/>
      <c r="R1134"/>
      <c r="S1134"/>
      <c r="T1134"/>
      <c r="U1134"/>
      <c r="V1134"/>
      <c r="W1134"/>
      <c r="X1134"/>
      <c r="Y1134"/>
      <c r="Z1134"/>
      <c r="AA1134"/>
      <c r="AB1134"/>
      <c r="AC1134"/>
      <c r="AD1134"/>
      <c r="AE1134"/>
      <c r="AF1134"/>
      <c r="AG1134"/>
      <c r="AH1134"/>
      <c r="AI1134"/>
      <c r="AJ1134"/>
      <c r="AK1134"/>
      <c r="AL1134"/>
      <c r="AM1134"/>
      <c r="AN1134"/>
      <c r="AO1134"/>
      <c r="AP1134"/>
      <c r="AQ1134"/>
      <c r="AR1134"/>
      <c r="AS1134"/>
      <c r="AT1134"/>
      <c r="AU1134"/>
      <c r="AV1134"/>
      <c r="AW1134"/>
      <c r="AX1134"/>
      <c r="AY1134"/>
      <c r="AZ1134"/>
      <c r="BA1134"/>
      <c r="BB1134"/>
      <c r="BC1134"/>
      <c r="BD1134"/>
      <c r="BE1134"/>
      <c r="BF1134"/>
      <c r="BG1134"/>
      <c r="BH1134"/>
      <c r="BI1134"/>
      <c r="BJ1134"/>
      <c r="BK1134"/>
      <c r="BL1134"/>
      <c r="BM1134"/>
      <c r="BN1134"/>
      <c r="BO1134"/>
      <c r="BP1134"/>
      <c r="BQ1134"/>
      <c r="BR1134"/>
      <c r="BS1134"/>
      <c r="BT1134"/>
      <c r="BU1134"/>
      <c r="BV1134"/>
      <c r="BW1134"/>
      <c r="BX1134"/>
      <c r="BY1134"/>
      <c r="BZ1134"/>
      <c r="CA1134"/>
      <c r="CB1134"/>
      <c r="CC1134"/>
      <c r="CD1134"/>
      <c r="CE1134"/>
      <c r="CF1134"/>
      <c r="CG1134"/>
      <c r="CH1134"/>
      <c r="CI1134"/>
      <c r="CJ1134"/>
      <c r="CK1134"/>
      <c r="CL1134"/>
      <c r="CM1134"/>
      <c r="CN1134"/>
      <c r="CO1134"/>
      <c r="CP1134"/>
      <c r="CQ1134"/>
      <c r="CR1134"/>
      <c r="CS1134"/>
      <c r="CT1134"/>
      <c r="CU1134"/>
      <c r="CV1134"/>
      <c r="CW1134"/>
      <c r="CX1134"/>
      <c r="CY1134"/>
      <c r="CZ1134"/>
      <c r="DA1134"/>
      <c r="DB1134"/>
      <c r="DC1134"/>
      <c r="DD1134"/>
      <c r="DE1134"/>
      <c r="DF1134"/>
      <c r="DG1134"/>
      <c r="DH1134"/>
      <c r="DI1134"/>
      <c r="DJ1134"/>
      <c r="DK1134"/>
      <c r="DL1134"/>
      <c r="DM1134"/>
      <c r="DN1134"/>
      <c r="DO1134"/>
      <c r="DP1134"/>
      <c r="DQ1134"/>
      <c r="DR1134"/>
      <c r="DS1134"/>
      <c r="DT1134"/>
      <c r="DU1134"/>
      <c r="DV1134"/>
      <c r="DW1134"/>
      <c r="DX1134"/>
      <c r="DY1134"/>
      <c r="DZ1134"/>
      <c r="EA1134"/>
      <c r="EB1134"/>
      <c r="EC1134"/>
      <c r="ED1134"/>
      <c r="EE1134"/>
      <c r="EF1134"/>
      <c r="EG1134"/>
      <c r="EH1134"/>
      <c r="EI1134"/>
      <c r="EJ1134"/>
      <c r="EK1134"/>
      <c r="EL1134"/>
      <c r="EM1134"/>
      <c r="EN1134"/>
      <c r="EO1134"/>
      <c r="EP1134"/>
      <c r="EQ1134"/>
      <c r="ER1134"/>
      <c r="ES1134"/>
      <c r="ET1134"/>
      <c r="EU1134"/>
      <c r="EV1134"/>
      <c r="EW1134"/>
      <c r="EX1134"/>
    </row>
    <row r="1135" spans="1:154" x14ac:dyDescent="0.25">
      <c r="A1135"/>
      <c r="B1135" s="2"/>
      <c r="C1135" s="2"/>
      <c r="D1135" s="2"/>
      <c r="E1135" s="2"/>
      <c r="F1135" s="2"/>
      <c r="G1135" s="2"/>
      <c r="H1135" s="2"/>
      <c r="I1135" s="2"/>
      <c r="J1135" s="2"/>
      <c r="K1135" s="2"/>
      <c r="L1135"/>
      <c r="M1135"/>
      <c r="N1135"/>
      <c r="O1135"/>
      <c r="P1135"/>
      <c r="Q1135"/>
      <c r="R1135"/>
      <c r="S1135"/>
      <c r="T1135"/>
      <c r="U1135"/>
      <c r="V1135"/>
      <c r="W1135"/>
      <c r="X1135"/>
      <c r="Y1135"/>
      <c r="Z1135"/>
      <c r="AA1135"/>
      <c r="AB1135"/>
      <c r="AC1135"/>
      <c r="AD1135"/>
      <c r="AE1135"/>
      <c r="AF1135"/>
      <c r="AG1135"/>
      <c r="AH1135"/>
      <c r="AI1135"/>
      <c r="AJ1135"/>
      <c r="AK1135"/>
      <c r="AL1135"/>
      <c r="AM1135"/>
      <c r="AN1135"/>
      <c r="AO1135"/>
      <c r="AP1135"/>
      <c r="AQ1135"/>
      <c r="AR1135"/>
      <c r="AS1135"/>
      <c r="AT1135"/>
      <c r="AU1135"/>
      <c r="AV1135"/>
      <c r="AW1135"/>
      <c r="AX1135"/>
      <c r="AY1135"/>
      <c r="AZ1135"/>
      <c r="BA1135"/>
      <c r="BB1135"/>
      <c r="BC1135"/>
      <c r="BD1135"/>
      <c r="BE1135"/>
      <c r="BF1135"/>
      <c r="BG1135"/>
      <c r="BH1135"/>
      <c r="BI1135"/>
      <c r="BJ1135"/>
      <c r="BK1135"/>
      <c r="BL1135"/>
      <c r="BM1135"/>
      <c r="BN1135"/>
      <c r="BO1135"/>
      <c r="BP1135"/>
      <c r="BQ1135"/>
      <c r="BR1135"/>
      <c r="BS1135"/>
      <c r="BT1135"/>
      <c r="BU1135"/>
      <c r="BV1135"/>
      <c r="BW1135"/>
      <c r="BX1135"/>
      <c r="BY1135"/>
      <c r="BZ1135"/>
      <c r="CA1135"/>
      <c r="CB1135"/>
      <c r="CC1135"/>
      <c r="CD1135"/>
      <c r="CE1135"/>
      <c r="CF1135"/>
      <c r="CG1135"/>
      <c r="CH1135"/>
      <c r="CI1135"/>
      <c r="CJ1135"/>
      <c r="CK1135"/>
      <c r="CL1135"/>
      <c r="CM1135"/>
      <c r="CN1135"/>
      <c r="CO1135"/>
      <c r="CP1135"/>
      <c r="CQ1135"/>
      <c r="CR1135"/>
      <c r="CS1135"/>
      <c r="CT1135"/>
      <c r="CU1135"/>
      <c r="CV1135"/>
      <c r="CW1135"/>
      <c r="CX1135"/>
      <c r="CY1135"/>
      <c r="CZ1135"/>
      <c r="DA1135"/>
      <c r="DB1135"/>
      <c r="DC1135"/>
      <c r="DD1135"/>
      <c r="DE1135"/>
      <c r="DF1135"/>
      <c r="DG1135"/>
      <c r="DH1135"/>
      <c r="DI1135"/>
      <c r="DJ1135"/>
      <c r="DK1135"/>
      <c r="DL1135"/>
      <c r="DM1135"/>
      <c r="DN1135"/>
      <c r="DO1135"/>
      <c r="DP1135"/>
      <c r="DQ1135"/>
      <c r="DR1135"/>
      <c r="DS1135"/>
      <c r="DT1135"/>
      <c r="DU1135"/>
      <c r="DV1135"/>
      <c r="DW1135"/>
      <c r="DX1135"/>
      <c r="DY1135"/>
      <c r="DZ1135"/>
      <c r="EA1135"/>
      <c r="EB1135"/>
      <c r="EC1135"/>
      <c r="ED1135"/>
      <c r="EE1135"/>
      <c r="EF1135"/>
      <c r="EG1135"/>
      <c r="EH1135"/>
      <c r="EI1135"/>
      <c r="EJ1135"/>
      <c r="EK1135"/>
      <c r="EL1135"/>
      <c r="EM1135"/>
      <c r="EN1135"/>
      <c r="EO1135"/>
      <c r="EP1135"/>
      <c r="EQ1135"/>
      <c r="ER1135"/>
      <c r="ES1135"/>
      <c r="ET1135"/>
      <c r="EU1135"/>
      <c r="EV1135"/>
      <c r="EW1135"/>
      <c r="EX1135"/>
    </row>
    <row r="1136" spans="1:154" x14ac:dyDescent="0.25">
      <c r="A1136"/>
      <c r="B1136" s="2"/>
      <c r="C1136" s="2"/>
      <c r="D1136" s="2"/>
      <c r="E1136" s="2"/>
      <c r="F1136" s="2"/>
      <c r="G1136" s="2"/>
      <c r="H1136" s="2"/>
      <c r="I1136" s="2"/>
      <c r="J1136" s="2"/>
      <c r="K1136" s="2"/>
      <c r="L1136"/>
      <c r="M1136"/>
      <c r="N1136"/>
      <c r="O1136"/>
      <c r="P1136"/>
      <c r="Q1136"/>
      <c r="R1136"/>
      <c r="S1136"/>
      <c r="T1136"/>
      <c r="U1136"/>
      <c r="V1136"/>
      <c r="W1136"/>
      <c r="X1136"/>
      <c r="Y1136"/>
      <c r="Z1136"/>
      <c r="AA1136"/>
      <c r="AB1136"/>
      <c r="AC1136"/>
      <c r="AD1136"/>
      <c r="AE1136"/>
      <c r="AF1136"/>
      <c r="AG1136"/>
      <c r="AH1136"/>
      <c r="AI1136"/>
      <c r="AJ1136"/>
      <c r="AK1136"/>
      <c r="AL1136"/>
      <c r="AM1136"/>
      <c r="AN1136"/>
      <c r="AO1136"/>
      <c r="AP1136"/>
      <c r="AQ1136"/>
      <c r="AR1136"/>
      <c r="AS1136"/>
      <c r="AT1136"/>
      <c r="AU1136"/>
      <c r="AV1136"/>
      <c r="AW1136"/>
      <c r="AX1136"/>
      <c r="AY1136"/>
      <c r="AZ1136"/>
      <c r="BA1136"/>
      <c r="BB1136"/>
      <c r="BC1136"/>
      <c r="BD1136"/>
      <c r="BE1136"/>
      <c r="BF1136"/>
      <c r="BG1136"/>
      <c r="BH1136"/>
      <c r="BI1136"/>
      <c r="BJ1136"/>
      <c r="BK1136"/>
      <c r="BL1136"/>
      <c r="BM1136"/>
      <c r="BN1136"/>
      <c r="BO1136"/>
      <c r="BP1136"/>
      <c r="BQ1136"/>
      <c r="BR1136"/>
      <c r="BS1136"/>
      <c r="BT1136"/>
      <c r="BU1136"/>
      <c r="BV1136"/>
      <c r="BW1136"/>
      <c r="BX1136"/>
      <c r="BY1136"/>
      <c r="BZ1136"/>
      <c r="CA1136"/>
      <c r="CB1136"/>
      <c r="CC1136"/>
      <c r="CD1136"/>
      <c r="CE1136"/>
      <c r="CF1136"/>
      <c r="CG1136"/>
      <c r="CH1136"/>
      <c r="CI1136"/>
      <c r="CJ1136"/>
      <c r="CK1136"/>
      <c r="CL1136"/>
      <c r="CM1136"/>
      <c r="CN1136"/>
      <c r="CO1136"/>
      <c r="CP1136"/>
      <c r="CQ1136"/>
      <c r="CR1136"/>
      <c r="CS1136"/>
      <c r="CT1136"/>
      <c r="CU1136"/>
      <c r="CV1136"/>
      <c r="CW1136"/>
      <c r="CX1136"/>
      <c r="CY1136"/>
      <c r="CZ1136"/>
      <c r="DA1136"/>
      <c r="DB1136"/>
      <c r="DC1136"/>
      <c r="DD1136"/>
      <c r="DE1136"/>
      <c r="DF1136"/>
      <c r="DG1136"/>
      <c r="DH1136"/>
      <c r="DI1136"/>
      <c r="DJ1136"/>
      <c r="DK1136"/>
      <c r="DL1136"/>
      <c r="DM1136"/>
      <c r="DN1136"/>
      <c r="DO1136"/>
      <c r="DP1136"/>
      <c r="DQ1136"/>
      <c r="DR1136"/>
      <c r="DS1136"/>
      <c r="DT1136"/>
      <c r="DU1136"/>
      <c r="DV1136"/>
      <c r="DW1136"/>
      <c r="DX1136"/>
      <c r="DY1136"/>
      <c r="DZ1136"/>
      <c r="EA1136"/>
      <c r="EB1136"/>
      <c r="EC1136"/>
      <c r="ED1136"/>
      <c r="EE1136"/>
      <c r="EF1136"/>
      <c r="EG1136"/>
      <c r="EH1136"/>
      <c r="EI1136"/>
      <c r="EJ1136"/>
      <c r="EK1136"/>
      <c r="EL1136"/>
      <c r="EM1136"/>
      <c r="EN1136"/>
      <c r="EO1136"/>
      <c r="EP1136"/>
      <c r="EQ1136"/>
      <c r="ER1136"/>
      <c r="ES1136"/>
      <c r="ET1136"/>
      <c r="EU1136"/>
      <c r="EV1136"/>
      <c r="EW1136"/>
      <c r="EX1136"/>
    </row>
    <row r="1137" spans="1:154" x14ac:dyDescent="0.25">
      <c r="A1137"/>
      <c r="B1137" s="2"/>
      <c r="C1137" s="2"/>
      <c r="D1137" s="2"/>
      <c r="E1137" s="2"/>
      <c r="F1137" s="2"/>
      <c r="G1137" s="2"/>
      <c r="H1137" s="2"/>
      <c r="I1137" s="2"/>
      <c r="J1137" s="2"/>
      <c r="K1137" s="2"/>
      <c r="L1137"/>
      <c r="M1137"/>
      <c r="N1137"/>
      <c r="O1137"/>
      <c r="P1137"/>
      <c r="Q1137"/>
      <c r="R1137"/>
      <c r="S1137"/>
      <c r="T1137"/>
      <c r="U1137"/>
      <c r="V1137"/>
      <c r="W1137"/>
      <c r="X1137"/>
      <c r="Y1137"/>
      <c r="Z1137"/>
      <c r="AA1137"/>
      <c r="AB1137"/>
      <c r="AC1137"/>
      <c r="AD1137"/>
      <c r="AE1137"/>
      <c r="AF1137"/>
      <c r="AG1137"/>
      <c r="AH1137"/>
      <c r="AI1137"/>
      <c r="AJ1137"/>
      <c r="AK1137"/>
      <c r="AL1137"/>
      <c r="AM1137"/>
      <c r="AN1137"/>
      <c r="AO1137"/>
      <c r="AP1137"/>
      <c r="AQ1137"/>
      <c r="AR1137"/>
      <c r="AS1137"/>
      <c r="AT1137"/>
      <c r="AU1137"/>
      <c r="AV1137"/>
      <c r="AW1137"/>
      <c r="AX1137"/>
      <c r="AY1137"/>
      <c r="AZ1137"/>
      <c r="BA1137"/>
      <c r="BB1137"/>
      <c r="BC1137"/>
      <c r="BD1137"/>
      <c r="BE1137"/>
      <c r="BF1137"/>
      <c r="BG1137"/>
      <c r="BH1137"/>
      <c r="BI1137"/>
      <c r="BJ1137"/>
      <c r="BK1137"/>
      <c r="BL1137"/>
      <c r="BM1137"/>
      <c r="BN1137"/>
      <c r="BO1137"/>
      <c r="BP1137"/>
      <c r="BQ1137"/>
      <c r="BR1137"/>
      <c r="BS1137"/>
      <c r="BT1137"/>
      <c r="BU1137"/>
      <c r="BV1137"/>
      <c r="BW1137"/>
      <c r="BX1137"/>
      <c r="BY1137"/>
      <c r="BZ1137"/>
      <c r="CA1137"/>
      <c r="CB1137"/>
      <c r="CC1137"/>
      <c r="CD1137"/>
      <c r="CE1137"/>
      <c r="CF1137"/>
      <c r="CG1137"/>
      <c r="CH1137"/>
      <c r="CI1137"/>
      <c r="CJ1137"/>
      <c r="CK1137"/>
      <c r="CL1137"/>
      <c r="CM1137"/>
      <c r="CN1137"/>
      <c r="CO1137"/>
      <c r="CP1137"/>
      <c r="CQ1137"/>
      <c r="CR1137"/>
      <c r="CS1137"/>
      <c r="CT1137"/>
      <c r="CU1137"/>
      <c r="CV1137"/>
      <c r="CW1137"/>
      <c r="CX1137"/>
      <c r="CY1137"/>
      <c r="CZ1137"/>
      <c r="DA1137"/>
      <c r="DB1137"/>
      <c r="DC1137"/>
      <c r="DD1137"/>
      <c r="DE1137"/>
      <c r="DF1137"/>
      <c r="DG1137"/>
      <c r="DH1137"/>
      <c r="DI1137"/>
      <c r="DJ1137"/>
      <c r="DK1137"/>
      <c r="DL1137"/>
      <c r="DM1137"/>
      <c r="DN1137"/>
      <c r="DO1137"/>
      <c r="DP1137"/>
      <c r="DQ1137"/>
      <c r="DR1137"/>
      <c r="DS1137"/>
      <c r="DT1137"/>
      <c r="DU1137"/>
      <c r="DV1137"/>
      <c r="DW1137"/>
      <c r="DX1137"/>
      <c r="DY1137"/>
      <c r="DZ1137"/>
      <c r="EA1137"/>
      <c r="EB1137"/>
      <c r="EC1137"/>
      <c r="ED1137"/>
      <c r="EE1137"/>
      <c r="EF1137"/>
      <c r="EG1137"/>
      <c r="EH1137"/>
      <c r="EI1137"/>
      <c r="EJ1137"/>
      <c r="EK1137"/>
      <c r="EL1137"/>
      <c r="EM1137"/>
      <c r="EN1137"/>
      <c r="EO1137"/>
      <c r="EP1137"/>
      <c r="EQ1137"/>
      <c r="ER1137"/>
      <c r="ES1137"/>
      <c r="ET1137"/>
      <c r="EU1137"/>
      <c r="EV1137"/>
      <c r="EW1137"/>
      <c r="EX1137"/>
    </row>
    <row r="1138" spans="1:154" x14ac:dyDescent="0.25">
      <c r="A1138"/>
      <c r="B1138" s="2"/>
      <c r="C1138" s="2"/>
      <c r="D1138" s="2"/>
      <c r="E1138" s="2"/>
      <c r="F1138" s="2"/>
      <c r="G1138" s="2"/>
      <c r="H1138" s="2"/>
      <c r="I1138" s="2"/>
      <c r="J1138" s="2"/>
      <c r="K1138" s="2"/>
      <c r="L1138"/>
      <c r="M1138"/>
      <c r="N1138"/>
      <c r="O1138"/>
      <c r="P1138"/>
      <c r="Q1138"/>
      <c r="R1138"/>
      <c r="S1138"/>
      <c r="T1138"/>
      <c r="U1138"/>
      <c r="V1138"/>
      <c r="W1138"/>
      <c r="X1138"/>
      <c r="Y1138"/>
      <c r="Z1138"/>
      <c r="AA1138"/>
      <c r="AB1138"/>
      <c r="AC1138"/>
      <c r="AD1138"/>
      <c r="AE1138"/>
      <c r="AF1138"/>
      <c r="AG1138"/>
      <c r="AH1138"/>
      <c r="AI1138"/>
      <c r="AJ1138"/>
      <c r="AK1138"/>
      <c r="AL1138"/>
      <c r="AM1138"/>
      <c r="AN1138"/>
      <c r="AO1138"/>
      <c r="AP1138"/>
      <c r="AQ1138"/>
      <c r="AR1138"/>
      <c r="AS1138"/>
      <c r="AT1138"/>
      <c r="AU1138"/>
      <c r="AV1138"/>
      <c r="AW1138"/>
      <c r="AX1138"/>
      <c r="AY1138"/>
      <c r="AZ1138"/>
      <c r="BA1138"/>
      <c r="BB1138"/>
      <c r="BC1138"/>
      <c r="BD1138"/>
      <c r="BE1138"/>
      <c r="BF1138"/>
      <c r="BG1138"/>
      <c r="BH1138"/>
      <c r="BI1138"/>
      <c r="BJ1138"/>
      <c r="BK1138"/>
      <c r="BL1138"/>
      <c r="BM1138"/>
      <c r="BN1138"/>
      <c r="BO1138"/>
      <c r="BP1138"/>
      <c r="BQ1138"/>
      <c r="BR1138"/>
      <c r="BS1138"/>
      <c r="BT1138"/>
      <c r="BU1138"/>
      <c r="BV1138"/>
      <c r="BW1138"/>
      <c r="BX1138"/>
      <c r="BY1138"/>
      <c r="BZ1138"/>
      <c r="CA1138"/>
      <c r="CB1138"/>
      <c r="CC1138"/>
      <c r="CD1138"/>
      <c r="CE1138"/>
      <c r="CF1138"/>
      <c r="CG1138"/>
      <c r="CH1138"/>
      <c r="CI1138"/>
      <c r="CJ1138"/>
      <c r="CK1138"/>
      <c r="CL1138"/>
      <c r="CM1138"/>
      <c r="CN1138"/>
      <c r="CO1138"/>
      <c r="CP1138"/>
      <c r="CQ1138"/>
      <c r="CR1138"/>
      <c r="CS1138"/>
      <c r="CT1138"/>
      <c r="CU1138"/>
      <c r="CV1138"/>
      <c r="CW1138"/>
      <c r="CX1138"/>
      <c r="CY1138"/>
      <c r="CZ1138"/>
      <c r="DA1138"/>
      <c r="DB1138"/>
      <c r="DC1138"/>
      <c r="DD1138"/>
      <c r="DE1138"/>
      <c r="DF1138"/>
      <c r="DG1138"/>
      <c r="DH1138"/>
      <c r="DI1138"/>
      <c r="DJ1138"/>
      <c r="DK1138"/>
      <c r="DL1138"/>
      <c r="DM1138"/>
      <c r="DN1138"/>
      <c r="DO1138"/>
      <c r="DP1138"/>
      <c r="DQ1138"/>
      <c r="DR1138"/>
      <c r="DS1138"/>
      <c r="DT1138"/>
      <c r="DU1138"/>
      <c r="DV1138"/>
      <c r="DW1138"/>
      <c r="DX1138"/>
      <c r="DY1138"/>
      <c r="DZ1138"/>
      <c r="EA1138"/>
      <c r="EB1138"/>
      <c r="EC1138"/>
      <c r="ED1138"/>
      <c r="EE1138"/>
      <c r="EF1138"/>
      <c r="EG1138"/>
      <c r="EH1138"/>
      <c r="EI1138"/>
      <c r="EJ1138"/>
      <c r="EK1138"/>
      <c r="EL1138"/>
      <c r="EM1138"/>
      <c r="EN1138"/>
      <c r="EO1138"/>
      <c r="EP1138"/>
      <c r="EQ1138"/>
      <c r="ER1138"/>
      <c r="ES1138"/>
      <c r="ET1138"/>
      <c r="EU1138"/>
      <c r="EV1138"/>
      <c r="EW1138"/>
      <c r="EX1138"/>
    </row>
    <row r="1139" spans="1:154" x14ac:dyDescent="0.25">
      <c r="A1139"/>
      <c r="B1139" s="2"/>
      <c r="C1139" s="2"/>
      <c r="D1139" s="2"/>
      <c r="E1139" s="2"/>
      <c r="F1139" s="2"/>
      <c r="G1139" s="2"/>
      <c r="H1139" s="2"/>
      <c r="I1139" s="2"/>
      <c r="J1139" s="2"/>
      <c r="K1139" s="2"/>
      <c r="L1139"/>
      <c r="M1139"/>
      <c r="N1139"/>
      <c r="O1139"/>
      <c r="P1139"/>
      <c r="Q1139"/>
      <c r="R1139"/>
      <c r="S1139"/>
      <c r="T1139"/>
      <c r="U1139"/>
      <c r="V1139"/>
      <c r="W1139"/>
      <c r="X1139"/>
      <c r="Y1139"/>
      <c r="Z1139"/>
      <c r="AA1139"/>
      <c r="AB1139"/>
      <c r="AC1139"/>
      <c r="AD1139"/>
      <c r="AE1139"/>
      <c r="AF1139"/>
      <c r="AG1139"/>
      <c r="AH1139"/>
      <c r="AI1139"/>
      <c r="AJ1139"/>
      <c r="AK1139"/>
      <c r="AL1139"/>
      <c r="AM1139"/>
      <c r="AN1139"/>
      <c r="AO1139"/>
      <c r="AP1139"/>
      <c r="AQ1139"/>
      <c r="AR1139"/>
      <c r="AS1139"/>
      <c r="AT1139"/>
      <c r="AU1139"/>
      <c r="AV1139"/>
      <c r="AW1139"/>
      <c r="AX1139"/>
      <c r="AY1139"/>
      <c r="AZ1139"/>
      <c r="BA1139"/>
      <c r="BB1139"/>
      <c r="BC1139"/>
      <c r="BD1139"/>
      <c r="BE1139"/>
      <c r="BF1139"/>
      <c r="BG1139"/>
      <c r="BH1139"/>
      <c r="BI1139"/>
      <c r="BJ1139"/>
      <c r="BK1139"/>
      <c r="BL1139"/>
      <c r="BM1139"/>
      <c r="BN1139"/>
      <c r="BO1139"/>
      <c r="BP1139"/>
      <c r="BQ1139"/>
      <c r="BR1139"/>
      <c r="BS1139"/>
      <c r="BT1139"/>
      <c r="BU1139"/>
      <c r="BV1139"/>
      <c r="BW1139"/>
      <c r="BX1139"/>
      <c r="BY1139"/>
      <c r="BZ1139"/>
      <c r="CA1139"/>
      <c r="CB1139"/>
      <c r="CC1139"/>
      <c r="CD1139"/>
      <c r="CE1139"/>
      <c r="CF1139"/>
      <c r="CG1139"/>
      <c r="CH1139"/>
      <c r="CI1139"/>
      <c r="CJ1139"/>
      <c r="CK1139"/>
      <c r="CL1139"/>
      <c r="CM1139"/>
      <c r="CN1139"/>
      <c r="CO1139"/>
      <c r="CP1139"/>
      <c r="CQ1139"/>
      <c r="CR1139"/>
      <c r="CS1139"/>
      <c r="CT1139"/>
      <c r="CU1139"/>
      <c r="CV1139"/>
      <c r="CW1139"/>
      <c r="CX1139"/>
      <c r="CY1139"/>
      <c r="CZ1139"/>
      <c r="DA1139"/>
      <c r="DB1139"/>
      <c r="DC1139"/>
      <c r="DD1139"/>
      <c r="DE1139"/>
      <c r="DF1139"/>
      <c r="DG1139"/>
      <c r="DH1139"/>
      <c r="DI1139"/>
      <c r="DJ1139"/>
      <c r="DK1139"/>
      <c r="DL1139"/>
      <c r="DM1139"/>
      <c r="DN1139"/>
      <c r="DO1139"/>
      <c r="DP1139"/>
      <c r="DQ1139"/>
      <c r="DR1139"/>
      <c r="DS1139"/>
      <c r="DT1139"/>
      <c r="DU1139"/>
      <c r="DV1139"/>
      <c r="DW1139"/>
      <c r="DX1139"/>
      <c r="DY1139"/>
      <c r="DZ1139"/>
      <c r="EA1139"/>
      <c r="EB1139"/>
      <c r="EC1139"/>
      <c r="ED1139"/>
      <c r="EE1139"/>
      <c r="EF1139"/>
      <c r="EG1139"/>
      <c r="EH1139"/>
      <c r="EI1139"/>
      <c r="EJ1139"/>
      <c r="EK1139"/>
      <c r="EL1139"/>
      <c r="EM1139"/>
      <c r="EN1139"/>
      <c r="EO1139"/>
      <c r="EP1139"/>
      <c r="EQ1139"/>
      <c r="ER1139"/>
      <c r="ES1139"/>
      <c r="ET1139"/>
      <c r="EU1139"/>
      <c r="EV1139"/>
      <c r="EW1139"/>
      <c r="EX1139"/>
    </row>
    <row r="1140" spans="1:154" x14ac:dyDescent="0.25">
      <c r="A1140"/>
      <c r="B1140" s="2"/>
      <c r="C1140" s="2"/>
      <c r="D1140" s="2"/>
      <c r="E1140" s="2"/>
      <c r="F1140" s="2"/>
      <c r="G1140" s="2"/>
      <c r="H1140" s="2"/>
      <c r="I1140" s="2"/>
      <c r="J1140" s="2"/>
      <c r="K1140" s="2"/>
      <c r="L1140"/>
      <c r="M1140"/>
      <c r="N1140"/>
      <c r="O1140"/>
      <c r="P1140"/>
      <c r="Q1140"/>
      <c r="R1140"/>
      <c r="S1140"/>
      <c r="T1140"/>
      <c r="U1140"/>
      <c r="V1140"/>
      <c r="W1140"/>
      <c r="X1140"/>
      <c r="Y1140"/>
      <c r="Z1140"/>
      <c r="AA1140"/>
      <c r="AB1140"/>
      <c r="AC1140"/>
      <c r="AD1140"/>
      <c r="AE1140"/>
      <c r="AF1140"/>
      <c r="AG1140"/>
      <c r="AH1140"/>
      <c r="AI1140"/>
      <c r="AJ1140"/>
      <c r="AK1140"/>
      <c r="AL1140"/>
      <c r="AM1140"/>
      <c r="AN1140"/>
      <c r="AO1140"/>
      <c r="AP1140"/>
      <c r="AQ1140"/>
      <c r="AR1140"/>
      <c r="AS1140"/>
      <c r="AT1140"/>
      <c r="AU1140"/>
      <c r="AV1140"/>
      <c r="AW1140"/>
      <c r="AX1140"/>
      <c r="AY1140"/>
      <c r="AZ1140"/>
      <c r="BA1140"/>
      <c r="BB1140"/>
      <c r="BC1140"/>
      <c r="BD1140"/>
      <c r="BE1140"/>
      <c r="BF1140"/>
      <c r="BG1140"/>
      <c r="BH1140"/>
      <c r="BI1140"/>
      <c r="BJ1140"/>
      <c r="BK1140"/>
      <c r="BL1140"/>
      <c r="BM1140"/>
      <c r="BN1140"/>
      <c r="BO1140"/>
      <c r="BP1140"/>
      <c r="BQ1140"/>
      <c r="BR1140"/>
      <c r="BS1140"/>
      <c r="BT1140"/>
      <c r="BU1140"/>
      <c r="BV1140"/>
      <c r="BW1140"/>
      <c r="BX1140"/>
      <c r="BY1140"/>
      <c r="BZ1140"/>
      <c r="CA1140"/>
      <c r="CB1140"/>
      <c r="CC1140"/>
      <c r="CD1140"/>
      <c r="CE1140"/>
      <c r="CF1140"/>
      <c r="CG1140"/>
      <c r="CH1140"/>
      <c r="CI1140"/>
      <c r="CJ1140"/>
      <c r="CK1140"/>
      <c r="CL1140"/>
      <c r="CM1140"/>
      <c r="CN1140"/>
      <c r="CO1140"/>
      <c r="CP1140"/>
      <c r="CQ1140"/>
      <c r="CR1140"/>
      <c r="CS1140"/>
      <c r="CT1140"/>
      <c r="CU1140"/>
      <c r="CV1140"/>
      <c r="CW1140"/>
      <c r="CX1140"/>
      <c r="CY1140"/>
      <c r="CZ1140"/>
      <c r="DA1140"/>
      <c r="DB1140"/>
      <c r="DC1140"/>
      <c r="DD1140"/>
      <c r="DE1140"/>
      <c r="DF1140"/>
      <c r="DG1140"/>
      <c r="DH1140"/>
      <c r="DI1140"/>
      <c r="DJ1140"/>
      <c r="DK1140"/>
      <c r="DL1140"/>
      <c r="DM1140"/>
      <c r="DN1140"/>
      <c r="DO1140"/>
      <c r="DP1140"/>
      <c r="DQ1140"/>
      <c r="DR1140"/>
      <c r="DS1140"/>
      <c r="DT1140"/>
      <c r="DU1140"/>
      <c r="DV1140"/>
      <c r="DW1140"/>
      <c r="DX1140"/>
      <c r="DY1140"/>
      <c r="DZ1140"/>
      <c r="EA1140"/>
      <c r="EB1140"/>
      <c r="EC1140"/>
      <c r="ED1140"/>
      <c r="EE1140"/>
      <c r="EF1140"/>
      <c r="EG1140"/>
      <c r="EH1140"/>
      <c r="EI1140"/>
      <c r="EJ1140"/>
      <c r="EK1140"/>
      <c r="EL1140"/>
      <c r="EM1140"/>
      <c r="EN1140"/>
      <c r="EO1140"/>
      <c r="EP1140"/>
      <c r="EQ1140"/>
      <c r="ER1140"/>
      <c r="ES1140"/>
      <c r="ET1140"/>
      <c r="EU1140"/>
      <c r="EV1140"/>
      <c r="EW1140"/>
      <c r="EX1140"/>
    </row>
    <row r="1141" spans="1:154" x14ac:dyDescent="0.25">
      <c r="A1141"/>
      <c r="B1141" s="2"/>
      <c r="C1141" s="2"/>
      <c r="D1141" s="2"/>
      <c r="E1141" s="2"/>
      <c r="F1141" s="2"/>
      <c r="G1141" s="2"/>
      <c r="H1141" s="2"/>
      <c r="I1141" s="2"/>
      <c r="J1141" s="2"/>
      <c r="K1141" s="2"/>
      <c r="L1141"/>
      <c r="M1141"/>
      <c r="N1141"/>
      <c r="O1141"/>
      <c r="P1141"/>
      <c r="Q1141"/>
      <c r="R1141"/>
      <c r="S1141"/>
      <c r="T1141"/>
      <c r="U1141"/>
      <c r="V1141"/>
      <c r="W1141"/>
      <c r="X1141"/>
      <c r="Y1141"/>
      <c r="Z1141"/>
      <c r="AA1141"/>
      <c r="AB1141"/>
      <c r="AC1141"/>
      <c r="AD1141"/>
      <c r="AE1141"/>
      <c r="AF1141"/>
      <c r="AG1141"/>
      <c r="AH1141"/>
      <c r="AI1141"/>
      <c r="AJ1141"/>
      <c r="AK1141"/>
      <c r="AL1141"/>
      <c r="AM1141"/>
      <c r="AN1141"/>
      <c r="AO1141"/>
      <c r="AP1141"/>
      <c r="AQ1141"/>
      <c r="AR1141"/>
      <c r="AS1141"/>
      <c r="AT1141"/>
      <c r="AU1141"/>
      <c r="AV1141"/>
      <c r="AW1141"/>
      <c r="AX1141"/>
      <c r="AY1141"/>
      <c r="AZ1141"/>
      <c r="BA1141"/>
      <c r="BB1141"/>
      <c r="BC1141"/>
      <c r="BD1141"/>
      <c r="BE1141"/>
      <c r="BF1141"/>
      <c r="BG1141"/>
      <c r="BH1141"/>
      <c r="BI1141"/>
      <c r="BJ1141"/>
      <c r="BK1141"/>
      <c r="BL1141"/>
      <c r="BM1141"/>
      <c r="BN1141"/>
      <c r="BO1141"/>
      <c r="BP1141"/>
      <c r="BQ1141"/>
      <c r="BR1141"/>
      <c r="BS1141"/>
      <c r="BT1141"/>
      <c r="BU1141"/>
      <c r="BV1141"/>
      <c r="BW1141"/>
      <c r="BX1141"/>
      <c r="BY1141"/>
      <c r="BZ1141"/>
      <c r="CA1141"/>
      <c r="CB1141"/>
      <c r="CC1141"/>
      <c r="CD1141"/>
      <c r="CE1141"/>
      <c r="CF1141"/>
      <c r="CG1141"/>
      <c r="CH1141"/>
      <c r="CI1141"/>
      <c r="CJ1141"/>
      <c r="CK1141"/>
      <c r="CL1141"/>
      <c r="CM1141"/>
      <c r="CN1141"/>
      <c r="CO1141"/>
      <c r="CP1141"/>
      <c r="CQ1141"/>
      <c r="CR1141"/>
      <c r="CS1141"/>
      <c r="CT1141"/>
      <c r="CU1141"/>
      <c r="CV1141"/>
      <c r="CW1141"/>
      <c r="CX1141"/>
      <c r="CY1141"/>
      <c r="CZ1141"/>
      <c r="DA1141"/>
      <c r="DB1141"/>
      <c r="DC1141"/>
      <c r="DD1141"/>
      <c r="DE1141"/>
      <c r="DF1141"/>
      <c r="DG1141"/>
      <c r="DH1141"/>
      <c r="DI1141"/>
      <c r="DJ1141"/>
      <c r="DK1141"/>
      <c r="DL1141"/>
      <c r="DM1141"/>
      <c r="DN1141"/>
      <c r="DO1141"/>
      <c r="DP1141"/>
      <c r="DQ1141"/>
      <c r="DR1141"/>
      <c r="DS1141"/>
      <c r="DT1141"/>
      <c r="DU1141"/>
      <c r="DV1141"/>
      <c r="DW1141"/>
      <c r="DX1141"/>
      <c r="DY1141"/>
      <c r="DZ1141"/>
      <c r="EA1141"/>
      <c r="EB1141"/>
      <c r="EC1141"/>
      <c r="ED1141"/>
      <c r="EE1141"/>
      <c r="EF1141"/>
      <c r="EG1141"/>
      <c r="EH1141"/>
      <c r="EI1141"/>
      <c r="EJ1141"/>
      <c r="EK1141"/>
      <c r="EL1141"/>
      <c r="EM1141"/>
      <c r="EN1141"/>
      <c r="EO1141"/>
      <c r="EP1141"/>
      <c r="EQ1141"/>
      <c r="ER1141"/>
      <c r="ES1141"/>
      <c r="ET1141"/>
      <c r="EU1141"/>
      <c r="EV1141"/>
      <c r="EW1141"/>
      <c r="EX1141"/>
    </row>
    <row r="1142" spans="1:154" x14ac:dyDescent="0.25">
      <c r="A1142"/>
      <c r="B1142" s="2"/>
      <c r="C1142" s="2"/>
      <c r="D1142" s="2"/>
      <c r="E1142" s="2"/>
      <c r="F1142" s="2"/>
      <c r="G1142" s="2"/>
      <c r="H1142" s="2"/>
      <c r="I1142" s="2"/>
      <c r="J1142" s="2"/>
      <c r="K1142" s="2"/>
      <c r="L1142"/>
      <c r="M1142"/>
      <c r="N1142"/>
      <c r="O1142"/>
      <c r="P1142"/>
      <c r="Q1142"/>
      <c r="R1142"/>
      <c r="S1142"/>
      <c r="T1142"/>
      <c r="U1142"/>
      <c r="V1142"/>
      <c r="W1142"/>
      <c r="X1142"/>
      <c r="Y1142"/>
      <c r="Z1142"/>
      <c r="AA1142"/>
      <c r="AB1142"/>
      <c r="AC1142"/>
      <c r="AD1142"/>
      <c r="AE1142"/>
      <c r="AF1142"/>
      <c r="AG1142"/>
      <c r="AH1142"/>
      <c r="AI1142"/>
      <c r="AJ1142"/>
      <c r="AK1142"/>
      <c r="AL1142"/>
      <c r="AM1142"/>
      <c r="AN1142"/>
      <c r="AO1142"/>
      <c r="AP1142"/>
      <c r="AQ1142"/>
      <c r="AR1142"/>
      <c r="AS1142"/>
      <c r="AT1142"/>
      <c r="AU1142"/>
      <c r="AV1142"/>
      <c r="AW1142"/>
      <c r="AX1142"/>
      <c r="AY1142"/>
      <c r="AZ1142"/>
      <c r="BA1142"/>
      <c r="BB1142"/>
      <c r="BC1142"/>
      <c r="BD1142"/>
      <c r="BE1142"/>
      <c r="BF1142"/>
      <c r="BG1142"/>
      <c r="BH1142"/>
      <c r="BI1142"/>
      <c r="BJ1142"/>
      <c r="BK1142"/>
      <c r="BL1142"/>
      <c r="BM1142"/>
      <c r="BN1142"/>
      <c r="BO1142"/>
      <c r="BP1142"/>
      <c r="BQ1142"/>
      <c r="BR1142"/>
      <c r="BS1142"/>
      <c r="BT1142"/>
      <c r="BU1142"/>
      <c r="BV1142"/>
      <c r="BW1142"/>
      <c r="BX1142"/>
      <c r="BY1142"/>
      <c r="BZ1142"/>
      <c r="CA1142"/>
      <c r="CB1142"/>
      <c r="CC1142"/>
      <c r="CD1142"/>
      <c r="CE1142"/>
      <c r="CF1142"/>
      <c r="CG1142"/>
      <c r="CH1142"/>
      <c r="CI1142"/>
      <c r="CJ1142"/>
      <c r="CK1142"/>
      <c r="CL1142"/>
      <c r="CM1142"/>
      <c r="CN1142"/>
      <c r="CO1142"/>
      <c r="CP1142"/>
      <c r="CQ1142"/>
      <c r="CR1142"/>
      <c r="CS1142"/>
      <c r="CT1142"/>
      <c r="CU1142"/>
      <c r="CV1142"/>
      <c r="CW1142"/>
      <c r="CX1142"/>
      <c r="CY1142"/>
      <c r="CZ1142"/>
      <c r="DA1142"/>
      <c r="DB1142"/>
      <c r="DC1142"/>
      <c r="DD1142"/>
      <c r="DE1142"/>
      <c r="DF1142"/>
      <c r="DG1142"/>
      <c r="DH1142"/>
      <c r="DI1142"/>
      <c r="DJ1142"/>
      <c r="DK1142"/>
      <c r="DL1142"/>
      <c r="DM1142"/>
      <c r="DN1142"/>
      <c r="DO1142"/>
      <c r="DP1142"/>
      <c r="DQ1142"/>
      <c r="DR1142"/>
      <c r="DS1142"/>
      <c r="DT1142"/>
      <c r="DU1142"/>
      <c r="DV1142"/>
      <c r="DW1142"/>
      <c r="DX1142"/>
      <c r="DY1142"/>
      <c r="DZ1142"/>
      <c r="EA1142"/>
      <c r="EB1142"/>
      <c r="EC1142"/>
      <c r="ED1142"/>
      <c r="EE1142"/>
      <c r="EF1142"/>
      <c r="EG1142"/>
      <c r="EH1142"/>
      <c r="EI1142"/>
      <c r="EJ1142"/>
      <c r="EK1142"/>
      <c r="EL1142"/>
      <c r="EM1142"/>
      <c r="EN1142"/>
      <c r="EO1142"/>
      <c r="EP1142"/>
      <c r="EQ1142"/>
      <c r="ER1142"/>
      <c r="ES1142"/>
      <c r="ET1142"/>
      <c r="EU1142"/>
      <c r="EV1142"/>
      <c r="EW1142"/>
      <c r="EX1142"/>
    </row>
    <row r="1143" spans="1:154" x14ac:dyDescent="0.25">
      <c r="A1143"/>
      <c r="B1143" s="2"/>
      <c r="C1143" s="2"/>
      <c r="D1143" s="2"/>
      <c r="E1143" s="2"/>
      <c r="F1143" s="2"/>
      <c r="G1143" s="2"/>
      <c r="H1143" s="2"/>
      <c r="I1143" s="2"/>
      <c r="J1143" s="2"/>
      <c r="K1143" s="2"/>
      <c r="L1143"/>
      <c r="M1143"/>
      <c r="N1143"/>
      <c r="O1143"/>
      <c r="P1143"/>
      <c r="Q1143"/>
      <c r="R1143"/>
      <c r="S1143"/>
      <c r="T1143"/>
      <c r="U1143"/>
      <c r="V1143"/>
      <c r="W1143"/>
      <c r="X1143"/>
      <c r="Y1143"/>
      <c r="Z1143"/>
      <c r="AA1143"/>
      <c r="AB1143"/>
      <c r="AC1143"/>
      <c r="AD1143"/>
      <c r="AE1143"/>
      <c r="AF1143"/>
      <c r="AG1143"/>
      <c r="AH1143"/>
      <c r="AI1143"/>
      <c r="AJ1143"/>
      <c r="AK1143"/>
      <c r="AL1143"/>
      <c r="AM1143"/>
      <c r="AN1143"/>
      <c r="AO1143"/>
      <c r="AP1143"/>
      <c r="AQ1143"/>
      <c r="AR1143"/>
      <c r="AS1143"/>
      <c r="AT1143"/>
      <c r="AU1143"/>
      <c r="AV1143"/>
      <c r="AW1143"/>
      <c r="AX1143"/>
      <c r="AY1143"/>
      <c r="AZ1143"/>
      <c r="BA1143"/>
      <c r="BB1143"/>
      <c r="BC1143"/>
      <c r="BD1143"/>
      <c r="BE1143"/>
      <c r="BF1143"/>
      <c r="BG1143"/>
      <c r="BH1143"/>
      <c r="BI1143"/>
      <c r="BJ1143"/>
      <c r="BK1143"/>
      <c r="BL1143"/>
      <c r="BM1143"/>
      <c r="BN1143"/>
      <c r="BO1143"/>
      <c r="BP1143"/>
      <c r="BQ1143"/>
      <c r="BR1143"/>
      <c r="BS1143"/>
      <c r="BT1143"/>
      <c r="BU1143"/>
      <c r="BV1143"/>
      <c r="BW1143"/>
      <c r="BX1143"/>
      <c r="BY1143"/>
      <c r="BZ1143"/>
      <c r="CA1143"/>
      <c r="CB1143"/>
      <c r="CC1143"/>
      <c r="CD1143"/>
      <c r="CE1143"/>
      <c r="CF1143"/>
      <c r="CG1143"/>
      <c r="CH1143"/>
      <c r="CI1143"/>
      <c r="CJ1143"/>
      <c r="CK1143"/>
      <c r="CL1143"/>
      <c r="CM1143"/>
      <c r="CN1143"/>
      <c r="CO1143"/>
      <c r="CP1143"/>
      <c r="CQ1143"/>
      <c r="CR1143"/>
      <c r="CS1143"/>
      <c r="CT1143"/>
      <c r="CU1143"/>
      <c r="CV1143"/>
      <c r="CW1143"/>
      <c r="CX1143"/>
      <c r="CY1143"/>
      <c r="CZ1143"/>
      <c r="DA1143"/>
      <c r="DB1143"/>
      <c r="DC1143"/>
      <c r="DD1143"/>
      <c r="DE1143"/>
      <c r="DF1143"/>
      <c r="DG1143"/>
      <c r="DH1143"/>
      <c r="DI1143"/>
      <c r="DJ1143"/>
      <c r="DK1143"/>
      <c r="DL1143"/>
      <c r="DM1143"/>
      <c r="DN1143"/>
      <c r="DO1143"/>
      <c r="DP1143"/>
      <c r="DQ1143"/>
      <c r="DR1143"/>
      <c r="DS1143"/>
      <c r="DT1143"/>
      <c r="DU1143"/>
      <c r="DV1143"/>
      <c r="DW1143"/>
      <c r="DX1143"/>
      <c r="DY1143"/>
      <c r="DZ1143"/>
      <c r="EA1143"/>
      <c r="EB1143"/>
      <c r="EC1143"/>
      <c r="ED1143"/>
      <c r="EE1143"/>
      <c r="EF1143"/>
      <c r="EG1143"/>
      <c r="EH1143"/>
      <c r="EI1143"/>
      <c r="EJ1143"/>
      <c r="EK1143"/>
      <c r="EL1143"/>
      <c r="EM1143"/>
      <c r="EN1143"/>
      <c r="EO1143"/>
      <c r="EP1143"/>
      <c r="EQ1143"/>
      <c r="ER1143"/>
      <c r="ES1143"/>
      <c r="ET1143"/>
      <c r="EU1143"/>
      <c r="EV1143"/>
      <c r="EW1143"/>
      <c r="EX1143"/>
    </row>
    <row r="1144" spans="1:154" x14ac:dyDescent="0.25">
      <c r="A1144"/>
      <c r="B1144" s="2"/>
      <c r="C1144" s="2"/>
      <c r="D1144" s="2"/>
      <c r="E1144" s="2"/>
      <c r="F1144" s="2"/>
      <c r="G1144" s="2"/>
      <c r="H1144" s="2"/>
      <c r="I1144" s="2"/>
      <c r="J1144" s="2"/>
      <c r="K1144" s="2"/>
      <c r="L1144"/>
      <c r="M1144"/>
      <c r="N1144"/>
      <c r="O1144"/>
      <c r="P1144"/>
      <c r="Q1144"/>
      <c r="R1144"/>
      <c r="S1144"/>
      <c r="T1144"/>
      <c r="U1144"/>
      <c r="V1144"/>
      <c r="W1144"/>
      <c r="X1144"/>
      <c r="Y1144"/>
      <c r="Z1144"/>
      <c r="AA1144"/>
      <c r="AB1144"/>
      <c r="AC1144"/>
      <c r="AD1144"/>
      <c r="AE1144"/>
      <c r="AF1144"/>
      <c r="AG1144"/>
      <c r="AH1144"/>
      <c r="AI1144"/>
      <c r="AJ1144"/>
      <c r="AK1144"/>
      <c r="AL1144"/>
      <c r="AM1144"/>
      <c r="AN1144"/>
      <c r="AO1144"/>
      <c r="AP1144"/>
      <c r="AQ1144"/>
      <c r="AR1144"/>
      <c r="AS1144"/>
      <c r="AT1144"/>
      <c r="AU1144"/>
      <c r="AV1144"/>
      <c r="AW1144"/>
      <c r="AX1144"/>
      <c r="AY1144"/>
      <c r="AZ1144"/>
      <c r="BA1144"/>
      <c r="BB1144"/>
      <c r="BC1144"/>
      <c r="BD1144"/>
      <c r="BE1144"/>
      <c r="BF1144"/>
      <c r="BG1144"/>
      <c r="BH1144"/>
      <c r="BI1144"/>
      <c r="BJ1144"/>
      <c r="BK1144"/>
      <c r="BL1144"/>
      <c r="BM1144"/>
      <c r="BN1144"/>
      <c r="BO1144"/>
      <c r="BP1144"/>
      <c r="BQ1144"/>
      <c r="BR1144"/>
      <c r="BS1144"/>
      <c r="BT1144"/>
      <c r="BU1144"/>
      <c r="BV1144"/>
      <c r="BW1144"/>
      <c r="BX1144"/>
      <c r="BY1144"/>
      <c r="BZ1144"/>
      <c r="CA1144"/>
      <c r="CB1144"/>
      <c r="CC1144"/>
      <c r="CD1144"/>
      <c r="CE1144"/>
      <c r="CF1144"/>
      <c r="CG1144"/>
      <c r="CH1144"/>
      <c r="CI1144"/>
      <c r="CJ1144"/>
      <c r="CK1144"/>
      <c r="CL1144"/>
      <c r="CM1144"/>
      <c r="CN1144"/>
      <c r="CO1144"/>
      <c r="CP1144"/>
      <c r="CQ1144"/>
      <c r="CR1144"/>
      <c r="CS1144"/>
      <c r="CT1144"/>
      <c r="CU1144"/>
      <c r="CV1144"/>
      <c r="CW1144"/>
      <c r="CX1144"/>
      <c r="CY1144"/>
      <c r="CZ1144"/>
      <c r="DA1144"/>
      <c r="DB1144"/>
      <c r="DC1144"/>
      <c r="DD1144"/>
      <c r="DE1144"/>
      <c r="DF1144"/>
      <c r="DG1144"/>
      <c r="DH1144"/>
      <c r="DI1144"/>
      <c r="DJ1144"/>
      <c r="DK1144"/>
      <c r="DL1144"/>
      <c r="DM1144"/>
      <c r="DN1144"/>
      <c r="DO1144"/>
      <c r="DP1144"/>
      <c r="DQ1144"/>
      <c r="DR1144"/>
      <c r="DS1144"/>
      <c r="DT1144"/>
      <c r="DU1144"/>
      <c r="DV1144"/>
      <c r="DW1144"/>
      <c r="DX1144"/>
      <c r="DY1144"/>
      <c r="DZ1144"/>
      <c r="EA1144"/>
      <c r="EB1144"/>
      <c r="EC1144"/>
      <c r="ED1144"/>
      <c r="EE1144"/>
      <c r="EF1144"/>
      <c r="EG1144"/>
      <c r="EH1144"/>
      <c r="EI1144"/>
      <c r="EJ1144"/>
      <c r="EK1144"/>
      <c r="EL1144"/>
      <c r="EM1144"/>
      <c r="EN1144"/>
      <c r="EO1144"/>
      <c r="EP1144"/>
      <c r="EQ1144"/>
      <c r="ER1144"/>
      <c r="ES1144"/>
      <c r="ET1144"/>
      <c r="EU1144"/>
      <c r="EV1144"/>
      <c r="EW1144"/>
      <c r="EX1144"/>
    </row>
    <row r="1145" spans="1:154" x14ac:dyDescent="0.25">
      <c r="A1145"/>
      <c r="B1145" s="2"/>
      <c r="C1145" s="2"/>
      <c r="D1145" s="2"/>
      <c r="E1145" s="2"/>
      <c r="F1145" s="2"/>
      <c r="G1145" s="2"/>
      <c r="H1145" s="2"/>
      <c r="I1145" s="2"/>
      <c r="J1145" s="2"/>
      <c r="K1145" s="2"/>
      <c r="L1145"/>
      <c r="M1145"/>
      <c r="N1145"/>
      <c r="O1145"/>
      <c r="P1145"/>
      <c r="Q1145"/>
      <c r="R1145"/>
      <c r="S1145"/>
      <c r="T1145"/>
      <c r="U1145"/>
      <c r="V1145"/>
      <c r="W1145"/>
      <c r="X1145"/>
      <c r="Y1145"/>
      <c r="Z1145"/>
      <c r="AA1145"/>
      <c r="AB1145"/>
      <c r="AC1145"/>
      <c r="AD1145"/>
      <c r="AE1145"/>
      <c r="AF1145"/>
      <c r="AG1145"/>
      <c r="AH1145"/>
      <c r="AI1145"/>
      <c r="AJ1145"/>
      <c r="AK1145"/>
      <c r="AL1145"/>
      <c r="AM1145"/>
      <c r="AN1145"/>
      <c r="AO1145"/>
      <c r="AP1145"/>
      <c r="AQ1145"/>
      <c r="AR1145"/>
      <c r="AS1145"/>
      <c r="AT1145"/>
      <c r="AU1145"/>
      <c r="AV1145"/>
      <c r="AW1145"/>
      <c r="AX1145"/>
      <c r="AY1145"/>
      <c r="AZ1145"/>
      <c r="BA1145"/>
      <c r="BB1145"/>
      <c r="BC1145"/>
      <c r="BD1145"/>
      <c r="BE1145"/>
      <c r="BF1145"/>
      <c r="BG1145"/>
      <c r="BH1145"/>
      <c r="BI1145"/>
      <c r="BJ1145"/>
      <c r="BK1145"/>
      <c r="BL1145"/>
      <c r="BM1145"/>
      <c r="BN1145"/>
      <c r="BO1145"/>
      <c r="BP1145"/>
      <c r="BQ1145"/>
      <c r="BR1145"/>
      <c r="BS1145"/>
      <c r="BT1145"/>
      <c r="BU1145"/>
      <c r="BV1145"/>
      <c r="BW1145"/>
      <c r="BX1145"/>
      <c r="BY1145"/>
      <c r="BZ1145"/>
      <c r="CA1145"/>
      <c r="CB1145"/>
      <c r="CC1145"/>
      <c r="CD1145"/>
      <c r="CE1145"/>
      <c r="CF1145"/>
      <c r="CG1145"/>
      <c r="CH1145"/>
      <c r="CI1145"/>
      <c r="CJ1145"/>
      <c r="CK1145"/>
      <c r="CL1145"/>
      <c r="CM1145"/>
      <c r="CN1145"/>
      <c r="CO1145"/>
      <c r="CP1145"/>
      <c r="CQ1145"/>
      <c r="CR1145"/>
      <c r="CS1145"/>
      <c r="CT1145"/>
      <c r="CU1145"/>
      <c r="CV1145"/>
      <c r="CW1145"/>
      <c r="CX1145"/>
      <c r="CY1145"/>
      <c r="CZ1145"/>
      <c r="DA1145"/>
      <c r="DB1145"/>
      <c r="DC1145"/>
      <c r="DD1145"/>
      <c r="DE1145"/>
      <c r="DF1145"/>
      <c r="DG1145"/>
      <c r="DH1145"/>
      <c r="DI1145"/>
      <c r="DJ1145"/>
      <c r="DK1145"/>
      <c r="DL1145"/>
      <c r="DM1145"/>
      <c r="DN1145"/>
      <c r="DO1145"/>
      <c r="DP1145"/>
      <c r="DQ1145"/>
      <c r="DR1145"/>
      <c r="DS1145"/>
      <c r="DT1145"/>
      <c r="DU1145"/>
      <c r="DV1145"/>
      <c r="DW1145"/>
      <c r="DX1145"/>
      <c r="DY1145"/>
      <c r="DZ1145"/>
      <c r="EA1145"/>
      <c r="EB1145"/>
      <c r="EC1145"/>
      <c r="ED1145"/>
      <c r="EE1145"/>
      <c r="EF1145"/>
      <c r="EG1145"/>
      <c r="EH1145"/>
      <c r="EI1145"/>
      <c r="EJ1145"/>
      <c r="EK1145"/>
      <c r="EL1145"/>
      <c r="EM1145"/>
      <c r="EN1145"/>
      <c r="EO1145"/>
      <c r="EP1145"/>
      <c r="EQ1145"/>
      <c r="ER1145"/>
      <c r="ES1145"/>
      <c r="ET1145"/>
      <c r="EU1145"/>
      <c r="EV1145"/>
      <c r="EW1145"/>
      <c r="EX1145"/>
    </row>
    <row r="1146" spans="1:154" x14ac:dyDescent="0.25">
      <c r="A1146"/>
      <c r="B1146" s="2"/>
      <c r="C1146" s="2"/>
      <c r="D1146" s="2"/>
      <c r="E1146" s="2"/>
      <c r="F1146" s="2"/>
      <c r="G1146" s="2"/>
      <c r="H1146" s="2"/>
      <c r="I1146" s="2"/>
      <c r="J1146" s="2"/>
      <c r="K1146" s="2"/>
      <c r="L1146"/>
      <c r="M1146"/>
      <c r="N1146"/>
      <c r="O1146"/>
      <c r="P1146"/>
      <c r="Q1146"/>
      <c r="R1146"/>
      <c r="S1146"/>
      <c r="T1146"/>
      <c r="U1146"/>
      <c r="V1146"/>
      <c r="W1146"/>
      <c r="X1146"/>
      <c r="Y1146"/>
      <c r="Z1146"/>
      <c r="AA1146"/>
      <c r="AB1146"/>
      <c r="AC1146"/>
      <c r="AD1146"/>
      <c r="AE1146"/>
      <c r="AF1146"/>
      <c r="AG1146"/>
      <c r="AH1146"/>
      <c r="AI1146"/>
      <c r="AJ1146"/>
      <c r="AK1146"/>
      <c r="AL1146"/>
      <c r="AM1146"/>
      <c r="AN1146"/>
      <c r="AO1146"/>
      <c r="AP1146"/>
      <c r="AQ1146"/>
      <c r="AR1146"/>
      <c r="AS1146"/>
      <c r="AT1146"/>
      <c r="AU1146"/>
      <c r="AV1146"/>
      <c r="AW1146"/>
      <c r="AX1146"/>
      <c r="AY1146"/>
      <c r="AZ1146"/>
      <c r="BA1146"/>
      <c r="BB1146"/>
      <c r="BC1146"/>
      <c r="BD1146"/>
      <c r="BE1146"/>
      <c r="BF1146"/>
      <c r="BG1146"/>
      <c r="BH1146"/>
      <c r="BI1146"/>
      <c r="BJ1146"/>
      <c r="BK1146"/>
      <c r="BL1146"/>
      <c r="BM1146"/>
      <c r="BN1146"/>
      <c r="BO1146"/>
      <c r="BP1146"/>
      <c r="BQ1146"/>
      <c r="BR1146"/>
      <c r="BS1146"/>
      <c r="BT1146"/>
      <c r="BU1146"/>
      <c r="BV1146"/>
      <c r="BW1146"/>
      <c r="BX1146"/>
      <c r="BY1146"/>
      <c r="BZ1146"/>
      <c r="CA1146"/>
      <c r="CB1146"/>
      <c r="CC1146"/>
      <c r="CD1146"/>
      <c r="CE1146"/>
      <c r="CF1146"/>
      <c r="CG1146"/>
      <c r="CH1146"/>
      <c r="CI1146"/>
      <c r="CJ1146"/>
      <c r="CK1146"/>
      <c r="CL1146"/>
      <c r="CM1146"/>
      <c r="CN1146"/>
      <c r="CO1146"/>
      <c r="CP1146"/>
      <c r="CQ1146"/>
      <c r="CR1146"/>
      <c r="CS1146"/>
      <c r="CT1146"/>
      <c r="CU1146"/>
      <c r="CV1146"/>
      <c r="CW1146"/>
      <c r="CX1146"/>
      <c r="CY1146"/>
      <c r="CZ1146"/>
      <c r="DA1146"/>
      <c r="DB1146"/>
      <c r="DC1146"/>
      <c r="DD1146"/>
      <c r="DE1146"/>
      <c r="DF1146"/>
      <c r="DG1146"/>
      <c r="DH1146"/>
      <c r="DI1146"/>
      <c r="DJ1146"/>
      <c r="DK1146"/>
      <c r="DL1146"/>
      <c r="DM1146"/>
      <c r="DN1146"/>
      <c r="DO1146"/>
      <c r="DP1146"/>
      <c r="DQ1146"/>
      <c r="DR1146"/>
      <c r="DS1146"/>
      <c r="DT1146"/>
      <c r="DU1146"/>
      <c r="DV1146"/>
      <c r="DW1146"/>
      <c r="DX1146"/>
      <c r="DY1146"/>
      <c r="DZ1146"/>
      <c r="EA1146"/>
      <c r="EB1146"/>
      <c r="EC1146"/>
      <c r="ED1146"/>
      <c r="EE1146"/>
      <c r="EF1146"/>
      <c r="EG1146"/>
      <c r="EH1146"/>
      <c r="EI1146"/>
      <c r="EJ1146"/>
      <c r="EK1146"/>
      <c r="EL1146"/>
      <c r="EM1146"/>
      <c r="EN1146"/>
      <c r="EO1146"/>
      <c r="EP1146"/>
      <c r="EQ1146"/>
      <c r="ER1146"/>
      <c r="ES1146"/>
      <c r="ET1146"/>
      <c r="EU1146"/>
      <c r="EV1146"/>
      <c r="EW1146"/>
      <c r="EX1146"/>
    </row>
    <row r="1147" spans="1:154" x14ac:dyDescent="0.25">
      <c r="A1147"/>
      <c r="B1147" s="2"/>
      <c r="C1147" s="2"/>
      <c r="D1147" s="2"/>
      <c r="E1147" s="2"/>
      <c r="F1147" s="2"/>
      <c r="G1147" s="2"/>
      <c r="H1147" s="2"/>
      <c r="I1147" s="2"/>
      <c r="J1147" s="2"/>
      <c r="K1147" s="2"/>
      <c r="L1147"/>
      <c r="M1147"/>
      <c r="N1147"/>
      <c r="O1147"/>
      <c r="P1147"/>
      <c r="Q1147"/>
      <c r="R1147"/>
      <c r="S1147"/>
      <c r="T1147"/>
      <c r="U1147"/>
      <c r="V1147"/>
      <c r="W1147"/>
      <c r="X1147"/>
      <c r="Y1147"/>
      <c r="Z1147"/>
      <c r="AA1147"/>
      <c r="AB1147"/>
      <c r="AC1147"/>
      <c r="AD1147"/>
      <c r="AE1147"/>
      <c r="AF1147"/>
      <c r="AG1147"/>
      <c r="AH1147"/>
      <c r="AI1147"/>
      <c r="AJ1147"/>
      <c r="AK1147"/>
      <c r="AL1147"/>
      <c r="AM1147"/>
      <c r="AN1147"/>
      <c r="AO1147"/>
      <c r="AP1147"/>
      <c r="AQ1147"/>
      <c r="AR1147"/>
      <c r="AS1147"/>
      <c r="AT1147"/>
      <c r="AU1147"/>
      <c r="AV1147"/>
      <c r="AW1147"/>
      <c r="AX1147"/>
      <c r="AY1147"/>
      <c r="AZ1147"/>
      <c r="BA1147"/>
      <c r="BB1147"/>
      <c r="BC1147"/>
      <c r="BD1147"/>
      <c r="BE1147"/>
      <c r="BF1147"/>
      <c r="BG1147"/>
      <c r="BH1147"/>
      <c r="BI1147"/>
      <c r="BJ1147"/>
      <c r="BK1147"/>
      <c r="BL1147"/>
      <c r="BM1147"/>
      <c r="BN1147"/>
      <c r="BO1147"/>
      <c r="BP1147"/>
      <c r="BQ1147"/>
      <c r="BR1147"/>
      <c r="BS1147"/>
      <c r="BT1147"/>
      <c r="BU1147"/>
      <c r="BV1147"/>
      <c r="BW1147"/>
      <c r="BX1147"/>
      <c r="BY1147"/>
      <c r="BZ1147"/>
      <c r="CA1147"/>
      <c r="CB1147"/>
      <c r="CC1147"/>
      <c r="CD1147"/>
      <c r="CE1147"/>
      <c r="CF1147"/>
      <c r="CG1147"/>
      <c r="CH1147"/>
      <c r="CI1147"/>
      <c r="CJ1147"/>
      <c r="CK1147"/>
      <c r="CL1147"/>
      <c r="CM1147"/>
      <c r="CN1147"/>
      <c r="CO1147"/>
      <c r="CP1147"/>
      <c r="CQ1147"/>
      <c r="CR1147"/>
      <c r="CS1147"/>
      <c r="CT1147"/>
      <c r="CU1147"/>
      <c r="CV1147"/>
      <c r="CW1147"/>
      <c r="CX1147"/>
      <c r="CY1147"/>
      <c r="CZ1147"/>
      <c r="DA1147"/>
      <c r="DB1147"/>
      <c r="DC1147"/>
      <c r="DD1147"/>
      <c r="DE1147"/>
      <c r="DF1147"/>
      <c r="DG1147"/>
      <c r="DH1147"/>
      <c r="DI1147"/>
      <c r="DJ1147"/>
      <c r="DK1147"/>
      <c r="DL1147"/>
      <c r="DM1147"/>
      <c r="DN1147"/>
      <c r="DO1147"/>
      <c r="DP1147"/>
      <c r="DQ1147"/>
      <c r="DR1147"/>
      <c r="DS1147"/>
      <c r="DT1147"/>
      <c r="DU1147"/>
      <c r="DV1147"/>
      <c r="DW1147"/>
      <c r="DX1147"/>
      <c r="DY1147"/>
      <c r="DZ1147"/>
      <c r="EA1147"/>
      <c r="EB1147"/>
      <c r="EC1147"/>
      <c r="ED1147"/>
      <c r="EE1147"/>
      <c r="EF1147"/>
      <c r="EG1147"/>
      <c r="EH1147"/>
      <c r="EI1147"/>
      <c r="EJ1147"/>
      <c r="EK1147"/>
      <c r="EL1147"/>
      <c r="EM1147"/>
      <c r="EN1147"/>
      <c r="EO1147"/>
      <c r="EP1147"/>
      <c r="EQ1147"/>
      <c r="ER1147"/>
      <c r="ES1147"/>
      <c r="ET1147"/>
      <c r="EU1147"/>
      <c r="EV1147"/>
      <c r="EW1147"/>
      <c r="EX1147"/>
    </row>
    <row r="1148" spans="1:154" x14ac:dyDescent="0.25">
      <c r="A1148"/>
      <c r="B1148" s="2"/>
      <c r="C1148" s="2"/>
      <c r="D1148" s="2"/>
      <c r="E1148" s="2"/>
      <c r="F1148" s="2"/>
      <c r="G1148" s="2"/>
      <c r="H1148" s="2"/>
      <c r="I1148" s="2"/>
      <c r="J1148" s="2"/>
      <c r="K1148" s="2"/>
      <c r="L1148"/>
      <c r="M1148"/>
      <c r="N1148"/>
      <c r="O1148"/>
      <c r="P1148"/>
      <c r="Q1148"/>
      <c r="R1148"/>
      <c r="S1148"/>
      <c r="T1148"/>
      <c r="U1148"/>
      <c r="V1148"/>
      <c r="W1148"/>
      <c r="X1148"/>
      <c r="Y1148"/>
      <c r="Z1148"/>
      <c r="AA1148"/>
      <c r="AB1148"/>
      <c r="AC1148"/>
      <c r="AD1148"/>
      <c r="AE1148"/>
      <c r="AF1148"/>
      <c r="AG1148"/>
      <c r="AH1148"/>
      <c r="AI1148"/>
      <c r="AJ1148"/>
      <c r="AK1148"/>
      <c r="AL1148"/>
      <c r="AM1148"/>
      <c r="AN1148"/>
      <c r="AO1148"/>
      <c r="AP1148"/>
      <c r="AQ1148"/>
      <c r="AR1148"/>
      <c r="AS1148"/>
      <c r="AT1148"/>
      <c r="AU1148"/>
      <c r="AV1148"/>
      <c r="AW1148"/>
      <c r="AX1148"/>
      <c r="AY1148"/>
      <c r="AZ1148"/>
      <c r="BA1148"/>
      <c r="BB1148"/>
      <c r="BC1148"/>
      <c r="BD1148"/>
      <c r="BE1148"/>
      <c r="BF1148"/>
      <c r="BG1148"/>
      <c r="BH1148"/>
      <c r="BI1148"/>
      <c r="BJ1148"/>
      <c r="BK1148"/>
      <c r="BL1148"/>
      <c r="BM1148"/>
      <c r="BN1148"/>
      <c r="BO1148"/>
      <c r="BP1148"/>
      <c r="BQ1148"/>
      <c r="BR1148"/>
      <c r="BS1148"/>
      <c r="BT1148"/>
      <c r="BU1148"/>
      <c r="BV1148"/>
      <c r="BW1148"/>
      <c r="BX1148"/>
      <c r="BY1148"/>
      <c r="BZ1148"/>
      <c r="CA1148"/>
      <c r="CB1148"/>
      <c r="CC1148"/>
      <c r="CD1148"/>
      <c r="CE1148"/>
      <c r="CF1148"/>
      <c r="CG1148"/>
      <c r="CH1148"/>
      <c r="CI1148"/>
      <c r="CJ1148"/>
      <c r="CK1148"/>
      <c r="CL1148"/>
      <c r="CM1148"/>
      <c r="CN1148"/>
      <c r="CO1148"/>
      <c r="CP1148"/>
      <c r="CQ1148"/>
      <c r="CR1148"/>
      <c r="CS1148"/>
      <c r="CT1148"/>
      <c r="CU1148"/>
      <c r="CV1148"/>
      <c r="CW1148"/>
      <c r="CX1148"/>
      <c r="CY1148"/>
      <c r="CZ1148"/>
      <c r="DA1148"/>
      <c r="DB1148"/>
      <c r="DC1148"/>
      <c r="DD1148"/>
      <c r="DE1148"/>
      <c r="DF1148"/>
      <c r="DG1148"/>
      <c r="DH1148"/>
      <c r="DI1148"/>
      <c r="DJ1148"/>
      <c r="DK1148"/>
      <c r="DL1148"/>
      <c r="DM1148"/>
      <c r="DN1148"/>
      <c r="DO1148"/>
      <c r="DP1148"/>
      <c r="DQ1148"/>
      <c r="DR1148"/>
      <c r="DS1148"/>
      <c r="DT1148"/>
      <c r="DU1148"/>
      <c r="DV1148"/>
      <c r="DW1148"/>
      <c r="DX1148"/>
      <c r="DY1148"/>
      <c r="DZ1148"/>
      <c r="EA1148"/>
      <c r="EB1148"/>
      <c r="EC1148"/>
      <c r="ED1148"/>
      <c r="EE1148"/>
      <c r="EF1148"/>
      <c r="EG1148"/>
      <c r="EH1148"/>
      <c r="EI1148"/>
      <c r="EJ1148"/>
      <c r="EK1148"/>
      <c r="EL1148"/>
      <c r="EM1148"/>
      <c r="EN1148"/>
      <c r="EO1148"/>
      <c r="EP1148"/>
      <c r="EQ1148"/>
      <c r="ER1148"/>
      <c r="ES1148"/>
      <c r="ET1148"/>
      <c r="EU1148"/>
      <c r="EV1148"/>
      <c r="EW1148"/>
      <c r="EX1148"/>
    </row>
    <row r="1149" spans="1:154" x14ac:dyDescent="0.25">
      <c r="A1149"/>
      <c r="B1149" s="2"/>
      <c r="C1149" s="2"/>
      <c r="D1149" s="2"/>
      <c r="E1149" s="2"/>
      <c r="F1149" s="2"/>
      <c r="G1149" s="2"/>
      <c r="H1149" s="2"/>
      <c r="I1149" s="2"/>
      <c r="J1149" s="2"/>
      <c r="K1149" s="2"/>
      <c r="L1149"/>
      <c r="M1149"/>
      <c r="N1149"/>
      <c r="O1149"/>
      <c r="P1149"/>
      <c r="Q1149"/>
      <c r="R1149"/>
      <c r="S1149"/>
      <c r="T1149"/>
      <c r="U1149"/>
      <c r="V1149"/>
      <c r="W1149"/>
      <c r="X1149"/>
      <c r="Y1149"/>
      <c r="Z1149"/>
      <c r="AA1149"/>
      <c r="AB1149"/>
      <c r="AC1149"/>
      <c r="AD1149"/>
      <c r="AE1149"/>
      <c r="AF1149"/>
      <c r="AG1149"/>
      <c r="AH1149"/>
      <c r="AI1149"/>
      <c r="AJ1149"/>
      <c r="AK1149"/>
      <c r="AL1149"/>
      <c r="AM1149"/>
      <c r="AN1149"/>
      <c r="AO1149"/>
      <c r="AP1149"/>
      <c r="AQ1149"/>
      <c r="AR1149"/>
      <c r="AS1149"/>
      <c r="AT1149"/>
      <c r="AU1149"/>
      <c r="AV1149"/>
      <c r="AW1149"/>
      <c r="AX1149"/>
      <c r="AY1149"/>
      <c r="AZ1149"/>
      <c r="BA1149"/>
      <c r="BB1149"/>
      <c r="BC1149"/>
      <c r="BD1149"/>
      <c r="BE1149"/>
      <c r="BF1149"/>
      <c r="BG1149"/>
      <c r="BH1149"/>
      <c r="BI1149"/>
      <c r="BJ1149"/>
      <c r="BK1149"/>
      <c r="BL1149"/>
      <c r="BM1149"/>
      <c r="BN1149"/>
      <c r="BO1149"/>
      <c r="BP1149"/>
      <c r="BQ1149"/>
      <c r="BR1149"/>
      <c r="BS1149"/>
      <c r="BT1149"/>
      <c r="BU1149"/>
      <c r="BV1149"/>
      <c r="BW1149"/>
      <c r="BX1149"/>
      <c r="BY1149"/>
      <c r="BZ1149"/>
      <c r="CA1149"/>
      <c r="CB1149"/>
      <c r="CC1149"/>
      <c r="CD1149"/>
      <c r="CE1149"/>
      <c r="CF1149"/>
      <c r="CG1149"/>
      <c r="CH1149"/>
      <c r="CI1149"/>
      <c r="CJ1149"/>
      <c r="CK1149"/>
      <c r="CL1149"/>
      <c r="CM1149"/>
      <c r="CN1149"/>
      <c r="CO1149"/>
      <c r="CP1149"/>
      <c r="CQ1149"/>
      <c r="CR1149"/>
      <c r="CS1149"/>
      <c r="CT1149"/>
      <c r="CU1149"/>
      <c r="CV1149"/>
      <c r="CW1149"/>
      <c r="CX1149"/>
      <c r="CY1149"/>
      <c r="CZ1149"/>
      <c r="DA1149"/>
      <c r="DB1149"/>
      <c r="DC1149"/>
      <c r="DD1149"/>
      <c r="DE1149"/>
      <c r="DF1149"/>
      <c r="DG1149"/>
      <c r="DH1149"/>
      <c r="DI1149"/>
      <c r="DJ1149"/>
      <c r="DK1149"/>
      <c r="DL1149"/>
      <c r="DM1149"/>
      <c r="DN1149"/>
      <c r="DO1149"/>
      <c r="DP1149"/>
      <c r="DQ1149"/>
      <c r="DR1149"/>
      <c r="DS1149"/>
      <c r="DT1149"/>
      <c r="DU1149"/>
      <c r="DV1149"/>
      <c r="DW1149"/>
      <c r="DX1149"/>
      <c r="DY1149"/>
      <c r="DZ1149"/>
      <c r="EA1149"/>
      <c r="EB1149"/>
      <c r="EC1149"/>
      <c r="ED1149"/>
      <c r="EE1149"/>
      <c r="EF1149"/>
      <c r="EG1149"/>
      <c r="EH1149"/>
      <c r="EI1149"/>
      <c r="EJ1149"/>
      <c r="EK1149"/>
      <c r="EL1149"/>
      <c r="EM1149"/>
      <c r="EN1149"/>
      <c r="EO1149"/>
      <c r="EP1149"/>
      <c r="EQ1149"/>
      <c r="ER1149"/>
      <c r="ES1149"/>
      <c r="ET1149"/>
      <c r="EU1149"/>
      <c r="EV1149"/>
      <c r="EW1149"/>
      <c r="EX1149"/>
    </row>
    <row r="1150" spans="1:154" x14ac:dyDescent="0.25">
      <c r="A1150"/>
      <c r="B1150" s="2"/>
      <c r="C1150" s="2"/>
      <c r="D1150" s="2"/>
      <c r="E1150" s="2"/>
      <c r="F1150" s="2"/>
      <c r="G1150" s="2"/>
      <c r="H1150" s="2"/>
      <c r="I1150" s="2"/>
      <c r="J1150" s="2"/>
      <c r="K1150" s="2"/>
      <c r="L1150"/>
      <c r="M1150"/>
      <c r="N1150"/>
      <c r="O1150"/>
      <c r="P1150"/>
      <c r="Q1150"/>
      <c r="R1150"/>
      <c r="S1150"/>
      <c r="T1150"/>
      <c r="U1150"/>
      <c r="V1150"/>
      <c r="W1150"/>
      <c r="X1150"/>
      <c r="Y1150"/>
      <c r="Z1150"/>
      <c r="AA1150"/>
      <c r="AB1150"/>
      <c r="AC1150"/>
      <c r="AD1150"/>
      <c r="AE1150"/>
      <c r="AF1150"/>
      <c r="AG1150"/>
      <c r="AH1150"/>
      <c r="AI1150"/>
      <c r="AJ1150"/>
      <c r="AK1150"/>
      <c r="AL1150"/>
      <c r="AM1150"/>
      <c r="AN1150"/>
      <c r="AO1150"/>
      <c r="AP1150"/>
      <c r="AQ1150"/>
      <c r="AR1150"/>
      <c r="AS1150"/>
      <c r="AT1150"/>
      <c r="AU1150"/>
      <c r="AV1150"/>
      <c r="AW1150"/>
      <c r="AX1150"/>
      <c r="AY1150"/>
      <c r="AZ1150"/>
      <c r="BA1150"/>
      <c r="BB1150"/>
      <c r="BC1150"/>
      <c r="BD1150"/>
      <c r="BE1150"/>
      <c r="BF1150"/>
      <c r="BG1150"/>
      <c r="BH1150"/>
      <c r="BI1150"/>
      <c r="BJ1150"/>
      <c r="BK1150"/>
      <c r="BL1150"/>
      <c r="BM1150"/>
      <c r="BN1150"/>
      <c r="BO1150"/>
      <c r="BP1150"/>
      <c r="BQ1150"/>
      <c r="BR1150"/>
      <c r="BS1150"/>
      <c r="BT1150"/>
      <c r="BU1150"/>
      <c r="BV1150"/>
      <c r="BW1150"/>
      <c r="BX1150"/>
      <c r="BY1150"/>
      <c r="BZ1150"/>
      <c r="CA1150"/>
      <c r="CB1150"/>
      <c r="CC1150"/>
      <c r="CD1150"/>
      <c r="CE1150"/>
      <c r="CF1150"/>
      <c r="CG1150"/>
      <c r="CH1150"/>
      <c r="CI1150"/>
      <c r="CJ1150"/>
      <c r="CK1150"/>
      <c r="CL1150"/>
      <c r="CM1150"/>
      <c r="CN1150"/>
      <c r="CO1150"/>
      <c r="CP1150"/>
      <c r="CQ1150"/>
      <c r="CR1150"/>
      <c r="CS1150"/>
      <c r="CT1150"/>
      <c r="CU1150"/>
      <c r="CV1150"/>
      <c r="CW1150"/>
      <c r="CX1150"/>
      <c r="CY1150"/>
      <c r="CZ1150"/>
      <c r="DA1150"/>
      <c r="DB1150"/>
      <c r="DC1150"/>
      <c r="DD1150"/>
      <c r="DE1150"/>
      <c r="DF1150"/>
      <c r="DG1150"/>
      <c r="DH1150"/>
      <c r="DI1150"/>
      <c r="DJ1150"/>
      <c r="DK1150"/>
      <c r="DL1150"/>
      <c r="DM1150"/>
      <c r="DN1150"/>
      <c r="DO1150"/>
      <c r="DP1150"/>
      <c r="DQ1150"/>
      <c r="DR1150"/>
      <c r="DS1150"/>
      <c r="DT1150"/>
      <c r="DU1150"/>
      <c r="DV1150"/>
      <c r="DW1150"/>
      <c r="DX1150"/>
      <c r="DY1150"/>
      <c r="DZ1150"/>
      <c r="EA1150"/>
      <c r="EB1150"/>
      <c r="EC1150"/>
      <c r="ED1150"/>
      <c r="EE1150"/>
      <c r="EF1150"/>
      <c r="EG1150"/>
      <c r="EH1150"/>
      <c r="EI1150"/>
      <c r="EJ1150"/>
      <c r="EK1150"/>
      <c r="EL1150"/>
      <c r="EM1150"/>
      <c r="EN1150"/>
      <c r="EO1150"/>
      <c r="EP1150"/>
      <c r="EQ1150"/>
      <c r="ER1150"/>
      <c r="ES1150"/>
      <c r="ET1150"/>
      <c r="EU1150"/>
      <c r="EV1150"/>
      <c r="EW1150"/>
      <c r="EX1150"/>
    </row>
    <row r="1151" spans="1:154" x14ac:dyDescent="0.25">
      <c r="A1151"/>
      <c r="B1151" s="2"/>
      <c r="C1151" s="2"/>
      <c r="D1151" s="2"/>
      <c r="E1151" s="2"/>
      <c r="F1151" s="2"/>
      <c r="G1151" s="2"/>
      <c r="H1151" s="2"/>
      <c r="I1151" s="2"/>
      <c r="J1151" s="2"/>
      <c r="K1151" s="2"/>
      <c r="L1151"/>
      <c r="M1151"/>
      <c r="N1151"/>
      <c r="O1151"/>
      <c r="P1151"/>
      <c r="Q1151"/>
      <c r="R1151"/>
      <c r="S1151"/>
      <c r="T1151"/>
      <c r="U1151"/>
      <c r="V1151"/>
      <c r="W1151"/>
      <c r="X1151"/>
      <c r="Y1151"/>
      <c r="Z1151"/>
      <c r="AA1151"/>
      <c r="AB1151"/>
      <c r="AC1151"/>
      <c r="AD1151"/>
      <c r="AE1151"/>
      <c r="AF1151"/>
      <c r="AG1151"/>
      <c r="AH1151"/>
      <c r="AI1151"/>
      <c r="AJ1151"/>
      <c r="AK1151"/>
      <c r="AL1151"/>
      <c r="AM1151"/>
      <c r="AN1151"/>
      <c r="AO1151"/>
      <c r="AP1151"/>
      <c r="AQ1151"/>
      <c r="AR1151"/>
      <c r="AS1151"/>
      <c r="AT1151"/>
      <c r="AU1151"/>
      <c r="AV1151"/>
      <c r="AW1151"/>
      <c r="AX1151"/>
      <c r="AY1151"/>
      <c r="AZ1151"/>
      <c r="BA1151"/>
      <c r="BB1151"/>
      <c r="BC1151"/>
      <c r="BD1151"/>
      <c r="BE1151"/>
      <c r="BF1151"/>
      <c r="BG1151"/>
      <c r="BH1151"/>
      <c r="BI1151"/>
      <c r="BJ1151"/>
      <c r="BK1151"/>
      <c r="BL1151"/>
      <c r="BM1151"/>
      <c r="BN1151"/>
      <c r="BO1151"/>
      <c r="BP1151"/>
      <c r="BQ1151"/>
      <c r="BR1151"/>
      <c r="BS1151"/>
      <c r="BT1151"/>
      <c r="BU1151"/>
      <c r="BV1151"/>
      <c r="BW1151"/>
      <c r="BX1151"/>
      <c r="BY1151"/>
      <c r="BZ1151"/>
      <c r="CA1151"/>
      <c r="CB1151"/>
      <c r="CC1151"/>
      <c r="CD1151"/>
      <c r="CE1151"/>
      <c r="CF1151"/>
      <c r="CG1151"/>
      <c r="CH1151"/>
      <c r="CI1151"/>
      <c r="CJ1151"/>
      <c r="CK1151"/>
      <c r="CL1151"/>
      <c r="CM1151"/>
      <c r="CN1151"/>
      <c r="CO1151"/>
      <c r="CP1151"/>
      <c r="CQ1151"/>
      <c r="CR1151"/>
      <c r="CS1151"/>
      <c r="CT1151"/>
      <c r="CU1151"/>
      <c r="CV1151"/>
      <c r="CW1151"/>
      <c r="CX1151"/>
      <c r="CY1151"/>
      <c r="CZ1151"/>
      <c r="DA1151"/>
      <c r="DB1151"/>
      <c r="DC1151"/>
      <c r="DD1151"/>
      <c r="DE1151"/>
      <c r="DF1151"/>
      <c r="DG1151"/>
      <c r="DH1151"/>
      <c r="DI1151"/>
      <c r="DJ1151"/>
      <c r="DK1151"/>
      <c r="DL1151"/>
      <c r="DM1151"/>
      <c r="DN1151"/>
      <c r="DO1151"/>
      <c r="DP1151"/>
      <c r="DQ1151"/>
      <c r="DR1151"/>
      <c r="DS1151"/>
      <c r="DT1151"/>
      <c r="DU1151"/>
      <c r="DV1151"/>
      <c r="DW1151"/>
      <c r="DX1151"/>
      <c r="DY1151"/>
      <c r="DZ1151"/>
      <c r="EA1151"/>
      <c r="EB1151"/>
      <c r="EC1151"/>
      <c r="ED1151"/>
      <c r="EE1151"/>
      <c r="EF1151"/>
      <c r="EG1151"/>
      <c r="EH1151"/>
      <c r="EI1151"/>
      <c r="EJ1151"/>
      <c r="EK1151"/>
      <c r="EL1151"/>
      <c r="EM1151"/>
      <c r="EN1151"/>
      <c r="EO1151"/>
      <c r="EP1151"/>
      <c r="EQ1151"/>
      <c r="ER1151"/>
      <c r="ES1151"/>
      <c r="ET1151"/>
      <c r="EU1151"/>
      <c r="EV1151"/>
      <c r="EW1151"/>
      <c r="EX1151"/>
    </row>
    <row r="1152" spans="1:154" x14ac:dyDescent="0.25">
      <c r="A1152"/>
      <c r="B1152" s="2"/>
      <c r="C1152" s="2"/>
      <c r="D1152" s="2"/>
      <c r="E1152" s="2"/>
      <c r="F1152" s="2"/>
      <c r="G1152" s="2"/>
      <c r="H1152" s="2"/>
      <c r="I1152" s="2"/>
      <c r="J1152" s="2"/>
      <c r="K1152" s="2"/>
      <c r="L1152"/>
      <c r="M1152"/>
      <c r="N1152"/>
      <c r="O1152"/>
      <c r="P1152"/>
      <c r="Q1152"/>
      <c r="R1152"/>
      <c r="S1152"/>
      <c r="T1152"/>
      <c r="U1152"/>
      <c r="V1152"/>
      <c r="W1152"/>
      <c r="X1152"/>
      <c r="Y1152"/>
      <c r="Z1152"/>
      <c r="AA1152"/>
      <c r="AB1152"/>
      <c r="AC1152"/>
      <c r="AD1152"/>
      <c r="AE1152"/>
      <c r="AF1152"/>
      <c r="AG1152"/>
      <c r="AH1152"/>
      <c r="AI1152"/>
      <c r="AJ1152"/>
      <c r="AK1152"/>
      <c r="AL1152"/>
      <c r="AM1152"/>
      <c r="AN1152"/>
      <c r="AO1152"/>
      <c r="AP1152"/>
      <c r="AQ1152"/>
      <c r="AR1152"/>
      <c r="AS1152"/>
      <c r="AT1152"/>
      <c r="AU1152"/>
      <c r="AV1152"/>
      <c r="AW1152"/>
      <c r="AX1152"/>
      <c r="AY1152"/>
      <c r="AZ1152"/>
      <c r="BA1152"/>
      <c r="BB1152"/>
      <c r="BC1152"/>
      <c r="BD1152"/>
      <c r="BE1152"/>
      <c r="BF1152"/>
      <c r="BG1152"/>
      <c r="BH1152"/>
      <c r="BI1152"/>
      <c r="BJ1152"/>
      <c r="BK1152"/>
      <c r="BL1152"/>
      <c r="BM1152"/>
      <c r="BN1152"/>
      <c r="BO1152"/>
      <c r="BP1152"/>
      <c r="BQ1152"/>
      <c r="BR1152"/>
      <c r="BS1152"/>
      <c r="BT1152"/>
      <c r="BU1152"/>
      <c r="BV1152"/>
      <c r="BW1152"/>
      <c r="BX1152"/>
      <c r="BY1152"/>
      <c r="BZ1152"/>
      <c r="CA1152"/>
      <c r="CB1152"/>
      <c r="CC1152"/>
      <c r="CD1152"/>
      <c r="CE1152"/>
      <c r="CF1152"/>
      <c r="CG1152"/>
      <c r="CH1152"/>
      <c r="CI1152"/>
      <c r="CJ1152"/>
      <c r="CK1152"/>
      <c r="CL1152"/>
      <c r="CM1152"/>
      <c r="CN1152"/>
      <c r="CO1152"/>
      <c r="CP1152"/>
      <c r="CQ1152"/>
      <c r="CR1152"/>
      <c r="CS1152"/>
      <c r="CT1152"/>
      <c r="CU1152"/>
      <c r="CV1152"/>
      <c r="CW1152"/>
      <c r="CX1152"/>
      <c r="CY1152"/>
      <c r="CZ1152"/>
      <c r="DA1152"/>
      <c r="DB1152"/>
      <c r="DC1152"/>
      <c r="DD1152"/>
      <c r="DE1152"/>
      <c r="DF1152"/>
      <c r="DG1152"/>
      <c r="DH1152"/>
      <c r="DI1152"/>
      <c r="DJ1152"/>
      <c r="DK1152"/>
      <c r="DL1152"/>
      <c r="DM1152"/>
      <c r="DN1152"/>
      <c r="DO1152"/>
      <c r="DP1152"/>
      <c r="DQ1152"/>
      <c r="DR1152"/>
      <c r="DS1152"/>
      <c r="DT1152"/>
      <c r="DU1152"/>
      <c r="DV1152"/>
      <c r="DW1152"/>
      <c r="DX1152"/>
      <c r="DY1152"/>
      <c r="DZ1152"/>
      <c r="EA1152"/>
      <c r="EB1152"/>
      <c r="EC1152"/>
      <c r="ED1152"/>
      <c r="EE1152"/>
      <c r="EF1152"/>
      <c r="EG1152"/>
      <c r="EH1152"/>
      <c r="EI1152"/>
      <c r="EJ1152"/>
      <c r="EK1152"/>
      <c r="EL1152"/>
      <c r="EM1152"/>
      <c r="EN1152"/>
      <c r="EO1152"/>
      <c r="EP1152"/>
      <c r="EQ1152"/>
      <c r="ER1152"/>
      <c r="ES1152"/>
      <c r="ET1152"/>
      <c r="EU1152"/>
      <c r="EV1152"/>
      <c r="EW1152"/>
      <c r="EX1152"/>
    </row>
    <row r="1153" spans="1:154" x14ac:dyDescent="0.25">
      <c r="A1153"/>
      <c r="B1153" s="2"/>
      <c r="C1153" s="2"/>
      <c r="D1153" s="2"/>
      <c r="E1153" s="2"/>
      <c r="F1153" s="2"/>
      <c r="G1153" s="2"/>
      <c r="H1153" s="2"/>
      <c r="I1153" s="2"/>
      <c r="J1153" s="2"/>
      <c r="K1153" s="2"/>
      <c r="L1153"/>
      <c r="M1153"/>
      <c r="N1153"/>
      <c r="O1153"/>
      <c r="P1153"/>
      <c r="Q1153"/>
      <c r="R1153"/>
      <c r="S1153"/>
      <c r="T1153"/>
      <c r="U1153"/>
      <c r="V1153"/>
      <c r="W1153"/>
      <c r="X1153"/>
      <c r="Y1153"/>
      <c r="Z1153"/>
      <c r="AA1153"/>
      <c r="AB1153"/>
      <c r="AC1153"/>
      <c r="AD1153"/>
      <c r="AE1153"/>
      <c r="AF1153"/>
      <c r="AG1153"/>
      <c r="AH1153"/>
      <c r="AI1153"/>
      <c r="AJ1153"/>
      <c r="AK1153"/>
      <c r="AL1153"/>
      <c r="AM1153"/>
      <c r="AN1153"/>
      <c r="AO1153"/>
      <c r="AP1153"/>
      <c r="AQ1153"/>
      <c r="AR1153"/>
      <c r="AS1153"/>
      <c r="AT1153"/>
      <c r="AU1153"/>
      <c r="AV1153"/>
      <c r="AW1153"/>
      <c r="AX1153"/>
      <c r="AY1153"/>
      <c r="AZ1153"/>
      <c r="BA1153"/>
      <c r="BB1153"/>
      <c r="BC1153"/>
      <c r="BD1153"/>
      <c r="BE1153"/>
      <c r="BF1153"/>
      <c r="BG1153"/>
      <c r="BH1153"/>
      <c r="BI1153"/>
      <c r="BJ1153"/>
      <c r="BK1153"/>
      <c r="BL1153"/>
      <c r="BM1153"/>
      <c r="BN1153"/>
      <c r="BO1153"/>
      <c r="BP1153"/>
      <c r="BQ1153"/>
      <c r="BR1153"/>
      <c r="BS1153"/>
      <c r="BT1153"/>
      <c r="BU1153"/>
      <c r="BV1153"/>
      <c r="BW1153"/>
      <c r="BX1153"/>
      <c r="BY1153"/>
      <c r="BZ1153"/>
      <c r="CA1153"/>
      <c r="CB1153"/>
      <c r="CC1153"/>
      <c r="CD1153"/>
      <c r="CE1153"/>
      <c r="CF1153"/>
      <c r="CG1153"/>
      <c r="CH1153"/>
      <c r="CI1153"/>
      <c r="CJ1153"/>
      <c r="CK1153"/>
      <c r="CL1153"/>
      <c r="CM1153"/>
      <c r="CN1153"/>
      <c r="CO1153"/>
      <c r="CP1153"/>
      <c r="CQ1153"/>
      <c r="CR1153"/>
      <c r="CS1153"/>
      <c r="CT1153"/>
      <c r="CU1153"/>
      <c r="CV1153"/>
      <c r="CW1153"/>
      <c r="CX1153"/>
      <c r="CY1153"/>
      <c r="CZ1153"/>
      <c r="DA1153"/>
      <c r="DB1153"/>
      <c r="DC1153"/>
      <c r="DD1153"/>
      <c r="DE1153"/>
      <c r="DF1153"/>
      <c r="DG1153"/>
      <c r="DH1153"/>
      <c r="DI1153"/>
      <c r="DJ1153"/>
      <c r="DK1153"/>
      <c r="DL1153"/>
      <c r="DM1153"/>
      <c r="DN1153"/>
      <c r="DO1153"/>
      <c r="DP1153"/>
      <c r="DQ1153"/>
      <c r="DR1153"/>
      <c r="DS1153"/>
      <c r="DT1153"/>
      <c r="DU1153"/>
      <c r="DV1153"/>
      <c r="DW1153"/>
      <c r="DX1153"/>
      <c r="DY1153"/>
      <c r="DZ1153"/>
      <c r="EA1153"/>
      <c r="EB1153"/>
      <c r="EC1153"/>
      <c r="ED1153"/>
      <c r="EE1153"/>
      <c r="EF1153"/>
      <c r="EG1153"/>
      <c r="EH1153"/>
      <c r="EI1153"/>
      <c r="EJ1153"/>
      <c r="EK1153"/>
      <c r="EL1153"/>
      <c r="EM1153"/>
      <c r="EN1153"/>
      <c r="EO1153"/>
      <c r="EP1153"/>
      <c r="EQ1153"/>
      <c r="ER1153"/>
      <c r="ES1153"/>
      <c r="ET1153"/>
      <c r="EU1153"/>
      <c r="EV1153"/>
      <c r="EW1153"/>
      <c r="EX1153"/>
    </row>
    <row r="1154" spans="1:154" x14ac:dyDescent="0.25">
      <c r="A1154"/>
      <c r="B1154" s="2"/>
      <c r="C1154" s="2"/>
      <c r="D1154" s="2"/>
      <c r="E1154" s="2"/>
      <c r="F1154" s="2"/>
      <c r="G1154" s="2"/>
      <c r="H1154" s="2"/>
      <c r="I1154" s="2"/>
      <c r="J1154" s="2"/>
      <c r="K1154" s="2"/>
      <c r="L1154"/>
      <c r="M1154"/>
      <c r="N1154"/>
      <c r="O1154"/>
      <c r="P1154"/>
      <c r="Q1154"/>
      <c r="R1154"/>
      <c r="S1154"/>
      <c r="T1154"/>
      <c r="U1154"/>
      <c r="V1154"/>
      <c r="W1154"/>
      <c r="X1154"/>
      <c r="Y1154"/>
      <c r="Z1154"/>
      <c r="AA1154"/>
      <c r="AB1154"/>
      <c r="AC1154"/>
      <c r="AD1154"/>
      <c r="AE1154"/>
      <c r="AF1154"/>
      <c r="AG1154"/>
      <c r="AH1154"/>
      <c r="AI1154"/>
      <c r="AJ1154"/>
      <c r="AK1154"/>
      <c r="AL1154"/>
      <c r="AM1154"/>
      <c r="AN1154"/>
      <c r="AO1154"/>
      <c r="AP1154"/>
      <c r="AQ1154"/>
      <c r="AR1154"/>
      <c r="AS1154"/>
      <c r="AT1154"/>
      <c r="AU1154"/>
      <c r="AV1154"/>
      <c r="AW1154"/>
      <c r="AX1154"/>
      <c r="AY1154"/>
      <c r="AZ1154"/>
      <c r="BA1154"/>
      <c r="BB1154"/>
      <c r="BC1154"/>
      <c r="BD1154"/>
      <c r="BE1154"/>
      <c r="BF1154"/>
      <c r="BG1154"/>
      <c r="BH1154"/>
      <c r="BI1154"/>
      <c r="BJ1154"/>
      <c r="BK1154"/>
      <c r="BL1154"/>
      <c r="BM1154"/>
      <c r="BN1154"/>
      <c r="BO1154"/>
      <c r="BP1154"/>
      <c r="BQ1154"/>
      <c r="BR1154"/>
      <c r="BS1154"/>
      <c r="BT1154"/>
      <c r="BU1154"/>
      <c r="BV1154"/>
      <c r="BW1154"/>
      <c r="BX1154"/>
      <c r="BY1154"/>
      <c r="BZ1154"/>
      <c r="CA1154"/>
      <c r="CB1154"/>
      <c r="CC1154"/>
      <c r="CD1154"/>
      <c r="CE1154"/>
      <c r="CF1154"/>
      <c r="CG1154"/>
      <c r="CH1154"/>
      <c r="CI1154"/>
      <c r="CJ1154"/>
      <c r="CK1154"/>
      <c r="CL1154"/>
      <c r="CM1154"/>
      <c r="CN1154"/>
      <c r="CO1154"/>
      <c r="CP1154"/>
      <c r="CQ1154"/>
      <c r="CR1154"/>
      <c r="CS1154"/>
      <c r="CT1154"/>
      <c r="CU1154"/>
      <c r="CV1154"/>
      <c r="CW1154"/>
      <c r="CX1154"/>
      <c r="CY1154"/>
      <c r="CZ1154"/>
      <c r="DA1154"/>
      <c r="DB1154"/>
      <c r="DC1154"/>
      <c r="DD1154"/>
      <c r="DE1154"/>
      <c r="DF1154"/>
      <c r="DG1154"/>
      <c r="DH1154"/>
      <c r="DI1154"/>
      <c r="DJ1154"/>
      <c r="DK1154"/>
      <c r="DL1154"/>
      <c r="DM1154"/>
      <c r="DN1154"/>
      <c r="DO1154"/>
      <c r="DP1154"/>
      <c r="DQ1154"/>
      <c r="DR1154"/>
      <c r="DS1154"/>
      <c r="DT1154"/>
      <c r="DU1154"/>
      <c r="DV1154"/>
      <c r="DW1154"/>
      <c r="DX1154"/>
      <c r="DY1154"/>
      <c r="DZ1154"/>
      <c r="EA1154"/>
      <c r="EB1154"/>
      <c r="EC1154"/>
      <c r="ED1154"/>
      <c r="EE1154"/>
      <c r="EF1154"/>
      <c r="EG1154"/>
      <c r="EH1154"/>
      <c r="EI1154"/>
      <c r="EJ1154"/>
      <c r="EK1154"/>
      <c r="EL1154"/>
      <c r="EM1154"/>
      <c r="EN1154"/>
      <c r="EO1154"/>
      <c r="EP1154"/>
      <c r="EQ1154"/>
      <c r="ER1154"/>
      <c r="ES1154"/>
      <c r="ET1154"/>
      <c r="EU1154"/>
      <c r="EV1154"/>
      <c r="EW1154"/>
      <c r="EX1154"/>
    </row>
    <row r="1155" spans="1:154" x14ac:dyDescent="0.25">
      <c r="A1155"/>
      <c r="B1155" s="2"/>
      <c r="C1155" s="2"/>
      <c r="D1155" s="2"/>
      <c r="E1155" s="2"/>
      <c r="F1155" s="2"/>
      <c r="G1155" s="2"/>
      <c r="H1155" s="2"/>
      <c r="I1155" s="2"/>
      <c r="J1155" s="2"/>
      <c r="K1155" s="2"/>
      <c r="L1155"/>
      <c r="M1155"/>
      <c r="N1155"/>
      <c r="O1155"/>
      <c r="P1155"/>
      <c r="Q1155"/>
      <c r="R1155"/>
      <c r="S1155"/>
      <c r="T1155"/>
      <c r="U1155"/>
      <c r="V1155"/>
      <c r="W1155"/>
      <c r="X1155"/>
      <c r="Y1155"/>
      <c r="Z1155"/>
      <c r="AA1155"/>
      <c r="AB1155"/>
      <c r="AC1155"/>
      <c r="AD1155"/>
      <c r="AE1155"/>
      <c r="AF1155"/>
      <c r="AG1155"/>
      <c r="AH1155"/>
      <c r="AI1155"/>
      <c r="AJ1155"/>
      <c r="AK1155"/>
      <c r="AL1155"/>
      <c r="AM1155"/>
      <c r="AN1155"/>
      <c r="AO1155"/>
      <c r="AP1155"/>
      <c r="AQ1155"/>
      <c r="AR1155"/>
      <c r="AS1155"/>
      <c r="AT1155"/>
      <c r="AU1155"/>
      <c r="AV1155"/>
      <c r="AW1155"/>
      <c r="AX1155"/>
      <c r="AY1155"/>
      <c r="AZ1155"/>
      <c r="BA1155"/>
      <c r="BB1155"/>
      <c r="BC1155"/>
      <c r="BD1155"/>
      <c r="BE1155"/>
      <c r="BF1155"/>
      <c r="BG1155"/>
      <c r="BH1155"/>
      <c r="BI1155"/>
      <c r="BJ1155"/>
      <c r="BK1155"/>
      <c r="BL1155"/>
      <c r="BM1155"/>
      <c r="BN1155"/>
      <c r="BO1155"/>
      <c r="BP1155"/>
      <c r="BQ1155"/>
      <c r="BR1155"/>
      <c r="BS1155"/>
      <c r="BT1155"/>
      <c r="BU1155"/>
      <c r="BV1155"/>
      <c r="BW1155"/>
      <c r="BX1155"/>
      <c r="BY1155"/>
      <c r="BZ1155"/>
      <c r="CA1155"/>
      <c r="CB1155"/>
      <c r="CC1155"/>
      <c r="CD1155"/>
      <c r="CE1155"/>
      <c r="CF1155"/>
      <c r="CG1155"/>
      <c r="CH1155"/>
      <c r="CI1155"/>
      <c r="CJ1155"/>
      <c r="CK1155"/>
      <c r="CL1155"/>
      <c r="CM1155"/>
      <c r="CN1155"/>
      <c r="CO1155"/>
      <c r="CP1155"/>
      <c r="CQ1155"/>
      <c r="CR1155"/>
      <c r="CS1155"/>
      <c r="CT1155"/>
      <c r="CU1155"/>
      <c r="CV1155"/>
      <c r="CW1155"/>
      <c r="CX1155"/>
      <c r="CY1155"/>
      <c r="CZ1155"/>
      <c r="DA1155"/>
      <c r="DB1155"/>
      <c r="DC1155"/>
      <c r="DD1155"/>
      <c r="DE1155"/>
      <c r="DF1155"/>
      <c r="DG1155"/>
      <c r="DH1155"/>
      <c r="DI1155"/>
      <c r="DJ1155"/>
      <c r="DK1155"/>
      <c r="DL1155"/>
      <c r="DM1155"/>
      <c r="DN1155"/>
      <c r="DO1155"/>
      <c r="DP1155"/>
      <c r="DQ1155"/>
      <c r="DR1155"/>
      <c r="DS1155"/>
      <c r="DT1155"/>
      <c r="DU1155"/>
      <c r="DV1155"/>
      <c r="DW1155"/>
      <c r="DX1155"/>
      <c r="DY1155"/>
      <c r="DZ1155"/>
      <c r="EA1155"/>
      <c r="EB1155"/>
      <c r="EC1155"/>
      <c r="ED1155"/>
      <c r="EE1155"/>
      <c r="EF1155"/>
      <c r="EG1155"/>
      <c r="EH1155"/>
      <c r="EI1155"/>
      <c r="EJ1155"/>
      <c r="EK1155"/>
      <c r="EL1155"/>
      <c r="EM1155"/>
      <c r="EN1155"/>
      <c r="EO1155"/>
      <c r="EP1155"/>
      <c r="EQ1155"/>
      <c r="ER1155"/>
      <c r="ES1155"/>
      <c r="ET1155"/>
      <c r="EU1155"/>
      <c r="EV1155"/>
      <c r="EW1155"/>
      <c r="EX1155"/>
    </row>
    <row r="1156" spans="1:154" x14ac:dyDescent="0.25">
      <c r="A1156"/>
      <c r="B1156" s="2"/>
      <c r="C1156" s="2"/>
      <c r="D1156" s="2"/>
      <c r="E1156" s="2"/>
      <c r="F1156" s="2"/>
      <c r="G1156" s="2"/>
      <c r="H1156" s="2"/>
      <c r="I1156" s="2"/>
      <c r="J1156" s="2"/>
      <c r="K1156" s="2"/>
      <c r="L1156"/>
      <c r="M1156"/>
      <c r="N1156"/>
      <c r="O1156"/>
      <c r="P1156"/>
      <c r="Q1156"/>
      <c r="R1156"/>
      <c r="S1156"/>
      <c r="T1156"/>
      <c r="U1156"/>
      <c r="V1156"/>
      <c r="W1156"/>
      <c r="X1156"/>
      <c r="Y1156"/>
      <c r="Z1156"/>
      <c r="AA1156"/>
      <c r="AB1156"/>
      <c r="AC1156"/>
      <c r="AD1156"/>
      <c r="AE1156"/>
      <c r="AF1156"/>
      <c r="AG1156"/>
      <c r="AH1156"/>
      <c r="AI1156"/>
      <c r="AJ1156"/>
      <c r="AK1156"/>
      <c r="AL1156"/>
      <c r="AM1156"/>
      <c r="AN1156"/>
      <c r="AO1156"/>
      <c r="AP1156"/>
      <c r="AQ1156"/>
      <c r="AR1156"/>
      <c r="AS1156"/>
      <c r="AT1156"/>
      <c r="AU1156"/>
      <c r="AV1156"/>
      <c r="AW1156"/>
      <c r="AX1156"/>
      <c r="AY1156"/>
      <c r="AZ1156"/>
      <c r="BA1156"/>
      <c r="BB1156"/>
      <c r="BC1156"/>
      <c r="BD1156"/>
      <c r="BE1156"/>
      <c r="BF1156"/>
      <c r="BG1156"/>
      <c r="BH1156"/>
      <c r="BI1156"/>
      <c r="BJ1156"/>
      <c r="BK1156"/>
      <c r="BL1156"/>
      <c r="BM1156"/>
      <c r="BN1156"/>
      <c r="BO1156"/>
      <c r="BP1156"/>
      <c r="BQ1156"/>
      <c r="BR1156"/>
      <c r="BS1156"/>
      <c r="BT1156"/>
      <c r="BU1156"/>
      <c r="BV1156"/>
      <c r="BW1156"/>
      <c r="BX1156"/>
      <c r="BY1156"/>
      <c r="BZ1156"/>
      <c r="CA1156"/>
      <c r="CB1156"/>
      <c r="CC1156"/>
      <c r="CD1156"/>
      <c r="CE1156"/>
      <c r="CF1156"/>
      <c r="CG1156"/>
      <c r="CH1156"/>
      <c r="CI1156"/>
      <c r="CJ1156"/>
      <c r="CK1156"/>
      <c r="CL1156"/>
      <c r="CM1156"/>
      <c r="CN1156"/>
      <c r="CO1156"/>
      <c r="CP1156"/>
      <c r="CQ1156"/>
      <c r="CR1156"/>
      <c r="CS1156"/>
      <c r="CT1156"/>
      <c r="CU1156"/>
      <c r="CV1156"/>
      <c r="CW1156"/>
      <c r="CX1156"/>
      <c r="CY1156"/>
      <c r="CZ1156"/>
      <c r="DA1156"/>
      <c r="DB1156"/>
      <c r="DC1156"/>
      <c r="DD1156"/>
      <c r="DE1156"/>
      <c r="DF1156"/>
      <c r="DG1156"/>
      <c r="DH1156"/>
      <c r="DI1156"/>
      <c r="DJ1156"/>
      <c r="DK1156"/>
      <c r="DL1156"/>
      <c r="DM1156"/>
      <c r="DN1156"/>
      <c r="DO1156"/>
      <c r="DP1156"/>
      <c r="DQ1156"/>
      <c r="DR1156"/>
      <c r="DS1156"/>
      <c r="DT1156"/>
      <c r="DU1156"/>
      <c r="DV1156"/>
      <c r="DW1156"/>
      <c r="DX1156"/>
      <c r="DY1156"/>
      <c r="DZ1156"/>
      <c r="EA1156"/>
      <c r="EB1156"/>
      <c r="EC1156"/>
      <c r="ED1156"/>
      <c r="EE1156"/>
      <c r="EF1156"/>
      <c r="EG1156"/>
      <c r="EH1156"/>
      <c r="EI1156"/>
      <c r="EJ1156"/>
      <c r="EK1156"/>
      <c r="EL1156"/>
      <c r="EM1156"/>
      <c r="EN1156"/>
      <c r="EO1156"/>
      <c r="EP1156"/>
      <c r="EQ1156"/>
      <c r="ER1156"/>
      <c r="ES1156"/>
      <c r="ET1156"/>
      <c r="EU1156"/>
      <c r="EV1156"/>
      <c r="EW1156"/>
      <c r="EX1156"/>
    </row>
    <row r="1157" spans="1:154" x14ac:dyDescent="0.25">
      <c r="A1157"/>
      <c r="B1157" s="2"/>
      <c r="C1157" s="2"/>
      <c r="D1157" s="2"/>
      <c r="E1157" s="2"/>
      <c r="F1157" s="2"/>
      <c r="G1157" s="2"/>
      <c r="H1157" s="2"/>
      <c r="I1157" s="2"/>
      <c r="J1157" s="2"/>
      <c r="K1157" s="2"/>
      <c r="L1157"/>
      <c r="M1157"/>
      <c r="N1157"/>
      <c r="O1157"/>
      <c r="P1157"/>
      <c r="Q1157"/>
      <c r="R1157"/>
      <c r="S1157"/>
      <c r="T1157"/>
      <c r="U1157"/>
      <c r="V1157"/>
      <c r="W1157"/>
      <c r="X1157"/>
      <c r="Y1157"/>
      <c r="Z1157"/>
      <c r="AA1157"/>
      <c r="AB1157"/>
      <c r="AC1157"/>
      <c r="AD1157"/>
      <c r="AE1157"/>
      <c r="AF1157"/>
      <c r="AG1157"/>
      <c r="AH1157"/>
      <c r="AI1157"/>
      <c r="AJ1157"/>
      <c r="AK1157"/>
      <c r="AL1157"/>
      <c r="AM1157"/>
      <c r="AN1157"/>
      <c r="AO1157"/>
      <c r="AP1157"/>
      <c r="AQ1157"/>
      <c r="AR1157"/>
      <c r="AS1157"/>
      <c r="AT1157"/>
      <c r="AU1157"/>
      <c r="AV1157"/>
      <c r="AW1157"/>
      <c r="AX1157"/>
      <c r="AY1157"/>
      <c r="AZ1157"/>
      <c r="BA1157"/>
      <c r="BB1157"/>
      <c r="BC1157"/>
      <c r="BD1157"/>
      <c r="BE1157"/>
      <c r="BF1157"/>
      <c r="BG1157"/>
      <c r="BH1157"/>
      <c r="BI1157"/>
      <c r="BJ1157"/>
      <c r="BK1157"/>
      <c r="BL1157"/>
      <c r="BM1157"/>
      <c r="BN1157"/>
      <c r="BO1157"/>
      <c r="BP1157"/>
      <c r="BQ1157"/>
      <c r="BR1157"/>
      <c r="BS1157"/>
      <c r="BT1157"/>
      <c r="BU1157"/>
      <c r="BV1157"/>
      <c r="BW1157"/>
      <c r="BX1157"/>
      <c r="BY1157"/>
      <c r="BZ1157"/>
      <c r="CA1157"/>
      <c r="CB1157"/>
      <c r="CC1157"/>
      <c r="CD1157"/>
      <c r="CE1157"/>
      <c r="CF1157"/>
      <c r="CG1157"/>
      <c r="CH1157"/>
      <c r="CI1157"/>
      <c r="CJ1157"/>
      <c r="CK1157"/>
      <c r="CL1157"/>
      <c r="CM1157"/>
      <c r="CN1157"/>
      <c r="CO1157"/>
      <c r="CP1157"/>
      <c r="CQ1157"/>
      <c r="CR1157"/>
      <c r="CS1157"/>
      <c r="CT1157"/>
      <c r="CU1157"/>
      <c r="CV1157"/>
      <c r="CW1157"/>
      <c r="CX1157"/>
      <c r="CY1157"/>
      <c r="CZ1157"/>
      <c r="DA1157"/>
      <c r="DB1157"/>
      <c r="DC1157"/>
      <c r="DD1157"/>
      <c r="DE1157"/>
      <c r="DF1157"/>
      <c r="DG1157"/>
      <c r="DH1157"/>
      <c r="DI1157"/>
      <c r="DJ1157"/>
      <c r="DK1157"/>
      <c r="DL1157"/>
      <c r="DM1157"/>
      <c r="DN1157"/>
      <c r="DO1157"/>
      <c r="DP1157"/>
      <c r="DQ1157"/>
      <c r="DR1157"/>
      <c r="DS1157"/>
      <c r="DT1157"/>
      <c r="DU1157"/>
      <c r="DV1157"/>
      <c r="DW1157"/>
      <c r="DX1157"/>
      <c r="DY1157"/>
      <c r="DZ1157"/>
      <c r="EA1157"/>
      <c r="EB1157"/>
      <c r="EC1157"/>
      <c r="ED1157"/>
      <c r="EE1157"/>
      <c r="EF1157"/>
      <c r="EG1157"/>
      <c r="EH1157"/>
      <c r="EI1157"/>
      <c r="EJ1157"/>
      <c r="EK1157"/>
      <c r="EL1157"/>
      <c r="EM1157"/>
      <c r="EN1157"/>
      <c r="EO1157"/>
      <c r="EP1157"/>
      <c r="EQ1157"/>
      <c r="ER1157"/>
      <c r="ES1157"/>
      <c r="ET1157"/>
      <c r="EU1157"/>
      <c r="EV1157"/>
      <c r="EW1157"/>
      <c r="EX1157"/>
    </row>
    <row r="1158" spans="1:154" x14ac:dyDescent="0.25">
      <c r="A1158"/>
      <c r="B1158" s="2"/>
      <c r="C1158" s="2"/>
      <c r="D1158" s="2"/>
      <c r="E1158" s="2"/>
      <c r="F1158" s="2"/>
      <c r="G1158" s="2"/>
      <c r="H1158" s="2"/>
      <c r="I1158" s="2"/>
      <c r="J1158" s="2"/>
      <c r="K1158" s="2"/>
      <c r="L1158"/>
      <c r="M1158"/>
      <c r="N1158"/>
      <c r="O1158"/>
      <c r="P1158"/>
      <c r="Q1158"/>
      <c r="R1158"/>
      <c r="S1158"/>
      <c r="T1158"/>
      <c r="U1158"/>
      <c r="V1158"/>
      <c r="W1158"/>
      <c r="X1158"/>
      <c r="Y1158"/>
      <c r="Z1158"/>
      <c r="AA1158"/>
      <c r="AB1158"/>
      <c r="AC1158"/>
      <c r="AD1158"/>
      <c r="AE1158"/>
      <c r="AF1158"/>
      <c r="AG1158"/>
      <c r="AH1158"/>
      <c r="AI1158"/>
      <c r="AJ1158"/>
      <c r="AK1158"/>
      <c r="AL1158"/>
      <c r="AM1158"/>
      <c r="AN1158"/>
      <c r="AO1158"/>
      <c r="AP1158"/>
      <c r="AQ1158"/>
      <c r="AR1158"/>
      <c r="AS1158"/>
      <c r="AT1158"/>
      <c r="AU1158"/>
      <c r="AV1158"/>
      <c r="AW1158"/>
      <c r="AX1158"/>
      <c r="AY1158"/>
      <c r="AZ1158"/>
      <c r="BA1158"/>
      <c r="BB1158"/>
      <c r="BC1158"/>
      <c r="BD1158"/>
      <c r="BE1158"/>
      <c r="BF1158"/>
      <c r="BG1158"/>
      <c r="BH1158"/>
      <c r="BI1158"/>
      <c r="BJ1158"/>
      <c r="BK1158"/>
      <c r="BL1158"/>
      <c r="BM1158"/>
      <c r="BN1158"/>
      <c r="BO1158"/>
      <c r="BP1158"/>
      <c r="BQ1158"/>
      <c r="BR1158"/>
      <c r="BS1158"/>
      <c r="BT1158"/>
      <c r="BU1158"/>
      <c r="BV1158"/>
      <c r="BW1158"/>
      <c r="BX1158"/>
      <c r="BY1158"/>
      <c r="BZ1158"/>
      <c r="CA1158"/>
      <c r="CB1158"/>
      <c r="CC1158"/>
      <c r="CD1158"/>
      <c r="CE1158"/>
      <c r="CF1158"/>
      <c r="CG1158"/>
      <c r="CH1158"/>
      <c r="CI1158"/>
      <c r="CJ1158"/>
      <c r="CK1158"/>
      <c r="CL1158"/>
      <c r="CM1158"/>
      <c r="CN1158"/>
      <c r="CO1158"/>
      <c r="CP1158"/>
      <c r="CQ1158"/>
      <c r="CR1158"/>
      <c r="CS1158"/>
      <c r="CT1158"/>
      <c r="CU1158"/>
      <c r="CV1158"/>
      <c r="CW1158"/>
      <c r="CX1158"/>
      <c r="CY1158"/>
      <c r="CZ1158"/>
      <c r="DA1158"/>
      <c r="DB1158"/>
      <c r="DC1158"/>
      <c r="DD1158"/>
      <c r="DE1158"/>
      <c r="DF1158"/>
      <c r="DG1158"/>
      <c r="DH1158"/>
      <c r="DI1158"/>
      <c r="DJ1158"/>
      <c r="DK1158"/>
      <c r="DL1158"/>
      <c r="DM1158"/>
      <c r="DN1158"/>
      <c r="DO1158"/>
      <c r="DP1158"/>
      <c r="DQ1158"/>
      <c r="DR1158"/>
      <c r="DS1158"/>
      <c r="DT1158"/>
      <c r="DU1158"/>
      <c r="DV1158"/>
      <c r="DW1158"/>
      <c r="DX1158"/>
      <c r="DY1158"/>
      <c r="DZ1158"/>
      <c r="EA1158"/>
      <c r="EB1158"/>
      <c r="EC1158"/>
      <c r="ED1158"/>
      <c r="EE1158"/>
      <c r="EF1158"/>
      <c r="EG1158"/>
      <c r="EH1158"/>
      <c r="EI1158"/>
      <c r="EJ1158"/>
      <c r="EK1158"/>
      <c r="EL1158"/>
      <c r="EM1158"/>
      <c r="EN1158"/>
      <c r="EO1158"/>
      <c r="EP1158"/>
      <c r="EQ1158"/>
      <c r="ER1158"/>
      <c r="ES1158"/>
      <c r="ET1158"/>
      <c r="EU1158"/>
      <c r="EV1158"/>
      <c r="EW1158"/>
      <c r="EX1158"/>
    </row>
    <row r="1159" spans="1:154" x14ac:dyDescent="0.25">
      <c r="A1159"/>
      <c r="B1159" s="2"/>
      <c r="C1159" s="2"/>
      <c r="D1159" s="2"/>
      <c r="E1159" s="2"/>
      <c r="F1159" s="2"/>
      <c r="G1159" s="2"/>
      <c r="H1159" s="2"/>
      <c r="I1159" s="2"/>
      <c r="J1159" s="2"/>
      <c r="K1159" s="2"/>
      <c r="L1159"/>
      <c r="M1159"/>
      <c r="N1159"/>
      <c r="O1159"/>
      <c r="P1159"/>
      <c r="Q1159"/>
      <c r="R1159"/>
      <c r="S1159"/>
      <c r="T1159"/>
      <c r="U1159"/>
      <c r="V1159"/>
      <c r="W1159"/>
      <c r="X1159"/>
      <c r="Y1159"/>
      <c r="Z1159"/>
      <c r="AA1159"/>
      <c r="AB1159"/>
      <c r="AC1159"/>
      <c r="AD1159"/>
      <c r="AE1159"/>
      <c r="AF1159"/>
      <c r="AG1159"/>
      <c r="AH1159"/>
      <c r="AI1159"/>
      <c r="AJ1159"/>
      <c r="AK1159"/>
      <c r="AL1159"/>
      <c r="AM1159"/>
      <c r="AN1159"/>
      <c r="AO1159"/>
      <c r="AP1159"/>
      <c r="AQ1159"/>
      <c r="AR1159"/>
      <c r="AS1159"/>
      <c r="AT1159"/>
      <c r="AU1159"/>
      <c r="AV1159"/>
      <c r="AW1159"/>
      <c r="AX1159"/>
      <c r="AY1159"/>
      <c r="AZ1159"/>
      <c r="BA1159"/>
      <c r="BB1159"/>
      <c r="BC1159"/>
      <c r="BD1159"/>
      <c r="BE1159"/>
      <c r="BF1159"/>
      <c r="BG1159"/>
      <c r="BH1159"/>
      <c r="BI1159"/>
      <c r="BJ1159"/>
      <c r="BK1159"/>
      <c r="BL1159"/>
      <c r="BM1159"/>
      <c r="BN1159"/>
      <c r="BO1159"/>
      <c r="BP1159"/>
      <c r="BQ1159"/>
      <c r="BR1159"/>
      <c r="BS1159"/>
      <c r="BT1159"/>
      <c r="BU1159"/>
      <c r="BV1159"/>
      <c r="BW1159"/>
      <c r="BX1159"/>
      <c r="BY1159"/>
      <c r="BZ1159"/>
      <c r="CA1159"/>
      <c r="CB1159"/>
      <c r="CC1159"/>
      <c r="CD1159"/>
      <c r="CE1159"/>
      <c r="CF1159"/>
      <c r="CG1159"/>
      <c r="CH1159"/>
      <c r="CI1159"/>
      <c r="CJ1159"/>
      <c r="CK1159"/>
      <c r="CL1159"/>
      <c r="CM1159"/>
      <c r="CN1159"/>
      <c r="CO1159"/>
      <c r="CP1159"/>
      <c r="CQ1159"/>
      <c r="CR1159"/>
      <c r="CS1159"/>
      <c r="CT1159"/>
      <c r="CU1159"/>
      <c r="CV1159"/>
      <c r="CW1159"/>
      <c r="CX1159"/>
      <c r="CY1159"/>
      <c r="CZ1159"/>
      <c r="DA1159"/>
      <c r="DB1159"/>
      <c r="DC1159"/>
      <c r="DD1159"/>
      <c r="DE1159"/>
      <c r="DF1159"/>
      <c r="DG1159"/>
      <c r="DH1159"/>
      <c r="DI1159"/>
      <c r="DJ1159"/>
      <c r="DK1159"/>
      <c r="DL1159"/>
      <c r="DM1159"/>
      <c r="DN1159"/>
      <c r="DO1159"/>
      <c r="DP1159"/>
      <c r="DQ1159"/>
      <c r="DR1159"/>
      <c r="DS1159"/>
      <c r="DT1159"/>
      <c r="DU1159"/>
      <c r="DV1159"/>
      <c r="DW1159"/>
      <c r="DX1159"/>
      <c r="DY1159"/>
      <c r="DZ1159"/>
      <c r="EA1159"/>
      <c r="EB1159"/>
      <c r="EC1159"/>
      <c r="ED1159"/>
      <c r="EE1159"/>
      <c r="EF1159"/>
      <c r="EG1159"/>
      <c r="EH1159"/>
      <c r="EI1159"/>
      <c r="EJ1159"/>
      <c r="EK1159"/>
      <c r="EL1159"/>
      <c r="EM1159"/>
      <c r="EN1159"/>
      <c r="EO1159"/>
      <c r="EP1159"/>
      <c r="EQ1159"/>
      <c r="ER1159"/>
      <c r="ES1159"/>
      <c r="ET1159"/>
      <c r="EU1159"/>
      <c r="EV1159"/>
      <c r="EW1159"/>
      <c r="EX1159"/>
    </row>
    <row r="1160" spans="1:154" x14ac:dyDescent="0.25">
      <c r="A1160"/>
      <c r="B1160" s="2"/>
      <c r="C1160" s="2"/>
      <c r="D1160" s="2"/>
      <c r="E1160" s="2"/>
      <c r="F1160" s="2"/>
      <c r="G1160" s="2"/>
      <c r="H1160" s="2"/>
      <c r="I1160" s="2"/>
      <c r="J1160" s="2"/>
      <c r="K1160" s="2"/>
      <c r="L1160"/>
      <c r="M1160"/>
      <c r="N1160"/>
      <c r="O1160"/>
      <c r="P1160"/>
      <c r="Q1160"/>
      <c r="R1160"/>
      <c r="S1160"/>
      <c r="T1160"/>
      <c r="U1160"/>
      <c r="V1160"/>
      <c r="W1160"/>
      <c r="X1160"/>
      <c r="Y1160"/>
      <c r="Z1160"/>
      <c r="AA1160"/>
      <c r="AB1160"/>
      <c r="AC1160"/>
      <c r="AD1160"/>
      <c r="AE1160"/>
      <c r="AF1160"/>
      <c r="AG1160"/>
      <c r="AH1160"/>
      <c r="AI1160"/>
      <c r="AJ1160"/>
      <c r="AK1160"/>
      <c r="AL1160"/>
      <c r="AM1160"/>
      <c r="AN1160"/>
      <c r="AO1160"/>
      <c r="AP1160"/>
      <c r="AQ1160"/>
      <c r="AR1160"/>
      <c r="AS1160"/>
      <c r="AT1160"/>
      <c r="AU1160"/>
      <c r="AV1160"/>
      <c r="AW1160"/>
      <c r="AX1160"/>
      <c r="AY1160"/>
      <c r="AZ1160"/>
      <c r="BA1160"/>
      <c r="BB1160"/>
      <c r="BC1160"/>
      <c r="BD1160"/>
      <c r="BE1160"/>
      <c r="BF1160"/>
      <c r="BG1160"/>
      <c r="BH1160"/>
      <c r="BI1160"/>
      <c r="BJ1160"/>
      <c r="BK1160"/>
      <c r="BL1160"/>
      <c r="BM1160"/>
      <c r="BN1160"/>
      <c r="BO1160"/>
      <c r="BP1160"/>
      <c r="BQ1160"/>
      <c r="BR1160"/>
      <c r="BS1160"/>
      <c r="BT1160"/>
      <c r="BU1160"/>
      <c r="BV1160"/>
      <c r="BW1160"/>
      <c r="BX1160"/>
      <c r="BY1160"/>
      <c r="BZ1160"/>
      <c r="CA1160"/>
      <c r="CB1160"/>
      <c r="CC1160"/>
      <c r="CD1160"/>
      <c r="CE1160"/>
      <c r="CF1160"/>
      <c r="CG1160"/>
      <c r="CH1160"/>
      <c r="CI1160"/>
      <c r="CJ1160"/>
      <c r="CK1160"/>
      <c r="CL1160"/>
      <c r="CM1160"/>
      <c r="CN1160"/>
      <c r="CO1160"/>
      <c r="CP1160"/>
      <c r="CQ1160"/>
      <c r="CR1160"/>
      <c r="CS1160"/>
      <c r="CT1160"/>
      <c r="CU1160"/>
      <c r="CV1160"/>
      <c r="CW1160"/>
      <c r="CX1160"/>
      <c r="CY1160"/>
      <c r="CZ1160"/>
      <c r="DA1160"/>
      <c r="DB1160"/>
      <c r="DC1160"/>
      <c r="DD1160"/>
      <c r="DE1160"/>
      <c r="DF1160"/>
      <c r="DG1160"/>
      <c r="DH1160"/>
      <c r="DI1160"/>
      <c r="DJ1160"/>
      <c r="DK1160"/>
      <c r="DL1160"/>
      <c r="DM1160"/>
      <c r="DN1160"/>
      <c r="DO1160"/>
      <c r="DP1160"/>
      <c r="DQ1160"/>
      <c r="DR1160"/>
      <c r="DS1160"/>
      <c r="DT1160"/>
      <c r="DU1160"/>
      <c r="DV1160"/>
      <c r="DW1160"/>
      <c r="DX1160"/>
      <c r="DY1160"/>
      <c r="DZ1160"/>
      <c r="EA1160"/>
      <c r="EB1160"/>
      <c r="EC1160"/>
      <c r="ED1160"/>
      <c r="EE1160"/>
      <c r="EF1160"/>
      <c r="EG1160"/>
      <c r="EH1160"/>
      <c r="EI1160"/>
      <c r="EJ1160"/>
      <c r="EK1160"/>
      <c r="EL1160"/>
      <c r="EM1160"/>
      <c r="EN1160"/>
      <c r="EO1160"/>
      <c r="EP1160"/>
      <c r="EQ1160"/>
      <c r="ER1160"/>
      <c r="ES1160"/>
      <c r="ET1160"/>
      <c r="EU1160"/>
      <c r="EV1160"/>
      <c r="EW1160"/>
      <c r="EX1160"/>
    </row>
    <row r="1161" spans="1:154" x14ac:dyDescent="0.25">
      <c r="A1161"/>
      <c r="B1161" s="2"/>
      <c r="C1161" s="2"/>
      <c r="D1161" s="2"/>
      <c r="E1161" s="2"/>
      <c r="F1161" s="2"/>
      <c r="G1161" s="2"/>
      <c r="H1161" s="2"/>
      <c r="I1161" s="2"/>
      <c r="J1161" s="2"/>
      <c r="K1161" s="2"/>
      <c r="L1161"/>
      <c r="M1161"/>
      <c r="N1161"/>
      <c r="O1161"/>
      <c r="P1161"/>
      <c r="Q1161"/>
      <c r="R1161"/>
      <c r="S1161"/>
      <c r="T1161"/>
      <c r="U1161"/>
      <c r="V1161"/>
      <c r="W1161"/>
      <c r="X1161"/>
      <c r="Y1161"/>
      <c r="Z1161"/>
      <c r="AA1161"/>
      <c r="AB1161"/>
      <c r="AC1161"/>
      <c r="AD1161"/>
      <c r="AE1161"/>
      <c r="AF1161"/>
      <c r="AG1161"/>
      <c r="AH1161"/>
      <c r="AI1161"/>
      <c r="AJ1161"/>
      <c r="AK1161"/>
      <c r="AL1161"/>
      <c r="AM1161"/>
      <c r="AN1161"/>
      <c r="AO1161"/>
      <c r="AP1161"/>
      <c r="AQ1161"/>
      <c r="AR1161"/>
      <c r="AS1161"/>
      <c r="AT1161"/>
      <c r="AU1161"/>
      <c r="AV1161"/>
      <c r="AW1161"/>
      <c r="AX1161"/>
      <c r="AY1161"/>
      <c r="AZ1161"/>
      <c r="BA1161"/>
      <c r="BB1161"/>
      <c r="BC1161"/>
      <c r="BD1161"/>
      <c r="BE1161"/>
      <c r="BF1161"/>
      <c r="BG1161"/>
      <c r="BH1161"/>
      <c r="BI1161"/>
      <c r="BJ1161"/>
      <c r="BK1161"/>
      <c r="BL1161"/>
      <c r="BM1161"/>
      <c r="BN1161"/>
      <c r="BO1161"/>
      <c r="BP1161"/>
      <c r="BQ1161"/>
      <c r="BR1161"/>
      <c r="BS1161"/>
      <c r="BT1161"/>
      <c r="BU1161"/>
      <c r="BV1161"/>
      <c r="BW1161"/>
      <c r="BX1161"/>
      <c r="BY1161"/>
      <c r="BZ1161"/>
      <c r="CA1161"/>
      <c r="CB1161"/>
      <c r="CC1161"/>
      <c r="CD1161"/>
      <c r="CE1161"/>
      <c r="CF1161"/>
      <c r="CG1161"/>
      <c r="CH1161"/>
      <c r="CI1161"/>
      <c r="CJ1161"/>
      <c r="CK1161"/>
      <c r="CL1161"/>
      <c r="CM1161"/>
      <c r="CN1161"/>
      <c r="CO1161"/>
      <c r="CP1161"/>
      <c r="CQ1161"/>
      <c r="CR1161"/>
      <c r="CS1161"/>
      <c r="CT1161"/>
      <c r="CU1161"/>
      <c r="CV1161"/>
      <c r="CW1161"/>
      <c r="CX1161"/>
      <c r="CY1161"/>
      <c r="CZ1161"/>
      <c r="DA1161"/>
      <c r="DB1161"/>
      <c r="DC1161"/>
      <c r="DD1161"/>
      <c r="DE1161"/>
      <c r="DF1161"/>
      <c r="DG1161"/>
      <c r="DH1161"/>
      <c r="DI1161"/>
      <c r="DJ1161"/>
      <c r="DK1161"/>
      <c r="DL1161"/>
      <c r="DM1161"/>
      <c r="DN1161"/>
      <c r="DO1161"/>
      <c r="DP1161"/>
      <c r="DQ1161"/>
      <c r="DR1161"/>
      <c r="DS1161"/>
      <c r="DT1161"/>
      <c r="DU1161"/>
      <c r="DV1161"/>
      <c r="DW1161"/>
      <c r="DX1161"/>
      <c r="DY1161"/>
      <c r="DZ1161"/>
      <c r="EA1161"/>
      <c r="EB1161"/>
      <c r="EC1161"/>
      <c r="ED1161"/>
      <c r="EE1161"/>
      <c r="EF1161"/>
      <c r="EG1161"/>
      <c r="EH1161"/>
      <c r="EI1161"/>
      <c r="EJ1161"/>
      <c r="EK1161"/>
      <c r="EL1161"/>
      <c r="EM1161"/>
      <c r="EN1161"/>
      <c r="EO1161"/>
      <c r="EP1161"/>
      <c r="EQ1161"/>
      <c r="ER1161"/>
      <c r="ES1161"/>
      <c r="ET1161"/>
      <c r="EU1161"/>
      <c r="EV1161"/>
      <c r="EW1161"/>
      <c r="EX1161"/>
    </row>
    <row r="1162" spans="1:154" x14ac:dyDescent="0.25">
      <c r="A1162"/>
      <c r="B1162" s="2"/>
      <c r="C1162" s="2"/>
      <c r="D1162" s="2"/>
      <c r="E1162" s="2"/>
      <c r="F1162" s="2"/>
      <c r="G1162" s="2"/>
      <c r="H1162" s="2"/>
      <c r="I1162" s="2"/>
      <c r="J1162" s="2"/>
      <c r="K1162" s="2"/>
      <c r="L1162"/>
      <c r="M1162"/>
      <c r="N1162"/>
      <c r="O1162"/>
      <c r="P1162"/>
      <c r="Q1162"/>
      <c r="R1162"/>
      <c r="S1162"/>
      <c r="T1162"/>
      <c r="U1162"/>
      <c r="V1162"/>
      <c r="W1162"/>
      <c r="X1162"/>
      <c r="Y1162"/>
      <c r="Z1162"/>
      <c r="AA1162"/>
      <c r="AB1162"/>
      <c r="AC1162"/>
      <c r="AD1162"/>
      <c r="AE1162"/>
      <c r="AF1162"/>
      <c r="AG1162"/>
      <c r="AH1162"/>
      <c r="AI1162"/>
      <c r="AJ1162"/>
      <c r="AK1162"/>
      <c r="AL1162"/>
      <c r="AM1162"/>
      <c r="AN1162"/>
      <c r="AO1162"/>
      <c r="AP1162"/>
      <c r="AQ1162"/>
      <c r="AR1162"/>
      <c r="AS1162"/>
      <c r="AT1162"/>
      <c r="AU1162"/>
      <c r="AV1162"/>
      <c r="AW1162"/>
      <c r="AX1162"/>
      <c r="AY1162"/>
      <c r="AZ1162"/>
      <c r="BA1162"/>
      <c r="BB1162"/>
      <c r="BC1162"/>
      <c r="BD1162"/>
      <c r="BE1162"/>
      <c r="BF1162"/>
      <c r="BG1162"/>
      <c r="BH1162"/>
      <c r="BI1162"/>
      <c r="BJ1162"/>
      <c r="BK1162"/>
      <c r="BL1162"/>
      <c r="BM1162"/>
      <c r="BN1162"/>
      <c r="BO1162"/>
      <c r="BP1162"/>
      <c r="BQ1162"/>
      <c r="BR1162"/>
      <c r="BS1162"/>
      <c r="BT1162"/>
      <c r="BU1162"/>
      <c r="BV1162"/>
      <c r="BW1162"/>
      <c r="BX1162"/>
      <c r="BY1162"/>
      <c r="BZ1162"/>
      <c r="CA1162"/>
      <c r="CB1162"/>
      <c r="CC1162"/>
      <c r="CD1162"/>
      <c r="CE1162"/>
      <c r="CF1162"/>
      <c r="CG1162"/>
      <c r="CH1162"/>
      <c r="CI1162"/>
      <c r="CJ1162"/>
      <c r="CK1162"/>
      <c r="CL1162"/>
      <c r="CM1162"/>
      <c r="CN1162"/>
      <c r="CO1162"/>
      <c r="CP1162"/>
      <c r="CQ1162"/>
      <c r="CR1162"/>
      <c r="CS1162"/>
      <c r="CT1162"/>
      <c r="CU1162"/>
      <c r="CV1162"/>
      <c r="CW1162"/>
      <c r="CX1162"/>
      <c r="CY1162"/>
      <c r="CZ1162"/>
      <c r="DA1162"/>
      <c r="DB1162"/>
      <c r="DC1162"/>
      <c r="DD1162"/>
      <c r="DE1162"/>
      <c r="DF1162"/>
      <c r="DG1162"/>
      <c r="DH1162"/>
      <c r="DI1162"/>
      <c r="DJ1162"/>
      <c r="DK1162"/>
      <c r="DL1162"/>
      <c r="DM1162"/>
      <c r="DN1162"/>
      <c r="DO1162"/>
      <c r="DP1162"/>
      <c r="DQ1162"/>
      <c r="DR1162"/>
      <c r="DS1162"/>
      <c r="DT1162"/>
      <c r="DU1162"/>
      <c r="DV1162"/>
      <c r="DW1162"/>
      <c r="DX1162"/>
      <c r="DY1162"/>
      <c r="DZ1162"/>
      <c r="EA1162"/>
      <c r="EB1162"/>
      <c r="EC1162"/>
      <c r="ED1162"/>
      <c r="EE1162"/>
      <c r="EF1162"/>
      <c r="EG1162"/>
      <c r="EH1162"/>
      <c r="EI1162"/>
      <c r="EJ1162"/>
      <c r="EK1162"/>
      <c r="EL1162"/>
      <c r="EM1162"/>
      <c r="EN1162"/>
      <c r="EO1162"/>
      <c r="EP1162"/>
      <c r="EQ1162"/>
      <c r="ER1162"/>
      <c r="ES1162"/>
      <c r="ET1162"/>
      <c r="EU1162"/>
      <c r="EV1162"/>
      <c r="EW1162"/>
      <c r="EX1162"/>
    </row>
    <row r="1163" spans="1:154" x14ac:dyDescent="0.25">
      <c r="A1163"/>
      <c r="B1163" s="2"/>
      <c r="C1163" s="2"/>
      <c r="D1163" s="2"/>
      <c r="E1163" s="2"/>
      <c r="F1163" s="2"/>
      <c r="G1163" s="2"/>
      <c r="H1163" s="2"/>
      <c r="I1163" s="2"/>
      <c r="J1163" s="2"/>
      <c r="K1163" s="2"/>
      <c r="L1163"/>
      <c r="M1163"/>
      <c r="N1163"/>
      <c r="O1163"/>
      <c r="P1163"/>
      <c r="Q1163"/>
      <c r="R1163"/>
      <c r="S1163"/>
      <c r="T1163"/>
      <c r="U1163"/>
      <c r="V1163"/>
      <c r="W1163"/>
      <c r="X1163"/>
      <c r="Y1163"/>
      <c r="Z1163"/>
      <c r="AA1163"/>
      <c r="AB1163"/>
      <c r="AC1163"/>
      <c r="AD1163"/>
      <c r="AE1163"/>
      <c r="AF1163"/>
      <c r="AG1163"/>
      <c r="AH1163"/>
      <c r="AI1163"/>
      <c r="AJ1163"/>
      <c r="AK1163"/>
      <c r="AL1163"/>
      <c r="AM1163"/>
      <c r="AN1163"/>
      <c r="AO1163"/>
      <c r="AP1163"/>
      <c r="AQ1163"/>
      <c r="AR1163"/>
      <c r="AS1163"/>
      <c r="AT1163"/>
      <c r="AU1163"/>
      <c r="AV1163"/>
      <c r="AW1163"/>
      <c r="AX1163"/>
      <c r="AY1163"/>
      <c r="AZ1163"/>
      <c r="BA1163"/>
      <c r="BB1163"/>
      <c r="BC1163"/>
      <c r="BD1163"/>
      <c r="BE1163"/>
      <c r="BF1163"/>
      <c r="BG1163"/>
      <c r="BH1163"/>
      <c r="BI1163"/>
      <c r="BJ1163"/>
      <c r="BK1163"/>
      <c r="BL1163"/>
      <c r="BM1163"/>
      <c r="BN1163"/>
      <c r="BO1163"/>
      <c r="BP1163"/>
      <c r="BQ1163"/>
      <c r="BR1163"/>
      <c r="BS1163"/>
      <c r="BT1163"/>
      <c r="BU1163"/>
      <c r="BV1163"/>
      <c r="BW1163"/>
      <c r="BX1163"/>
      <c r="BY1163"/>
      <c r="BZ1163"/>
      <c r="CA1163"/>
      <c r="CB1163"/>
      <c r="CC1163"/>
      <c r="CD1163"/>
      <c r="CE1163"/>
      <c r="CF1163"/>
      <c r="CG1163"/>
      <c r="CH1163"/>
      <c r="CI1163"/>
      <c r="CJ1163"/>
      <c r="CK1163"/>
      <c r="CL1163"/>
      <c r="CM1163"/>
      <c r="CN1163"/>
      <c r="CO1163"/>
      <c r="CP1163"/>
      <c r="CQ1163"/>
      <c r="CR1163"/>
      <c r="CS1163"/>
      <c r="CT1163"/>
      <c r="CU1163"/>
      <c r="CV1163"/>
      <c r="CW1163"/>
      <c r="CX1163"/>
      <c r="CY1163"/>
      <c r="CZ1163"/>
      <c r="DA1163"/>
      <c r="DB1163"/>
      <c r="DC1163"/>
      <c r="DD1163"/>
      <c r="DE1163"/>
      <c r="DF1163"/>
      <c r="DG1163"/>
      <c r="DH1163"/>
      <c r="DI1163"/>
      <c r="DJ1163"/>
      <c r="DK1163"/>
      <c r="DL1163"/>
      <c r="DM1163"/>
      <c r="DN1163"/>
      <c r="DO1163"/>
      <c r="DP1163"/>
      <c r="DQ1163"/>
      <c r="DR1163"/>
      <c r="DS1163"/>
      <c r="DT1163"/>
      <c r="DU1163"/>
      <c r="DV1163"/>
      <c r="DW1163"/>
      <c r="DX1163"/>
      <c r="DY1163"/>
      <c r="DZ1163"/>
      <c r="EA1163"/>
      <c r="EB1163"/>
      <c r="EC1163"/>
      <c r="ED1163"/>
      <c r="EE1163"/>
      <c r="EF1163"/>
      <c r="EG1163"/>
      <c r="EH1163"/>
      <c r="EI1163"/>
      <c r="EJ1163"/>
      <c r="EK1163"/>
      <c r="EL1163"/>
      <c r="EM1163"/>
      <c r="EN1163"/>
      <c r="EO1163"/>
      <c r="EP1163"/>
      <c r="EQ1163"/>
      <c r="ER1163"/>
      <c r="ES1163"/>
      <c r="ET1163"/>
      <c r="EU1163"/>
      <c r="EV1163"/>
      <c r="EW1163"/>
      <c r="EX1163"/>
    </row>
    <row r="1164" spans="1:154" x14ac:dyDescent="0.25">
      <c r="A1164"/>
      <c r="B1164" s="2"/>
      <c r="C1164" s="2"/>
      <c r="D1164" s="2"/>
      <c r="E1164" s="2"/>
      <c r="F1164" s="2"/>
      <c r="G1164" s="2"/>
      <c r="H1164" s="2"/>
      <c r="I1164" s="2"/>
      <c r="J1164" s="2"/>
      <c r="K1164" s="2"/>
      <c r="L1164"/>
      <c r="M1164"/>
      <c r="N1164"/>
      <c r="O1164"/>
      <c r="P1164"/>
      <c r="Q1164"/>
      <c r="R1164"/>
      <c r="S1164"/>
      <c r="T1164"/>
      <c r="U1164"/>
      <c r="V1164"/>
      <c r="W1164"/>
      <c r="X1164"/>
      <c r="Y1164"/>
      <c r="Z1164"/>
      <c r="AA1164"/>
      <c r="AB1164"/>
      <c r="AC1164"/>
      <c r="AD1164"/>
      <c r="AE1164"/>
      <c r="AF1164"/>
      <c r="AG1164"/>
      <c r="AH1164"/>
      <c r="AI1164"/>
      <c r="AJ1164"/>
      <c r="AK1164"/>
      <c r="AL1164"/>
      <c r="AM1164"/>
      <c r="AN1164"/>
      <c r="AO1164"/>
      <c r="AP1164"/>
      <c r="AQ1164"/>
      <c r="AR1164"/>
      <c r="AS1164"/>
      <c r="AT1164"/>
      <c r="AU1164"/>
      <c r="AV1164"/>
      <c r="AW1164"/>
      <c r="AX1164"/>
      <c r="AY1164"/>
      <c r="AZ1164"/>
      <c r="BA1164"/>
      <c r="BB1164"/>
      <c r="BC1164"/>
      <c r="BD1164"/>
      <c r="BE1164"/>
      <c r="BF1164"/>
      <c r="BG1164"/>
      <c r="BH1164"/>
      <c r="BI1164"/>
      <c r="BJ1164"/>
      <c r="BK1164"/>
      <c r="BL1164"/>
      <c r="BM1164"/>
      <c r="BN1164"/>
      <c r="BO1164"/>
      <c r="BP1164"/>
      <c r="BQ1164"/>
      <c r="BR1164"/>
      <c r="BS1164"/>
      <c r="BT1164"/>
      <c r="BU1164"/>
      <c r="BV1164"/>
      <c r="BW1164"/>
      <c r="BX1164"/>
      <c r="BY1164"/>
      <c r="BZ1164"/>
      <c r="CA1164"/>
      <c r="CB1164"/>
      <c r="CC1164"/>
      <c r="CD1164"/>
      <c r="CE1164"/>
      <c r="CF1164"/>
      <c r="CG1164"/>
      <c r="CH1164"/>
      <c r="CI1164"/>
      <c r="CJ1164"/>
      <c r="CK1164"/>
      <c r="CL1164"/>
      <c r="CM1164"/>
      <c r="CN1164"/>
      <c r="CO1164"/>
      <c r="CP1164"/>
      <c r="CQ1164"/>
      <c r="CR1164"/>
      <c r="CS1164"/>
      <c r="CT1164"/>
      <c r="CU1164"/>
      <c r="CV1164"/>
      <c r="CW1164"/>
      <c r="CX1164"/>
      <c r="CY1164"/>
      <c r="CZ1164"/>
      <c r="DA1164"/>
      <c r="DB1164"/>
      <c r="DC1164"/>
      <c r="DD1164"/>
      <c r="DE1164"/>
      <c r="DF1164"/>
      <c r="DG1164"/>
      <c r="DH1164"/>
      <c r="DI1164"/>
      <c r="DJ1164"/>
      <c r="DK1164"/>
      <c r="DL1164"/>
      <c r="DM1164"/>
      <c r="DN1164"/>
      <c r="DO1164"/>
      <c r="DP1164"/>
      <c r="DQ1164"/>
      <c r="DR1164"/>
      <c r="DS1164"/>
      <c r="DT1164"/>
      <c r="DU1164"/>
      <c r="DV1164"/>
      <c r="DW1164"/>
      <c r="DX1164"/>
      <c r="DY1164"/>
      <c r="DZ1164"/>
      <c r="EA1164"/>
      <c r="EB1164"/>
      <c r="EC1164"/>
      <c r="ED1164"/>
      <c r="EE1164"/>
      <c r="EF1164"/>
      <c r="EG1164"/>
      <c r="EH1164"/>
      <c r="EI1164"/>
      <c r="EJ1164"/>
      <c r="EK1164"/>
      <c r="EL1164"/>
      <c r="EM1164"/>
      <c r="EN1164"/>
      <c r="EO1164"/>
      <c r="EP1164"/>
      <c r="EQ1164"/>
      <c r="ER1164"/>
      <c r="ES1164"/>
      <c r="ET1164"/>
      <c r="EU1164"/>
      <c r="EV1164"/>
      <c r="EW1164"/>
      <c r="EX1164"/>
    </row>
    <row r="1165" spans="1:154" x14ac:dyDescent="0.25">
      <c r="A1165"/>
      <c r="B1165" s="2"/>
      <c r="C1165" s="2"/>
      <c r="D1165" s="2"/>
      <c r="E1165" s="2"/>
      <c r="F1165" s="2"/>
      <c r="G1165" s="2"/>
      <c r="H1165" s="2"/>
      <c r="I1165" s="2"/>
      <c r="J1165" s="2"/>
      <c r="K1165" s="2"/>
      <c r="L1165"/>
      <c r="M1165"/>
      <c r="N1165"/>
      <c r="O1165"/>
      <c r="P1165"/>
      <c r="Q1165"/>
      <c r="R1165"/>
      <c r="S1165"/>
      <c r="T1165"/>
      <c r="U1165"/>
      <c r="V1165"/>
      <c r="W1165"/>
      <c r="X1165"/>
      <c r="Y1165"/>
      <c r="Z1165"/>
      <c r="AA1165"/>
      <c r="AB1165"/>
      <c r="AC1165"/>
      <c r="AD1165"/>
      <c r="AE1165"/>
      <c r="AF1165"/>
      <c r="AG1165"/>
      <c r="AH1165"/>
      <c r="AI1165"/>
      <c r="AJ1165"/>
      <c r="AK1165"/>
      <c r="AL1165"/>
      <c r="AM1165"/>
      <c r="AN1165"/>
      <c r="AO1165"/>
      <c r="AP1165"/>
      <c r="AQ1165"/>
      <c r="AR1165"/>
      <c r="AS1165"/>
      <c r="AT1165"/>
      <c r="AU1165"/>
      <c r="AV1165"/>
      <c r="AW1165"/>
      <c r="AX1165"/>
      <c r="AY1165"/>
      <c r="AZ1165"/>
      <c r="BA1165"/>
      <c r="BB1165"/>
      <c r="BC1165"/>
      <c r="BD1165"/>
      <c r="BE1165"/>
      <c r="BF1165"/>
      <c r="BG1165"/>
      <c r="BH1165"/>
      <c r="BI1165"/>
      <c r="BJ1165"/>
      <c r="BK1165"/>
      <c r="BL1165"/>
      <c r="BM1165"/>
      <c r="BN1165"/>
      <c r="BO1165"/>
      <c r="BP1165"/>
      <c r="BQ1165"/>
      <c r="BR1165"/>
      <c r="BS1165"/>
      <c r="BT1165"/>
      <c r="BU1165"/>
      <c r="BV1165"/>
      <c r="BW1165"/>
      <c r="BX1165"/>
      <c r="BY1165"/>
      <c r="BZ1165"/>
      <c r="CA1165"/>
      <c r="CB1165"/>
      <c r="CC1165"/>
      <c r="CD1165"/>
      <c r="CE1165"/>
      <c r="CF1165"/>
      <c r="CG1165"/>
      <c r="CH1165"/>
      <c r="CI1165"/>
      <c r="CJ1165"/>
      <c r="CK1165"/>
      <c r="CL1165"/>
      <c r="CM1165"/>
      <c r="CN1165"/>
      <c r="CO1165"/>
      <c r="CP1165"/>
      <c r="CQ1165"/>
      <c r="CR1165"/>
      <c r="CS1165"/>
      <c r="CT1165"/>
      <c r="CU1165"/>
      <c r="CV1165"/>
      <c r="CW1165"/>
      <c r="CX1165"/>
      <c r="CY1165"/>
      <c r="CZ1165"/>
      <c r="DA1165"/>
      <c r="DB1165"/>
      <c r="DC1165"/>
      <c r="DD1165"/>
      <c r="DE1165"/>
      <c r="DF1165"/>
      <c r="DG1165"/>
      <c r="DH1165"/>
      <c r="DI1165"/>
      <c r="DJ1165"/>
      <c r="DK1165"/>
      <c r="DL1165"/>
      <c r="DM1165"/>
      <c r="DN1165"/>
      <c r="DO1165"/>
      <c r="DP1165"/>
      <c r="DQ1165"/>
      <c r="DR1165"/>
      <c r="DS1165"/>
      <c r="DT1165"/>
      <c r="DU1165"/>
      <c r="DV1165"/>
      <c r="DW1165"/>
      <c r="DX1165"/>
      <c r="DY1165"/>
      <c r="DZ1165"/>
      <c r="EA1165"/>
      <c r="EB1165"/>
      <c r="EC1165"/>
      <c r="ED1165"/>
      <c r="EE1165"/>
      <c r="EF1165"/>
      <c r="EG1165"/>
      <c r="EH1165"/>
      <c r="EI1165"/>
      <c r="EJ1165"/>
      <c r="EK1165"/>
      <c r="EL1165"/>
      <c r="EM1165"/>
      <c r="EN1165"/>
      <c r="EO1165"/>
      <c r="EP1165"/>
      <c r="EQ1165"/>
      <c r="ER1165"/>
      <c r="ES1165"/>
      <c r="ET1165"/>
      <c r="EU1165"/>
      <c r="EV1165"/>
      <c r="EW1165"/>
      <c r="EX1165"/>
    </row>
    <row r="1166" spans="1:154" x14ac:dyDescent="0.25">
      <c r="A1166"/>
      <c r="B1166" s="2"/>
      <c r="C1166" s="2"/>
      <c r="D1166" s="2"/>
      <c r="E1166" s="2"/>
      <c r="F1166" s="2"/>
      <c r="G1166" s="2"/>
      <c r="H1166" s="2"/>
      <c r="I1166" s="2"/>
      <c r="J1166" s="2"/>
      <c r="K1166" s="2"/>
      <c r="L1166"/>
      <c r="M1166"/>
      <c r="N1166"/>
      <c r="O1166"/>
      <c r="P1166"/>
      <c r="Q1166"/>
      <c r="R1166"/>
      <c r="S1166"/>
      <c r="T1166"/>
      <c r="U1166"/>
      <c r="V1166"/>
      <c r="W1166"/>
      <c r="X1166"/>
      <c r="Y1166"/>
      <c r="Z1166"/>
      <c r="AA1166"/>
      <c r="AB1166"/>
      <c r="AC1166"/>
      <c r="AD1166"/>
      <c r="AE1166"/>
      <c r="AF1166"/>
      <c r="AG1166"/>
      <c r="AH1166"/>
      <c r="AI1166"/>
      <c r="AJ1166"/>
      <c r="AK1166"/>
      <c r="AL1166"/>
      <c r="AM1166"/>
      <c r="AN1166"/>
      <c r="AO1166"/>
      <c r="AP1166"/>
      <c r="AQ1166"/>
      <c r="AR1166"/>
      <c r="AS1166"/>
      <c r="AT1166"/>
      <c r="AU1166"/>
      <c r="AV1166"/>
      <c r="AW1166"/>
      <c r="AX1166"/>
      <c r="AY1166"/>
      <c r="AZ1166"/>
      <c r="BA1166"/>
      <c r="BB1166"/>
      <c r="BC1166"/>
      <c r="BD1166"/>
      <c r="BE1166"/>
      <c r="BF1166"/>
      <c r="BG1166"/>
      <c r="BH1166"/>
      <c r="BI1166"/>
      <c r="BJ1166"/>
      <c r="BK1166"/>
      <c r="BL1166"/>
      <c r="BM1166"/>
      <c r="BN1166"/>
      <c r="BO1166"/>
      <c r="BP1166"/>
      <c r="BQ1166"/>
      <c r="BR1166"/>
      <c r="BS1166"/>
      <c r="BT1166"/>
      <c r="BU1166"/>
      <c r="BV1166"/>
      <c r="BW1166"/>
      <c r="BX1166"/>
      <c r="BY1166"/>
      <c r="BZ1166"/>
      <c r="CA1166"/>
      <c r="CB1166"/>
      <c r="CC1166"/>
      <c r="CD1166"/>
      <c r="CE1166"/>
      <c r="CF1166"/>
      <c r="CG1166"/>
      <c r="CH1166"/>
      <c r="CI1166"/>
      <c r="CJ1166"/>
      <c r="CK1166"/>
      <c r="CL1166"/>
      <c r="CM1166"/>
      <c r="CN1166"/>
      <c r="CO1166"/>
      <c r="CP1166"/>
      <c r="CQ1166"/>
      <c r="CR1166"/>
      <c r="CS1166"/>
      <c r="CT1166"/>
      <c r="CU1166"/>
      <c r="CV1166"/>
      <c r="CW1166"/>
      <c r="CX1166"/>
      <c r="CY1166"/>
      <c r="CZ1166"/>
      <c r="DA1166"/>
      <c r="DB1166"/>
      <c r="DC1166"/>
      <c r="DD1166"/>
      <c r="DE1166"/>
      <c r="DF1166"/>
      <c r="DG1166"/>
      <c r="DH1166"/>
      <c r="DI1166"/>
      <c r="DJ1166"/>
      <c r="DK1166"/>
      <c r="DL1166"/>
      <c r="DM1166"/>
      <c r="DN1166"/>
      <c r="DO1166"/>
      <c r="DP1166"/>
      <c r="DQ1166"/>
      <c r="DR1166"/>
      <c r="DS1166"/>
      <c r="DT1166"/>
      <c r="DU1166"/>
      <c r="DV1166"/>
      <c r="DW1166"/>
      <c r="DX1166"/>
      <c r="DY1166"/>
      <c r="DZ1166"/>
      <c r="EA1166"/>
      <c r="EB1166"/>
      <c r="EC1166"/>
      <c r="ED1166"/>
      <c r="EE1166"/>
      <c r="EF1166"/>
      <c r="EG1166"/>
      <c r="EH1166"/>
      <c r="EI1166"/>
      <c r="EJ1166"/>
      <c r="EK1166"/>
      <c r="EL1166"/>
      <c r="EM1166"/>
      <c r="EN1166"/>
      <c r="EO1166"/>
      <c r="EP1166"/>
      <c r="EQ1166"/>
      <c r="ER1166"/>
      <c r="ES1166"/>
      <c r="ET1166"/>
      <c r="EU1166"/>
      <c r="EV1166"/>
      <c r="EW1166"/>
      <c r="EX1166"/>
    </row>
    <row r="1167" spans="1:154" x14ac:dyDescent="0.25">
      <c r="A1167"/>
      <c r="B1167" s="2"/>
      <c r="C1167" s="2"/>
      <c r="D1167" s="2"/>
      <c r="E1167" s="2"/>
      <c r="F1167" s="2"/>
      <c r="G1167" s="2"/>
      <c r="H1167" s="2"/>
      <c r="I1167" s="2"/>
      <c r="J1167" s="2"/>
      <c r="K1167" s="2"/>
      <c r="L1167"/>
      <c r="M1167"/>
      <c r="N1167"/>
      <c r="O1167"/>
      <c r="P1167"/>
      <c r="Q1167"/>
      <c r="R1167"/>
      <c r="S1167"/>
      <c r="T1167"/>
      <c r="U1167"/>
      <c r="V1167"/>
      <c r="W1167"/>
      <c r="X1167"/>
      <c r="Y1167"/>
      <c r="Z1167"/>
      <c r="AA1167"/>
      <c r="AB1167"/>
      <c r="AC1167"/>
      <c r="AD1167"/>
      <c r="AE1167"/>
      <c r="AF1167"/>
      <c r="AG1167"/>
      <c r="AH1167"/>
      <c r="AI1167"/>
      <c r="AJ1167"/>
      <c r="AK1167"/>
      <c r="AL1167"/>
      <c r="AM1167"/>
      <c r="AN1167"/>
      <c r="AO1167"/>
      <c r="AP1167"/>
      <c r="AQ1167"/>
      <c r="AR1167"/>
      <c r="AS1167"/>
      <c r="AT1167"/>
      <c r="AU1167"/>
      <c r="AV1167"/>
      <c r="AW1167"/>
      <c r="AX1167"/>
      <c r="AY1167"/>
      <c r="AZ1167"/>
      <c r="BA1167"/>
      <c r="BB1167"/>
      <c r="BC1167"/>
      <c r="BD1167"/>
      <c r="BE1167"/>
      <c r="BF1167"/>
      <c r="BG1167"/>
      <c r="BH1167"/>
      <c r="BI1167"/>
      <c r="BJ1167"/>
      <c r="BK1167"/>
      <c r="BL1167"/>
      <c r="BM1167"/>
      <c r="BN1167"/>
      <c r="BO1167"/>
      <c r="BP1167"/>
      <c r="BQ1167"/>
      <c r="BR1167"/>
      <c r="BS1167"/>
      <c r="BT1167"/>
      <c r="BU1167"/>
      <c r="BV1167"/>
      <c r="BW1167"/>
      <c r="BX1167"/>
      <c r="BY1167"/>
      <c r="BZ1167"/>
      <c r="CA1167"/>
      <c r="CB1167"/>
      <c r="CC1167"/>
      <c r="CD1167"/>
      <c r="CE1167"/>
      <c r="CF1167"/>
      <c r="CG1167"/>
      <c r="CH1167"/>
      <c r="CI1167"/>
      <c r="CJ1167"/>
      <c r="CK1167"/>
      <c r="CL1167"/>
      <c r="CM1167"/>
      <c r="CN1167"/>
      <c r="CO1167"/>
      <c r="CP1167"/>
      <c r="CQ1167"/>
      <c r="CR1167"/>
      <c r="CS1167"/>
      <c r="CT1167"/>
      <c r="CU1167"/>
      <c r="CV1167"/>
      <c r="CW1167"/>
      <c r="CX1167"/>
      <c r="CY1167"/>
      <c r="CZ1167"/>
      <c r="DA1167"/>
      <c r="DB1167"/>
      <c r="DC1167"/>
      <c r="DD1167"/>
      <c r="DE1167"/>
      <c r="DF1167"/>
      <c r="DG1167"/>
      <c r="DH1167"/>
      <c r="DI1167"/>
      <c r="DJ1167"/>
      <c r="DK1167"/>
      <c r="DL1167"/>
      <c r="DM1167"/>
      <c r="DN1167"/>
      <c r="DO1167"/>
      <c r="DP1167"/>
      <c r="DQ1167"/>
      <c r="DR1167"/>
      <c r="DS1167"/>
      <c r="DT1167"/>
      <c r="DU1167"/>
      <c r="DV1167"/>
      <c r="DW1167"/>
      <c r="DX1167"/>
      <c r="DY1167"/>
      <c r="DZ1167"/>
      <c r="EA1167"/>
      <c r="EB1167"/>
      <c r="EC1167"/>
      <c r="ED1167"/>
      <c r="EE1167"/>
      <c r="EF1167"/>
      <c r="EG1167"/>
      <c r="EH1167"/>
      <c r="EI1167"/>
      <c r="EJ1167"/>
      <c r="EK1167"/>
      <c r="EL1167"/>
      <c r="EM1167"/>
      <c r="EN1167"/>
      <c r="EO1167"/>
      <c r="EP1167"/>
      <c r="EQ1167"/>
      <c r="ER1167"/>
      <c r="ES1167"/>
      <c r="ET1167"/>
      <c r="EU1167"/>
      <c r="EV1167"/>
      <c r="EW1167"/>
      <c r="EX1167"/>
    </row>
    <row r="1168" spans="1:154" x14ac:dyDescent="0.25">
      <c r="A1168"/>
      <c r="B1168" s="2"/>
      <c r="C1168" s="2"/>
      <c r="D1168" s="2"/>
      <c r="E1168" s="2"/>
      <c r="F1168" s="2"/>
      <c r="G1168" s="2"/>
      <c r="H1168" s="2"/>
      <c r="I1168" s="2"/>
      <c r="J1168" s="2"/>
      <c r="K1168" s="2"/>
      <c r="L1168"/>
      <c r="M1168"/>
      <c r="N1168"/>
      <c r="O1168"/>
      <c r="P1168"/>
      <c r="Q1168"/>
      <c r="R1168"/>
      <c r="S1168"/>
      <c r="T1168"/>
      <c r="U1168"/>
      <c r="V1168"/>
      <c r="W1168"/>
      <c r="X1168"/>
      <c r="Y1168"/>
      <c r="Z1168"/>
      <c r="AA1168"/>
      <c r="AB1168"/>
      <c r="AC1168"/>
      <c r="AD1168"/>
      <c r="AE1168"/>
      <c r="AF1168"/>
      <c r="AG1168"/>
      <c r="AH1168"/>
      <c r="AI1168"/>
      <c r="AJ1168"/>
      <c r="AK1168"/>
      <c r="AL1168"/>
      <c r="AM1168"/>
      <c r="AN1168"/>
      <c r="AO1168"/>
      <c r="AP1168"/>
      <c r="AQ1168"/>
      <c r="AR1168"/>
      <c r="AS1168"/>
      <c r="AT1168"/>
      <c r="AU1168"/>
      <c r="AV1168"/>
      <c r="AW1168"/>
      <c r="AX1168"/>
      <c r="AY1168"/>
      <c r="AZ1168"/>
      <c r="BA1168"/>
      <c r="BB1168"/>
      <c r="BC1168"/>
      <c r="BD1168"/>
      <c r="BE1168"/>
      <c r="BF1168"/>
      <c r="BG1168"/>
      <c r="BH1168"/>
      <c r="BI1168"/>
      <c r="BJ1168"/>
      <c r="BK1168"/>
      <c r="BL1168"/>
      <c r="BM1168"/>
      <c r="BN1168"/>
      <c r="BO1168"/>
      <c r="BP1168"/>
      <c r="BQ1168"/>
      <c r="BR1168"/>
      <c r="BS1168"/>
      <c r="BT1168"/>
      <c r="BU1168"/>
      <c r="BV1168"/>
      <c r="BW1168"/>
      <c r="BX1168"/>
      <c r="BY1168"/>
      <c r="BZ1168"/>
      <c r="CA1168"/>
      <c r="CB1168"/>
      <c r="CC1168"/>
      <c r="CD1168"/>
      <c r="CE1168"/>
      <c r="CF1168"/>
      <c r="CG1168"/>
      <c r="CH1168"/>
      <c r="CI1168"/>
      <c r="CJ1168"/>
      <c r="CK1168"/>
      <c r="CL1168"/>
      <c r="CM1168"/>
      <c r="CN1168"/>
      <c r="CO1168"/>
      <c r="CP1168"/>
      <c r="CQ1168"/>
      <c r="CR1168"/>
      <c r="CS1168"/>
      <c r="CT1168"/>
      <c r="CU1168"/>
      <c r="CV1168"/>
      <c r="CW1168"/>
      <c r="CX1168"/>
      <c r="CY1168"/>
      <c r="CZ1168"/>
      <c r="DA1168"/>
      <c r="DB1168"/>
      <c r="DC1168"/>
      <c r="DD1168"/>
      <c r="DE1168"/>
      <c r="DF1168"/>
      <c r="DG1168"/>
      <c r="DH1168"/>
      <c r="DI1168"/>
      <c r="DJ1168"/>
      <c r="DK1168"/>
      <c r="DL1168"/>
      <c r="DM1168"/>
      <c r="DN1168"/>
      <c r="DO1168"/>
      <c r="DP1168"/>
      <c r="DQ1168"/>
      <c r="DR1168"/>
      <c r="DS1168"/>
      <c r="DT1168"/>
      <c r="DU1168"/>
      <c r="DV1168"/>
      <c r="DW1168"/>
      <c r="DX1168"/>
      <c r="DY1168"/>
      <c r="DZ1168"/>
      <c r="EA1168"/>
      <c r="EB1168"/>
      <c r="EC1168"/>
      <c r="ED1168"/>
      <c r="EE1168"/>
      <c r="EF1168"/>
      <c r="EG1168"/>
      <c r="EH1168"/>
      <c r="EI1168"/>
      <c r="EJ1168"/>
      <c r="EK1168"/>
      <c r="EL1168"/>
      <c r="EM1168"/>
      <c r="EN1168"/>
      <c r="EO1168"/>
      <c r="EP1168"/>
      <c r="EQ1168"/>
      <c r="ER1168"/>
      <c r="ES1168"/>
      <c r="ET1168"/>
      <c r="EU1168"/>
      <c r="EV1168"/>
      <c r="EW1168"/>
      <c r="EX1168"/>
    </row>
    <row r="1169" spans="1:154" x14ac:dyDescent="0.25">
      <c r="A1169"/>
      <c r="B1169" s="2"/>
      <c r="C1169" s="2"/>
      <c r="D1169" s="2"/>
      <c r="E1169" s="2"/>
      <c r="F1169" s="2"/>
      <c r="G1169" s="2"/>
      <c r="H1169" s="2"/>
      <c r="I1169" s="2"/>
      <c r="J1169" s="2"/>
      <c r="K1169" s="2"/>
      <c r="L1169"/>
      <c r="M1169"/>
      <c r="N1169"/>
      <c r="O1169"/>
      <c r="P1169"/>
      <c r="Q1169"/>
      <c r="R1169"/>
      <c r="S1169"/>
      <c r="T1169"/>
      <c r="U1169"/>
      <c r="V1169"/>
      <c r="W1169"/>
      <c r="X1169"/>
      <c r="Y1169"/>
      <c r="Z1169"/>
      <c r="AA1169"/>
      <c r="AB1169"/>
      <c r="AC1169"/>
      <c r="AD1169"/>
      <c r="AE1169"/>
      <c r="AF1169"/>
      <c r="AG1169"/>
      <c r="AH1169"/>
      <c r="AI1169"/>
      <c r="AJ1169"/>
      <c r="AK1169"/>
      <c r="AL1169"/>
      <c r="AM1169"/>
      <c r="AN1169"/>
      <c r="AO1169"/>
      <c r="AP1169"/>
      <c r="AQ1169"/>
      <c r="AR1169"/>
      <c r="AS1169"/>
      <c r="AT1169"/>
      <c r="AU1169"/>
      <c r="AV1169"/>
      <c r="AW1169"/>
      <c r="AX1169"/>
      <c r="AY1169"/>
      <c r="AZ1169"/>
      <c r="BA1169"/>
      <c r="BB1169"/>
      <c r="BC1169"/>
      <c r="BD1169"/>
      <c r="BE1169"/>
      <c r="BF1169"/>
      <c r="BG1169"/>
      <c r="BH1169"/>
      <c r="BI1169"/>
      <c r="BJ1169"/>
      <c r="BK1169"/>
      <c r="BL1169"/>
      <c r="BM1169"/>
      <c r="BN1169"/>
      <c r="BO1169"/>
      <c r="BP1169"/>
      <c r="BQ1169"/>
      <c r="BR1169"/>
      <c r="BS1169"/>
      <c r="BT1169"/>
      <c r="BU1169"/>
      <c r="BV1169"/>
      <c r="BW1169"/>
      <c r="BX1169"/>
      <c r="BY1169"/>
      <c r="BZ1169"/>
      <c r="CA1169"/>
      <c r="CB1169"/>
      <c r="CC1169"/>
      <c r="CD1169"/>
      <c r="CE1169"/>
      <c r="CF1169"/>
      <c r="CG1169"/>
      <c r="CH1169"/>
      <c r="CI1169"/>
      <c r="CJ1169"/>
      <c r="CK1169"/>
      <c r="CL1169"/>
      <c r="CM1169"/>
      <c r="CN1169"/>
      <c r="CO1169"/>
      <c r="CP1169"/>
      <c r="CQ1169"/>
      <c r="CR1169"/>
      <c r="CS1169"/>
      <c r="CT1169"/>
      <c r="CU1169"/>
      <c r="CV1169"/>
      <c r="CW1169"/>
      <c r="CX1169"/>
      <c r="CY1169"/>
      <c r="CZ1169"/>
      <c r="DA1169"/>
      <c r="DB1169"/>
      <c r="DC1169"/>
      <c r="DD1169"/>
      <c r="DE1169"/>
      <c r="DF1169"/>
      <c r="DG1169"/>
      <c r="DH1169"/>
      <c r="DI1169"/>
      <c r="DJ1169"/>
      <c r="DK1169"/>
      <c r="DL1169"/>
      <c r="DM1169"/>
      <c r="DN1169"/>
      <c r="DO1169"/>
      <c r="DP1169"/>
      <c r="DQ1169"/>
      <c r="DR1169"/>
      <c r="DS1169"/>
      <c r="DT1169"/>
      <c r="DU1169"/>
      <c r="DV1169"/>
      <c r="DW1169"/>
      <c r="DX1169"/>
      <c r="DY1169"/>
      <c r="DZ1169"/>
      <c r="EA1169"/>
      <c r="EB1169"/>
      <c r="EC1169"/>
      <c r="ED1169"/>
      <c r="EE1169"/>
      <c r="EF1169"/>
      <c r="EG1169"/>
      <c r="EH1169"/>
      <c r="EI1169"/>
      <c r="EJ1169"/>
      <c r="EK1169"/>
      <c r="EL1169"/>
      <c r="EM1169"/>
      <c r="EN1169"/>
      <c r="EO1169"/>
      <c r="EP1169"/>
      <c r="EQ1169"/>
      <c r="ER1169"/>
      <c r="ES1169"/>
      <c r="ET1169"/>
      <c r="EU1169"/>
      <c r="EV1169"/>
      <c r="EW1169"/>
      <c r="EX1169"/>
    </row>
    <row r="1170" spans="1:154" x14ac:dyDescent="0.25">
      <c r="A1170"/>
      <c r="B1170" s="2"/>
      <c r="C1170" s="2"/>
      <c r="D1170" s="2"/>
      <c r="E1170" s="2"/>
      <c r="F1170" s="2"/>
      <c r="G1170" s="2"/>
      <c r="H1170" s="2"/>
      <c r="I1170" s="2"/>
      <c r="J1170" s="2"/>
      <c r="K1170" s="2"/>
      <c r="L1170"/>
      <c r="M1170"/>
      <c r="N1170"/>
      <c r="O1170"/>
      <c r="P1170"/>
      <c r="Q1170"/>
      <c r="R1170"/>
      <c r="S1170"/>
      <c r="T1170"/>
      <c r="U1170"/>
      <c r="V1170"/>
      <c r="W1170"/>
      <c r="X1170"/>
      <c r="Y1170"/>
      <c r="Z1170"/>
      <c r="AA1170"/>
      <c r="AB1170"/>
      <c r="AC1170"/>
      <c r="AD1170"/>
      <c r="AE1170"/>
      <c r="AF1170"/>
      <c r="AG1170"/>
      <c r="AH1170"/>
      <c r="AI1170"/>
      <c r="AJ1170"/>
      <c r="AK1170"/>
      <c r="AL1170"/>
      <c r="AM1170"/>
      <c r="AN1170"/>
      <c r="AO1170"/>
      <c r="AP1170"/>
      <c r="AQ1170"/>
      <c r="AR1170"/>
      <c r="AS1170"/>
      <c r="AT1170"/>
      <c r="AU1170"/>
      <c r="AV1170"/>
      <c r="AW1170"/>
      <c r="AX1170"/>
      <c r="AY1170"/>
      <c r="AZ1170"/>
      <c r="BA1170"/>
      <c r="BB1170"/>
      <c r="BC1170"/>
      <c r="BD1170"/>
      <c r="BE1170"/>
      <c r="BF1170"/>
      <c r="BG1170"/>
      <c r="BH1170"/>
      <c r="BI1170"/>
      <c r="BJ1170"/>
      <c r="BK1170"/>
      <c r="BL1170"/>
      <c r="BM1170"/>
      <c r="BN1170"/>
      <c r="BO1170"/>
      <c r="BP1170"/>
      <c r="BQ1170"/>
      <c r="BR1170"/>
      <c r="BS1170"/>
      <c r="BT1170"/>
      <c r="BU1170"/>
      <c r="BV1170"/>
      <c r="BW1170"/>
      <c r="BX1170"/>
      <c r="BY1170"/>
      <c r="BZ1170"/>
      <c r="CA1170"/>
      <c r="CB1170"/>
      <c r="CC1170"/>
      <c r="CD1170"/>
      <c r="CE1170"/>
      <c r="CF1170"/>
      <c r="CG1170"/>
      <c r="CH1170"/>
      <c r="CI1170"/>
      <c r="CJ1170"/>
      <c r="CK1170"/>
      <c r="CL1170"/>
      <c r="CM1170"/>
      <c r="CN1170"/>
      <c r="CO1170"/>
      <c r="CP1170"/>
      <c r="CQ1170"/>
      <c r="CR1170"/>
      <c r="CS1170"/>
      <c r="CT1170"/>
      <c r="CU1170"/>
      <c r="CV1170"/>
      <c r="CW1170"/>
      <c r="CX1170"/>
      <c r="CY1170"/>
      <c r="CZ1170"/>
      <c r="DA1170"/>
      <c r="DB1170"/>
      <c r="DC1170"/>
      <c r="DD1170"/>
      <c r="DE1170"/>
      <c r="DF1170"/>
      <c r="DG1170"/>
      <c r="DH1170"/>
      <c r="DI1170"/>
      <c r="DJ1170"/>
      <c r="DK1170"/>
      <c r="DL1170"/>
      <c r="DM1170"/>
      <c r="DN1170"/>
      <c r="DO1170"/>
      <c r="DP1170"/>
      <c r="DQ1170"/>
      <c r="DR1170"/>
      <c r="DS1170"/>
      <c r="DT1170"/>
      <c r="DU1170"/>
      <c r="DV1170"/>
      <c r="DW1170"/>
      <c r="DX1170"/>
      <c r="DY1170"/>
      <c r="DZ1170"/>
      <c r="EA1170"/>
      <c r="EB1170"/>
      <c r="EC1170"/>
      <c r="ED1170"/>
      <c r="EE1170"/>
      <c r="EF1170"/>
      <c r="EG1170"/>
      <c r="EH1170"/>
      <c r="EI1170"/>
      <c r="EJ1170"/>
      <c r="EK1170"/>
      <c r="EL1170"/>
      <c r="EM1170"/>
      <c r="EN1170"/>
      <c r="EO1170"/>
      <c r="EP1170"/>
      <c r="EQ1170"/>
      <c r="ER1170"/>
      <c r="ES1170"/>
      <c r="ET1170"/>
      <c r="EU1170"/>
      <c r="EV1170"/>
      <c r="EW1170"/>
      <c r="EX1170"/>
    </row>
    <row r="1171" spans="1:154" x14ac:dyDescent="0.25">
      <c r="A1171"/>
      <c r="B1171" s="2"/>
      <c r="C1171" s="2"/>
      <c r="D1171" s="2"/>
      <c r="E1171" s="2"/>
      <c r="F1171" s="2"/>
      <c r="G1171" s="2"/>
      <c r="H1171" s="2"/>
      <c r="I1171" s="2"/>
      <c r="J1171" s="2"/>
      <c r="K1171" s="2"/>
      <c r="L1171"/>
      <c r="M1171"/>
      <c r="N1171"/>
      <c r="O1171"/>
      <c r="P1171"/>
      <c r="Q1171"/>
      <c r="R1171"/>
      <c r="S1171"/>
      <c r="T1171"/>
      <c r="U1171"/>
      <c r="V1171"/>
      <c r="W1171"/>
      <c r="X1171"/>
      <c r="Y1171"/>
      <c r="Z1171"/>
      <c r="AA1171"/>
      <c r="AB1171"/>
      <c r="AC1171"/>
      <c r="AD1171"/>
      <c r="AE1171"/>
      <c r="AF1171"/>
      <c r="AG1171"/>
      <c r="AH1171"/>
      <c r="AI1171"/>
      <c r="AJ1171"/>
      <c r="AK1171"/>
      <c r="AL1171"/>
      <c r="AM1171"/>
      <c r="AN1171"/>
      <c r="AO1171"/>
      <c r="AP1171"/>
      <c r="AQ1171"/>
      <c r="AR1171"/>
      <c r="AS1171"/>
      <c r="AT1171"/>
      <c r="AU1171"/>
      <c r="AV1171"/>
      <c r="AW1171"/>
      <c r="AX1171"/>
      <c r="AY1171"/>
      <c r="AZ1171"/>
      <c r="BA1171"/>
      <c r="BB1171"/>
      <c r="BC1171"/>
      <c r="BD1171"/>
      <c r="BE1171"/>
      <c r="BF1171"/>
      <c r="BG1171"/>
      <c r="BH1171"/>
      <c r="BI1171"/>
      <c r="BJ1171"/>
      <c r="BK1171"/>
      <c r="BL1171"/>
      <c r="BM1171"/>
      <c r="BN1171"/>
      <c r="BO1171"/>
      <c r="BP1171"/>
      <c r="BQ1171"/>
      <c r="BR1171"/>
      <c r="BS1171"/>
      <c r="BT1171"/>
      <c r="BU1171"/>
      <c r="BV1171"/>
      <c r="BW1171"/>
      <c r="BX1171"/>
      <c r="BY1171"/>
      <c r="BZ1171"/>
      <c r="CA1171"/>
      <c r="CB1171"/>
      <c r="CC1171"/>
      <c r="CD1171"/>
      <c r="CE1171"/>
      <c r="CF1171"/>
      <c r="CG1171"/>
      <c r="CH1171"/>
      <c r="CI1171"/>
      <c r="CJ1171"/>
      <c r="CK1171"/>
      <c r="CL1171"/>
      <c r="CM1171"/>
      <c r="CN1171"/>
      <c r="CO1171"/>
      <c r="CP1171"/>
      <c r="CQ1171"/>
      <c r="CR1171"/>
      <c r="CS1171"/>
      <c r="CT1171"/>
      <c r="CU1171"/>
      <c r="CV1171"/>
      <c r="CW1171"/>
      <c r="CX1171"/>
      <c r="CY1171"/>
      <c r="CZ1171"/>
      <c r="DA1171"/>
      <c r="DB1171"/>
      <c r="DC1171"/>
      <c r="DD1171"/>
      <c r="DE1171"/>
      <c r="DF1171"/>
      <c r="DG1171"/>
      <c r="DH1171"/>
      <c r="DI1171"/>
      <c r="DJ1171"/>
      <c r="DK1171"/>
      <c r="DL1171"/>
      <c r="DM1171"/>
      <c r="DN1171"/>
      <c r="DO1171"/>
      <c r="DP1171"/>
      <c r="DQ1171"/>
      <c r="DR1171"/>
      <c r="DS1171"/>
      <c r="DT1171"/>
      <c r="DU1171"/>
      <c r="DV1171"/>
      <c r="DW1171"/>
      <c r="DX1171"/>
      <c r="DY1171"/>
      <c r="DZ1171"/>
      <c r="EA1171"/>
      <c r="EB1171"/>
      <c r="EC1171"/>
      <c r="ED1171"/>
      <c r="EE1171"/>
      <c r="EF1171"/>
      <c r="EG1171"/>
      <c r="EH1171"/>
      <c r="EI1171"/>
      <c r="EJ1171"/>
      <c r="EK1171"/>
      <c r="EL1171"/>
      <c r="EM1171"/>
      <c r="EN1171"/>
      <c r="EO1171"/>
      <c r="EP1171"/>
      <c r="EQ1171"/>
      <c r="ER1171"/>
      <c r="ES1171"/>
      <c r="ET1171"/>
      <c r="EU1171"/>
      <c r="EV1171"/>
      <c r="EW1171"/>
      <c r="EX1171"/>
    </row>
    <row r="1172" spans="1:154" x14ac:dyDescent="0.25">
      <c r="A1172"/>
      <c r="B1172" s="2"/>
      <c r="C1172" s="2"/>
      <c r="D1172" s="2"/>
      <c r="E1172" s="2"/>
      <c r="F1172" s="2"/>
      <c r="G1172" s="2"/>
      <c r="H1172" s="2"/>
      <c r="I1172" s="2"/>
      <c r="J1172" s="2"/>
      <c r="K1172" s="2"/>
      <c r="L1172"/>
      <c r="M1172"/>
      <c r="N1172"/>
      <c r="O1172"/>
      <c r="P1172"/>
      <c r="Q1172"/>
      <c r="R1172"/>
      <c r="S1172"/>
      <c r="T1172"/>
      <c r="U1172"/>
      <c r="V1172"/>
      <c r="W1172"/>
      <c r="X1172"/>
      <c r="Y1172"/>
      <c r="Z1172"/>
      <c r="AA1172"/>
      <c r="AB1172"/>
      <c r="AC1172"/>
      <c r="AD1172"/>
      <c r="AE1172"/>
      <c r="AF1172"/>
      <c r="AG1172"/>
      <c r="AH1172"/>
      <c r="AI1172"/>
      <c r="AJ1172"/>
      <c r="AK1172"/>
      <c r="AL1172"/>
      <c r="AM1172"/>
      <c r="AN1172"/>
      <c r="AO1172"/>
      <c r="AP1172"/>
      <c r="AQ1172"/>
      <c r="AR1172"/>
      <c r="AS1172"/>
      <c r="AT1172"/>
      <c r="AU1172"/>
      <c r="AV1172"/>
      <c r="AW1172"/>
      <c r="AX1172"/>
      <c r="AY1172"/>
      <c r="AZ1172"/>
      <c r="BA1172"/>
      <c r="BB1172"/>
      <c r="BC1172"/>
      <c r="BD1172"/>
      <c r="BE1172"/>
      <c r="BF1172"/>
      <c r="BG1172"/>
      <c r="BH1172"/>
      <c r="BI1172"/>
      <c r="BJ1172"/>
      <c r="BK1172"/>
      <c r="BL1172"/>
      <c r="BM1172"/>
      <c r="BN1172"/>
      <c r="BO1172"/>
      <c r="BP1172"/>
      <c r="BQ1172"/>
      <c r="BR1172"/>
      <c r="BS1172"/>
      <c r="BT1172"/>
      <c r="BU1172"/>
      <c r="BV1172"/>
      <c r="BW1172"/>
      <c r="BX1172"/>
      <c r="BY1172"/>
      <c r="BZ1172"/>
      <c r="CA1172"/>
      <c r="CB1172"/>
      <c r="CC1172"/>
      <c r="CD1172"/>
      <c r="CE1172"/>
      <c r="CF1172"/>
      <c r="CG1172"/>
      <c r="CH1172"/>
      <c r="CI1172"/>
      <c r="CJ1172"/>
      <c r="CK1172"/>
      <c r="CL1172"/>
      <c r="CM1172"/>
      <c r="CN1172"/>
      <c r="CO1172"/>
      <c r="CP1172"/>
      <c r="CQ1172"/>
      <c r="CR1172"/>
      <c r="CS1172"/>
      <c r="CT1172"/>
      <c r="CU1172"/>
      <c r="CV1172"/>
      <c r="CW1172"/>
      <c r="CX1172"/>
      <c r="CY1172"/>
      <c r="CZ1172"/>
      <c r="DA1172"/>
      <c r="DB1172"/>
      <c r="DC1172"/>
      <c r="DD1172"/>
      <c r="DE1172"/>
      <c r="DF1172"/>
      <c r="DG1172"/>
      <c r="DH1172"/>
      <c r="DI1172"/>
      <c r="DJ1172"/>
      <c r="DK1172"/>
      <c r="DL1172"/>
      <c r="DM1172"/>
      <c r="DN1172"/>
      <c r="DO1172"/>
      <c r="DP1172"/>
      <c r="DQ1172"/>
      <c r="DR1172"/>
      <c r="DS1172"/>
      <c r="DT1172"/>
      <c r="DU1172"/>
      <c r="DV1172"/>
      <c r="DW1172"/>
      <c r="DX1172"/>
      <c r="DY1172"/>
      <c r="DZ1172"/>
      <c r="EA1172"/>
      <c r="EB1172"/>
      <c r="EC1172"/>
      <c r="ED1172"/>
      <c r="EE1172"/>
      <c r="EF1172"/>
      <c r="EG1172"/>
      <c r="EH1172"/>
      <c r="EI1172"/>
      <c r="EJ1172"/>
      <c r="EK1172"/>
      <c r="EL1172"/>
      <c r="EM1172"/>
      <c r="EN1172"/>
      <c r="EO1172"/>
      <c r="EP1172"/>
      <c r="EQ1172"/>
      <c r="ER1172"/>
      <c r="ES1172"/>
      <c r="ET1172"/>
      <c r="EU1172"/>
      <c r="EV1172"/>
      <c r="EW1172"/>
      <c r="EX1172"/>
    </row>
    <row r="1173" spans="1:154" x14ac:dyDescent="0.25">
      <c r="A1173"/>
      <c r="B1173" s="2"/>
      <c r="C1173" s="2"/>
      <c r="D1173" s="2"/>
      <c r="E1173" s="2"/>
      <c r="F1173" s="2"/>
      <c r="G1173" s="2"/>
      <c r="H1173" s="2"/>
      <c r="I1173" s="2"/>
      <c r="J1173" s="2"/>
      <c r="K1173" s="2"/>
      <c r="L1173"/>
      <c r="M1173"/>
      <c r="N1173"/>
      <c r="O1173"/>
      <c r="P1173"/>
      <c r="Q1173"/>
      <c r="R1173"/>
      <c r="S1173"/>
      <c r="T1173"/>
      <c r="U1173"/>
      <c r="V1173"/>
      <c r="W1173"/>
      <c r="X1173"/>
      <c r="Y1173"/>
      <c r="Z1173"/>
      <c r="AA1173"/>
      <c r="AB1173"/>
      <c r="AC1173"/>
      <c r="AD1173"/>
      <c r="AE1173"/>
      <c r="AF1173"/>
      <c r="AG1173"/>
      <c r="AH1173"/>
      <c r="AI1173"/>
      <c r="AJ1173"/>
      <c r="AK1173"/>
      <c r="AL1173"/>
      <c r="AM1173"/>
      <c r="AN1173"/>
      <c r="AO1173"/>
      <c r="AP1173"/>
      <c r="AQ1173"/>
      <c r="AR1173"/>
      <c r="AS1173"/>
      <c r="AT1173"/>
      <c r="AU1173"/>
      <c r="AV1173"/>
      <c r="AW1173"/>
      <c r="AX1173"/>
      <c r="AY1173"/>
      <c r="AZ1173"/>
      <c r="BA1173"/>
      <c r="BB1173"/>
      <c r="BC1173"/>
      <c r="BD1173"/>
      <c r="BE1173"/>
      <c r="BF1173"/>
      <c r="BG1173"/>
      <c r="BH1173"/>
      <c r="BI1173"/>
      <c r="BJ1173"/>
      <c r="BK1173"/>
      <c r="BL1173"/>
      <c r="BM1173"/>
      <c r="BN1173"/>
      <c r="BO1173"/>
      <c r="BP1173"/>
      <c r="BQ1173"/>
      <c r="BR1173"/>
      <c r="BS1173"/>
      <c r="BT1173"/>
      <c r="BU1173"/>
      <c r="BV1173"/>
      <c r="BW1173"/>
      <c r="BX1173"/>
      <c r="BY1173"/>
      <c r="BZ1173"/>
      <c r="CA1173"/>
      <c r="CB1173"/>
      <c r="CC1173"/>
      <c r="CD1173"/>
      <c r="CE1173"/>
      <c r="CF1173"/>
      <c r="CG1173"/>
      <c r="CH1173"/>
      <c r="CI1173"/>
      <c r="CJ1173"/>
      <c r="CK1173"/>
      <c r="CL1173"/>
      <c r="CM1173"/>
      <c r="CN1173"/>
      <c r="CO1173"/>
      <c r="CP1173"/>
      <c r="CQ1173"/>
      <c r="CR1173"/>
      <c r="CS1173"/>
      <c r="CT1173"/>
      <c r="CU1173"/>
      <c r="CV1173"/>
      <c r="CW1173"/>
      <c r="CX1173"/>
      <c r="CY1173"/>
      <c r="CZ1173"/>
      <c r="DA1173"/>
      <c r="DB1173"/>
      <c r="DC1173"/>
      <c r="DD1173"/>
      <c r="DE1173"/>
      <c r="DF1173"/>
      <c r="DG1173"/>
      <c r="DH1173"/>
      <c r="DI1173"/>
      <c r="DJ1173"/>
      <c r="DK1173"/>
      <c r="DL1173"/>
      <c r="DM1173"/>
      <c r="DN1173"/>
      <c r="DO1173"/>
      <c r="DP1173"/>
      <c r="DQ1173"/>
      <c r="DR1173"/>
      <c r="DS1173"/>
      <c r="DT1173"/>
      <c r="DU1173"/>
      <c r="DV1173"/>
      <c r="DW1173"/>
      <c r="DX1173"/>
      <c r="DY1173"/>
      <c r="DZ1173"/>
      <c r="EA1173"/>
      <c r="EB1173"/>
      <c r="EC1173"/>
      <c r="ED1173"/>
      <c r="EE1173"/>
      <c r="EF1173"/>
      <c r="EG1173"/>
      <c r="EH1173"/>
      <c r="EI1173"/>
      <c r="EJ1173"/>
      <c r="EK1173"/>
      <c r="EL1173"/>
      <c r="EM1173"/>
      <c r="EN1173"/>
      <c r="EO1173"/>
      <c r="EP1173"/>
      <c r="EQ1173"/>
      <c r="ER1173"/>
      <c r="ES1173"/>
      <c r="ET1173"/>
      <c r="EU1173"/>
      <c r="EV1173"/>
      <c r="EW1173"/>
      <c r="EX1173"/>
    </row>
    <row r="1174" spans="1:154" x14ac:dyDescent="0.25">
      <c r="A1174"/>
      <c r="B1174" s="2"/>
      <c r="C1174" s="2"/>
      <c r="D1174" s="2"/>
      <c r="E1174" s="2"/>
      <c r="F1174" s="2"/>
      <c r="G1174" s="2"/>
      <c r="H1174" s="2"/>
      <c r="I1174" s="2"/>
      <c r="J1174" s="2"/>
      <c r="K1174" s="2"/>
      <c r="L1174"/>
      <c r="M1174"/>
      <c r="N1174"/>
      <c r="O1174"/>
      <c r="P1174"/>
      <c r="Q1174"/>
      <c r="R1174"/>
      <c r="S1174"/>
      <c r="T1174"/>
      <c r="U1174"/>
      <c r="V1174"/>
      <c r="W1174"/>
      <c r="X1174"/>
      <c r="Y1174"/>
      <c r="Z1174"/>
      <c r="AA1174"/>
      <c r="AB1174"/>
      <c r="AC1174"/>
      <c r="AD1174"/>
      <c r="AE1174"/>
      <c r="AF1174"/>
      <c r="AG1174"/>
      <c r="AH1174"/>
      <c r="AI1174"/>
      <c r="AJ1174"/>
      <c r="AK1174"/>
      <c r="AL1174"/>
      <c r="AM1174"/>
      <c r="AN1174"/>
      <c r="AO1174"/>
      <c r="AP1174"/>
      <c r="AQ1174"/>
      <c r="AR1174"/>
      <c r="AS1174"/>
      <c r="AT1174"/>
      <c r="AU1174"/>
      <c r="AV1174"/>
      <c r="AW1174"/>
      <c r="AX1174"/>
      <c r="AY1174"/>
      <c r="AZ1174"/>
      <c r="BA1174"/>
      <c r="BB1174"/>
      <c r="BC1174"/>
      <c r="BD1174"/>
      <c r="BE1174"/>
      <c r="BF1174"/>
      <c r="BG1174"/>
      <c r="BH1174"/>
      <c r="BI1174"/>
      <c r="BJ1174"/>
      <c r="BK1174"/>
      <c r="BL1174"/>
      <c r="BM1174"/>
      <c r="BN1174"/>
      <c r="BO1174"/>
      <c r="BP1174"/>
      <c r="BQ1174"/>
      <c r="BR1174"/>
      <c r="BS1174"/>
      <c r="BT1174"/>
      <c r="BU1174"/>
      <c r="BV1174"/>
      <c r="BW1174"/>
      <c r="BX1174"/>
      <c r="BY1174"/>
      <c r="BZ1174"/>
      <c r="CA1174"/>
      <c r="CB1174"/>
      <c r="CC1174"/>
      <c r="CD1174"/>
      <c r="CE1174"/>
      <c r="CF1174"/>
      <c r="CG1174"/>
      <c r="CH1174"/>
      <c r="CI1174"/>
      <c r="CJ1174"/>
      <c r="CK1174"/>
      <c r="CL1174"/>
      <c r="CM1174"/>
      <c r="CN1174"/>
      <c r="CO1174"/>
      <c r="CP1174"/>
      <c r="CQ1174"/>
      <c r="CR1174"/>
      <c r="CS1174"/>
      <c r="CT1174"/>
      <c r="CU1174"/>
      <c r="CV1174"/>
      <c r="CW1174"/>
      <c r="CX1174"/>
      <c r="CY1174"/>
      <c r="CZ1174"/>
      <c r="DA1174"/>
      <c r="DB1174"/>
      <c r="DC1174"/>
      <c r="DD1174"/>
      <c r="DE1174"/>
      <c r="DF1174"/>
      <c r="DG1174"/>
      <c r="DH1174"/>
      <c r="DI1174"/>
      <c r="DJ1174"/>
      <c r="DK1174"/>
      <c r="DL1174"/>
      <c r="DM1174"/>
      <c r="DN1174"/>
      <c r="DO1174"/>
      <c r="DP1174"/>
      <c r="DQ1174"/>
      <c r="DR1174"/>
      <c r="DS1174"/>
      <c r="DT1174"/>
      <c r="DU1174"/>
      <c r="DV1174"/>
      <c r="DW1174"/>
      <c r="DX1174"/>
      <c r="DY1174"/>
      <c r="DZ1174"/>
      <c r="EA1174"/>
      <c r="EB1174"/>
      <c r="EC1174"/>
      <c r="ED1174"/>
      <c r="EE1174"/>
      <c r="EF1174"/>
      <c r="EG1174"/>
      <c r="EH1174"/>
      <c r="EI1174"/>
      <c r="EJ1174"/>
      <c r="EK1174"/>
      <c r="EL1174"/>
      <c r="EM1174"/>
      <c r="EN1174"/>
      <c r="EO1174"/>
      <c r="EP1174"/>
      <c r="EQ1174"/>
      <c r="ER1174"/>
      <c r="ES1174"/>
      <c r="ET1174"/>
      <c r="EU1174"/>
      <c r="EV1174"/>
      <c r="EW1174"/>
      <c r="EX1174"/>
    </row>
    <row r="1175" spans="1:154" x14ac:dyDescent="0.25">
      <c r="A1175"/>
      <c r="B1175" s="2"/>
      <c r="C1175" s="2"/>
      <c r="D1175" s="2"/>
      <c r="E1175" s="2"/>
      <c r="F1175" s="2"/>
      <c r="G1175" s="2"/>
      <c r="H1175" s="2"/>
      <c r="I1175" s="2"/>
      <c r="J1175" s="2"/>
      <c r="K1175" s="2"/>
      <c r="L1175"/>
      <c r="M1175"/>
      <c r="N1175"/>
      <c r="O1175"/>
      <c r="P1175"/>
      <c r="Q1175"/>
      <c r="R1175"/>
      <c r="S1175"/>
      <c r="T1175"/>
      <c r="U1175"/>
      <c r="V1175"/>
      <c r="W1175"/>
      <c r="X1175"/>
      <c r="Y1175"/>
      <c r="Z1175"/>
      <c r="AA1175"/>
      <c r="AB1175"/>
      <c r="AC1175"/>
      <c r="AD1175"/>
      <c r="AE1175"/>
      <c r="AF1175"/>
      <c r="AG1175"/>
      <c r="AH1175"/>
      <c r="AI1175"/>
      <c r="AJ1175"/>
      <c r="AK1175"/>
      <c r="AL1175"/>
      <c r="AM1175"/>
      <c r="AN1175"/>
      <c r="AO1175"/>
      <c r="AP1175"/>
      <c r="AQ1175"/>
      <c r="AR1175"/>
      <c r="AS1175"/>
      <c r="AT1175"/>
      <c r="AU1175"/>
      <c r="AV1175"/>
      <c r="AW1175"/>
      <c r="AX1175"/>
      <c r="AY1175"/>
      <c r="AZ1175"/>
      <c r="BA1175"/>
      <c r="BB1175"/>
      <c r="BC1175"/>
      <c r="BD1175"/>
      <c r="BE1175"/>
      <c r="BF1175"/>
      <c r="BG1175"/>
      <c r="BH1175"/>
      <c r="BI1175"/>
      <c r="BJ1175"/>
      <c r="BK1175"/>
      <c r="BL1175"/>
      <c r="BM1175"/>
      <c r="BN1175"/>
      <c r="BO1175"/>
      <c r="BP1175"/>
      <c r="BQ1175"/>
      <c r="BR1175"/>
      <c r="BS1175"/>
      <c r="BT1175"/>
      <c r="BU1175"/>
      <c r="BV1175"/>
      <c r="BW1175"/>
      <c r="BX1175"/>
      <c r="BY1175"/>
      <c r="BZ1175"/>
      <c r="CA1175"/>
      <c r="CB1175"/>
      <c r="CC1175"/>
      <c r="CD1175"/>
      <c r="CE1175"/>
      <c r="CF1175"/>
      <c r="CG1175"/>
      <c r="CH1175"/>
      <c r="CI1175"/>
      <c r="CJ1175"/>
      <c r="CK1175"/>
      <c r="CL1175"/>
      <c r="CM1175"/>
      <c r="CN1175"/>
      <c r="CO1175"/>
      <c r="CP1175"/>
      <c r="CQ1175"/>
      <c r="CR1175"/>
      <c r="CS1175"/>
      <c r="CT1175"/>
      <c r="CU1175"/>
      <c r="CV1175"/>
      <c r="CW1175"/>
      <c r="CX1175"/>
      <c r="CY1175"/>
      <c r="CZ1175"/>
      <c r="DA1175"/>
      <c r="DB1175"/>
      <c r="DC1175"/>
      <c r="DD1175"/>
      <c r="DE1175"/>
      <c r="DF1175"/>
      <c r="DG1175"/>
      <c r="DH1175"/>
      <c r="DI1175"/>
      <c r="DJ1175"/>
      <c r="DK1175"/>
      <c r="DL1175"/>
      <c r="DM1175"/>
      <c r="DN1175"/>
      <c r="DO1175"/>
      <c r="DP1175"/>
      <c r="DQ1175"/>
      <c r="DR1175"/>
      <c r="DS1175"/>
      <c r="DT1175"/>
      <c r="DU1175"/>
      <c r="DV1175"/>
      <c r="DW1175"/>
      <c r="DX1175"/>
      <c r="DY1175"/>
      <c r="DZ1175"/>
      <c r="EA1175"/>
      <c r="EB1175"/>
      <c r="EC1175"/>
      <c r="ED1175"/>
      <c r="EE1175"/>
      <c r="EF1175"/>
      <c r="EG1175"/>
      <c r="EH1175"/>
      <c r="EI1175"/>
      <c r="EJ1175"/>
      <c r="EK1175"/>
      <c r="EL1175"/>
      <c r="EM1175"/>
      <c r="EN1175"/>
      <c r="EO1175"/>
      <c r="EP1175"/>
      <c r="EQ1175"/>
      <c r="ER1175"/>
      <c r="ES1175"/>
      <c r="ET1175"/>
      <c r="EU1175"/>
      <c r="EV1175"/>
      <c r="EW1175"/>
      <c r="EX1175"/>
    </row>
    <row r="1176" spans="1:154" x14ac:dyDescent="0.25">
      <c r="A1176"/>
      <c r="B1176" s="2"/>
      <c r="C1176" s="2"/>
      <c r="D1176" s="2"/>
      <c r="E1176" s="2"/>
      <c r="F1176" s="2"/>
      <c r="G1176" s="2"/>
      <c r="H1176" s="2"/>
      <c r="I1176" s="2"/>
      <c r="J1176" s="2"/>
      <c r="K1176" s="2"/>
      <c r="L1176"/>
      <c r="M1176"/>
      <c r="N1176"/>
      <c r="O1176"/>
      <c r="P1176"/>
      <c r="Q1176"/>
      <c r="R1176"/>
      <c r="S1176"/>
      <c r="T1176"/>
      <c r="U1176"/>
      <c r="V1176"/>
      <c r="W1176"/>
      <c r="X1176"/>
      <c r="Y1176"/>
      <c r="Z1176"/>
      <c r="AA1176"/>
      <c r="AB1176"/>
      <c r="AC1176"/>
      <c r="AD1176"/>
      <c r="AE1176"/>
      <c r="AF1176"/>
      <c r="AG1176"/>
      <c r="AH1176"/>
      <c r="AI1176"/>
      <c r="AJ1176"/>
      <c r="AK1176"/>
      <c r="AL1176"/>
      <c r="AM1176"/>
      <c r="AN1176"/>
      <c r="AO1176"/>
      <c r="AP1176"/>
      <c r="AQ1176"/>
      <c r="AR1176"/>
      <c r="AS1176"/>
      <c r="AT1176"/>
      <c r="AU1176"/>
      <c r="AV1176"/>
      <c r="AW1176"/>
      <c r="AX1176"/>
      <c r="AY1176"/>
      <c r="AZ1176"/>
      <c r="BA1176"/>
      <c r="BB1176"/>
      <c r="BC1176"/>
      <c r="BD1176"/>
      <c r="BE1176"/>
      <c r="BF1176"/>
      <c r="BG1176"/>
      <c r="BH1176"/>
      <c r="BI1176"/>
      <c r="BJ1176"/>
      <c r="BK1176"/>
      <c r="BL1176"/>
      <c r="BM1176"/>
      <c r="BN1176"/>
      <c r="BO1176"/>
      <c r="BP1176"/>
      <c r="BQ1176"/>
      <c r="BR1176"/>
      <c r="BS1176"/>
      <c r="BT1176"/>
      <c r="BU1176"/>
      <c r="BV1176"/>
      <c r="BW1176"/>
      <c r="BX1176"/>
      <c r="BY1176"/>
      <c r="BZ1176"/>
      <c r="CA1176"/>
      <c r="CB1176"/>
      <c r="CC1176"/>
      <c r="CD1176"/>
      <c r="CE1176"/>
      <c r="CF1176"/>
      <c r="CG1176"/>
      <c r="CH1176"/>
      <c r="CI1176"/>
      <c r="CJ1176"/>
      <c r="CK1176"/>
      <c r="CL1176"/>
      <c r="CM1176"/>
      <c r="CN1176"/>
      <c r="CO1176"/>
      <c r="CP1176"/>
      <c r="CQ1176"/>
      <c r="CR1176"/>
      <c r="CS1176"/>
      <c r="CT1176"/>
      <c r="CU1176"/>
      <c r="CV1176"/>
      <c r="CW1176"/>
      <c r="CX1176"/>
      <c r="CY1176"/>
      <c r="CZ1176"/>
      <c r="DA1176"/>
      <c r="DB1176"/>
      <c r="DC1176"/>
      <c r="DD1176"/>
      <c r="DE1176"/>
      <c r="DF1176"/>
      <c r="DG1176"/>
      <c r="DH1176"/>
      <c r="DI1176"/>
      <c r="DJ1176"/>
      <c r="DK1176"/>
      <c r="DL1176"/>
      <c r="DM1176"/>
      <c r="DN1176"/>
      <c r="DO1176"/>
      <c r="DP1176"/>
      <c r="DQ1176"/>
      <c r="DR1176"/>
      <c r="DS1176"/>
      <c r="DT1176"/>
      <c r="DU1176"/>
      <c r="DV1176"/>
      <c r="DW1176"/>
      <c r="DX1176"/>
      <c r="DY1176"/>
      <c r="DZ1176"/>
      <c r="EA1176"/>
      <c r="EB1176"/>
      <c r="EC1176"/>
      <c r="ED1176"/>
      <c r="EE1176"/>
      <c r="EF1176"/>
      <c r="EG1176"/>
      <c r="EH1176"/>
      <c r="EI1176"/>
      <c r="EJ1176"/>
      <c r="EK1176"/>
      <c r="EL1176"/>
      <c r="EM1176"/>
      <c r="EN1176"/>
      <c r="EO1176"/>
      <c r="EP1176"/>
      <c r="EQ1176"/>
      <c r="ER1176"/>
      <c r="ES1176"/>
      <c r="ET1176"/>
      <c r="EU1176"/>
      <c r="EV1176"/>
      <c r="EW1176"/>
      <c r="EX1176"/>
    </row>
    <row r="1177" spans="1:154" x14ac:dyDescent="0.25">
      <c r="A1177"/>
      <c r="B1177" s="2"/>
      <c r="C1177" s="2"/>
      <c r="D1177" s="2"/>
      <c r="E1177" s="2"/>
      <c r="F1177" s="2"/>
      <c r="G1177" s="2"/>
      <c r="H1177" s="2"/>
      <c r="I1177" s="2"/>
      <c r="J1177" s="2"/>
      <c r="K1177" s="2"/>
      <c r="L1177"/>
      <c r="M1177"/>
      <c r="N1177"/>
      <c r="O1177"/>
      <c r="P1177"/>
      <c r="Q1177"/>
      <c r="R1177"/>
      <c r="S1177"/>
      <c r="T1177"/>
      <c r="U1177"/>
      <c r="V1177"/>
      <c r="W1177"/>
      <c r="X1177"/>
      <c r="Y1177"/>
      <c r="Z1177"/>
      <c r="AA1177"/>
      <c r="AB1177"/>
      <c r="AC1177"/>
      <c r="AD1177"/>
      <c r="AE1177"/>
      <c r="AF1177"/>
      <c r="AG1177"/>
      <c r="AH1177"/>
      <c r="AI1177"/>
      <c r="AJ1177"/>
      <c r="AK1177"/>
      <c r="AL1177"/>
      <c r="AM1177"/>
      <c r="AN1177"/>
      <c r="AO1177"/>
      <c r="AP1177"/>
      <c r="AQ1177"/>
      <c r="AR1177"/>
      <c r="AS1177"/>
      <c r="AT1177"/>
      <c r="AU1177"/>
      <c r="AV1177"/>
      <c r="AW1177"/>
      <c r="AX1177"/>
      <c r="AY1177"/>
      <c r="AZ1177"/>
      <c r="BA1177"/>
      <c r="BB1177"/>
      <c r="BC1177"/>
      <c r="BD1177"/>
      <c r="BE1177"/>
      <c r="BF1177"/>
      <c r="BG1177"/>
      <c r="BH1177"/>
      <c r="BI1177"/>
      <c r="BJ1177"/>
      <c r="BK1177"/>
      <c r="BL1177"/>
      <c r="BM1177"/>
      <c r="BN1177"/>
      <c r="BO1177"/>
      <c r="BP1177"/>
      <c r="BQ1177"/>
      <c r="BR1177"/>
      <c r="BS1177"/>
      <c r="BT1177"/>
      <c r="BU1177"/>
      <c r="BV1177"/>
      <c r="BW1177"/>
      <c r="BX1177"/>
      <c r="BY1177"/>
      <c r="BZ1177"/>
      <c r="CA1177"/>
      <c r="CB1177"/>
      <c r="CC1177"/>
      <c r="CD1177"/>
      <c r="CE1177"/>
      <c r="CF1177"/>
      <c r="CG1177"/>
      <c r="CH1177"/>
      <c r="CI1177"/>
      <c r="CJ1177"/>
      <c r="CK1177"/>
      <c r="CL1177"/>
      <c r="CM1177"/>
      <c r="CN1177"/>
      <c r="CO1177"/>
      <c r="CP1177"/>
      <c r="CQ1177"/>
      <c r="CR1177"/>
      <c r="CS1177"/>
      <c r="CT1177"/>
      <c r="CU1177"/>
      <c r="CV1177"/>
      <c r="CW1177"/>
      <c r="CX1177"/>
      <c r="CY1177"/>
      <c r="CZ1177"/>
      <c r="DA1177"/>
      <c r="DB1177"/>
      <c r="DC1177"/>
      <c r="DD1177"/>
      <c r="DE1177"/>
      <c r="DF1177"/>
      <c r="DG1177"/>
      <c r="DH1177"/>
      <c r="DI1177"/>
      <c r="DJ1177"/>
      <c r="DK1177"/>
      <c r="DL1177"/>
      <c r="DM1177"/>
      <c r="DN1177"/>
      <c r="DO1177"/>
      <c r="DP1177"/>
      <c r="DQ1177"/>
      <c r="DR1177"/>
      <c r="DS1177"/>
      <c r="DT1177"/>
      <c r="DU1177"/>
      <c r="DV1177"/>
      <c r="DW1177"/>
      <c r="DX1177"/>
      <c r="DY1177"/>
      <c r="DZ1177"/>
      <c r="EA1177"/>
      <c r="EB1177"/>
      <c r="EC1177"/>
      <c r="ED1177"/>
      <c r="EE1177"/>
      <c r="EF1177"/>
      <c r="EG1177"/>
      <c r="EH1177"/>
      <c r="EI1177"/>
      <c r="EJ1177"/>
      <c r="EK1177"/>
      <c r="EL1177"/>
      <c r="EM1177"/>
      <c r="EN1177"/>
      <c r="EO1177"/>
      <c r="EP1177"/>
      <c r="EQ1177"/>
      <c r="ER1177"/>
      <c r="ES1177"/>
      <c r="ET1177"/>
      <c r="EU1177"/>
      <c r="EV1177"/>
      <c r="EW1177"/>
      <c r="EX1177"/>
    </row>
    <row r="1178" spans="1:154" x14ac:dyDescent="0.25">
      <c r="A1178"/>
      <c r="B1178" s="2"/>
      <c r="C1178" s="2"/>
      <c r="D1178" s="2"/>
      <c r="E1178" s="2"/>
      <c r="F1178" s="2"/>
      <c r="G1178" s="2"/>
      <c r="H1178" s="2"/>
      <c r="I1178" s="2"/>
      <c r="J1178" s="2"/>
      <c r="K1178" s="2"/>
      <c r="L1178"/>
      <c r="M1178"/>
      <c r="N1178"/>
      <c r="O1178"/>
      <c r="P1178"/>
      <c r="Q1178"/>
      <c r="R1178"/>
      <c r="S1178"/>
      <c r="T1178"/>
      <c r="U1178"/>
      <c r="V1178"/>
      <c r="W1178"/>
      <c r="X1178"/>
      <c r="Y1178"/>
      <c r="Z1178"/>
      <c r="AA1178"/>
      <c r="AB1178"/>
      <c r="AC1178"/>
      <c r="AD1178"/>
      <c r="AE1178"/>
      <c r="AF1178"/>
      <c r="AG1178"/>
      <c r="AH1178"/>
      <c r="AI1178"/>
      <c r="AJ1178"/>
      <c r="AK1178"/>
      <c r="AL1178"/>
      <c r="AM1178"/>
      <c r="AN1178"/>
      <c r="AO1178"/>
      <c r="AP1178"/>
      <c r="AQ1178"/>
      <c r="AR1178"/>
      <c r="AS1178"/>
      <c r="AT1178"/>
      <c r="AU1178"/>
      <c r="AV1178"/>
      <c r="AW1178"/>
      <c r="AX1178"/>
      <c r="AY1178"/>
      <c r="AZ1178"/>
      <c r="BA1178"/>
      <c r="BB1178"/>
      <c r="BC1178"/>
      <c r="BD1178"/>
      <c r="BE1178"/>
      <c r="BF1178"/>
      <c r="BG1178"/>
      <c r="BH1178"/>
      <c r="BI1178"/>
      <c r="BJ1178"/>
      <c r="BK1178"/>
      <c r="BL1178"/>
      <c r="BM1178"/>
      <c r="BN1178"/>
      <c r="BO1178"/>
      <c r="BP1178"/>
      <c r="BQ1178"/>
      <c r="BR1178"/>
      <c r="BS1178"/>
      <c r="BT1178"/>
      <c r="BU1178"/>
      <c r="BV1178"/>
      <c r="BW1178"/>
      <c r="BX1178"/>
      <c r="BY1178"/>
      <c r="BZ1178"/>
      <c r="CA1178"/>
      <c r="CB1178"/>
      <c r="CC1178"/>
      <c r="CD1178"/>
      <c r="CE1178"/>
      <c r="CF1178"/>
      <c r="CG1178"/>
      <c r="CH1178"/>
      <c r="CI1178"/>
      <c r="CJ1178"/>
      <c r="CK1178"/>
      <c r="CL1178"/>
      <c r="CM1178"/>
      <c r="CN1178"/>
      <c r="CO1178"/>
      <c r="CP1178"/>
      <c r="CQ1178"/>
      <c r="CR1178"/>
      <c r="CS1178"/>
      <c r="CT1178"/>
      <c r="CU1178"/>
      <c r="CV1178"/>
      <c r="CW1178"/>
      <c r="CX1178"/>
      <c r="CY1178"/>
      <c r="CZ1178"/>
      <c r="DA1178"/>
      <c r="DB1178"/>
      <c r="DC1178"/>
      <c r="DD1178"/>
      <c r="DE1178"/>
      <c r="DF1178"/>
      <c r="DG1178"/>
      <c r="DH1178"/>
      <c r="DI1178"/>
      <c r="DJ1178"/>
      <c r="DK1178"/>
      <c r="DL1178"/>
      <c r="DM1178"/>
      <c r="DN1178"/>
      <c r="DO1178"/>
      <c r="DP1178"/>
      <c r="DQ1178"/>
      <c r="DR1178"/>
      <c r="DS1178"/>
      <c r="DT1178"/>
      <c r="DU1178"/>
      <c r="DV1178"/>
      <c r="DW1178"/>
      <c r="DX1178"/>
      <c r="DY1178"/>
      <c r="DZ1178"/>
      <c r="EA1178"/>
      <c r="EB1178"/>
      <c r="EC1178"/>
      <c r="ED1178"/>
      <c r="EE1178"/>
      <c r="EF1178"/>
      <c r="EG1178"/>
      <c r="EH1178"/>
      <c r="EI1178"/>
      <c r="EJ1178"/>
      <c r="EK1178"/>
      <c r="EL1178"/>
      <c r="EM1178"/>
      <c r="EN1178"/>
      <c r="EO1178"/>
      <c r="EP1178"/>
      <c r="EQ1178"/>
      <c r="ER1178"/>
      <c r="ES1178"/>
      <c r="ET1178"/>
      <c r="EU1178"/>
      <c r="EV1178"/>
      <c r="EW1178"/>
      <c r="EX1178"/>
    </row>
    <row r="1179" spans="1:154" x14ac:dyDescent="0.25">
      <c r="A1179"/>
      <c r="B1179" s="2"/>
      <c r="C1179" s="2"/>
      <c r="D1179" s="2"/>
      <c r="E1179" s="2"/>
      <c r="F1179" s="2"/>
      <c r="G1179" s="2"/>
      <c r="H1179" s="2"/>
      <c r="I1179" s="2"/>
      <c r="J1179" s="2"/>
      <c r="K1179" s="2"/>
      <c r="L1179"/>
      <c r="M1179"/>
      <c r="N1179"/>
      <c r="O1179"/>
      <c r="P1179"/>
      <c r="Q1179"/>
      <c r="R1179"/>
      <c r="S1179"/>
      <c r="T1179"/>
      <c r="U1179"/>
      <c r="V1179"/>
      <c r="W1179"/>
      <c r="X1179"/>
      <c r="Y1179"/>
      <c r="Z1179"/>
      <c r="AA1179"/>
      <c r="AB1179"/>
      <c r="AC1179"/>
      <c r="AD1179"/>
      <c r="AE1179"/>
      <c r="AF1179"/>
      <c r="AG1179"/>
      <c r="AH1179"/>
      <c r="AI1179"/>
      <c r="AJ1179"/>
      <c r="AK1179"/>
      <c r="AL1179"/>
      <c r="AM1179"/>
      <c r="AN1179"/>
      <c r="AO1179"/>
      <c r="AP1179"/>
      <c r="AQ1179"/>
      <c r="AR1179"/>
      <c r="AS1179"/>
      <c r="AT1179"/>
      <c r="AU1179"/>
      <c r="AV1179"/>
      <c r="AW1179"/>
      <c r="AX1179"/>
      <c r="AY1179"/>
      <c r="AZ1179"/>
      <c r="BA1179"/>
      <c r="BB1179"/>
      <c r="BC1179"/>
      <c r="BD1179"/>
      <c r="BE1179"/>
      <c r="BF1179"/>
      <c r="BG1179"/>
      <c r="BH1179"/>
      <c r="BI1179"/>
      <c r="BJ1179"/>
      <c r="BK1179"/>
      <c r="BL1179"/>
      <c r="BM1179"/>
      <c r="BN1179"/>
      <c r="BO1179"/>
      <c r="BP1179"/>
      <c r="BQ1179"/>
      <c r="BR1179"/>
      <c r="BS1179"/>
      <c r="BT1179"/>
      <c r="BU1179"/>
      <c r="BV1179"/>
      <c r="BW1179"/>
      <c r="BX1179"/>
      <c r="BY1179"/>
      <c r="BZ1179"/>
      <c r="CA1179"/>
      <c r="CB1179"/>
      <c r="CC1179"/>
      <c r="CD1179"/>
      <c r="CE1179"/>
      <c r="CF1179"/>
      <c r="CG1179"/>
      <c r="CH1179"/>
      <c r="CI1179"/>
      <c r="CJ1179"/>
      <c r="CK1179"/>
      <c r="CL1179"/>
      <c r="CM1179"/>
      <c r="CN1179"/>
      <c r="CO1179"/>
      <c r="CP1179"/>
      <c r="CQ1179"/>
      <c r="CR1179"/>
      <c r="CS1179"/>
      <c r="CT1179"/>
      <c r="CU1179"/>
      <c r="CV1179"/>
      <c r="CW1179"/>
      <c r="CX1179"/>
      <c r="CY1179"/>
      <c r="CZ1179"/>
      <c r="DA1179"/>
      <c r="DB1179"/>
      <c r="DC1179"/>
      <c r="DD1179"/>
      <c r="DE1179"/>
      <c r="DF1179"/>
      <c r="DG1179"/>
      <c r="DH1179"/>
      <c r="DI1179"/>
      <c r="DJ1179"/>
      <c r="DK1179"/>
      <c r="DL1179"/>
      <c r="DM1179"/>
      <c r="DN1179"/>
      <c r="DO1179"/>
      <c r="DP1179"/>
      <c r="DQ1179"/>
      <c r="DR1179"/>
      <c r="DS1179"/>
      <c r="DT1179"/>
      <c r="DU1179"/>
      <c r="DV1179"/>
      <c r="DW1179"/>
      <c r="DX1179"/>
      <c r="DY1179"/>
      <c r="DZ1179"/>
      <c r="EA1179"/>
      <c r="EB1179"/>
      <c r="EC1179"/>
      <c r="ED1179"/>
      <c r="EE1179"/>
      <c r="EF1179"/>
      <c r="EG1179"/>
      <c r="EH1179"/>
      <c r="EI1179"/>
      <c r="EJ1179"/>
      <c r="EK1179"/>
      <c r="EL1179"/>
      <c r="EM1179"/>
      <c r="EN1179"/>
      <c r="EO1179"/>
      <c r="EP1179"/>
      <c r="EQ1179"/>
      <c r="ER1179"/>
      <c r="ES1179"/>
      <c r="ET1179"/>
      <c r="EU1179"/>
      <c r="EV1179"/>
      <c r="EW1179"/>
      <c r="EX1179"/>
    </row>
    <row r="1180" spans="1:154" x14ac:dyDescent="0.25">
      <c r="A1180"/>
      <c r="B1180" s="2"/>
      <c r="C1180" s="2"/>
      <c r="D1180" s="2"/>
      <c r="E1180" s="2"/>
      <c r="F1180" s="2"/>
      <c r="G1180" s="2"/>
      <c r="H1180" s="2"/>
      <c r="I1180" s="2"/>
      <c r="J1180" s="2"/>
      <c r="K1180" s="2"/>
      <c r="L1180"/>
      <c r="M1180"/>
      <c r="N1180"/>
      <c r="O1180"/>
      <c r="P1180"/>
      <c r="Q1180"/>
      <c r="R1180"/>
      <c r="S1180"/>
      <c r="T1180"/>
      <c r="U1180"/>
      <c r="V1180"/>
      <c r="W1180"/>
      <c r="X1180"/>
      <c r="Y1180"/>
      <c r="Z1180"/>
      <c r="AA1180"/>
      <c r="AB1180"/>
      <c r="AC1180"/>
      <c r="AD1180"/>
      <c r="AE1180"/>
      <c r="AF1180"/>
      <c r="AG1180"/>
      <c r="AH1180"/>
      <c r="AI1180"/>
      <c r="AJ1180"/>
      <c r="AK1180"/>
      <c r="AL1180"/>
      <c r="AM1180"/>
      <c r="AN1180"/>
      <c r="AO1180"/>
      <c r="AP1180"/>
      <c r="AQ1180"/>
      <c r="AR1180"/>
      <c r="AS1180"/>
      <c r="AT1180"/>
      <c r="AU1180"/>
      <c r="AV1180"/>
      <c r="AW1180"/>
      <c r="AX1180"/>
      <c r="AY1180"/>
      <c r="AZ1180"/>
      <c r="BA1180"/>
      <c r="BB1180"/>
      <c r="BC1180"/>
      <c r="BD1180"/>
      <c r="BE1180"/>
      <c r="BF1180"/>
      <c r="BG1180"/>
      <c r="BH1180"/>
      <c r="BI1180"/>
      <c r="BJ1180"/>
      <c r="BK1180"/>
      <c r="BL1180"/>
      <c r="BM1180"/>
      <c r="BN1180"/>
      <c r="BO1180"/>
      <c r="BP1180"/>
      <c r="BQ1180"/>
      <c r="BR1180"/>
      <c r="BS1180"/>
      <c r="BT1180"/>
      <c r="BU1180"/>
      <c r="BV1180"/>
      <c r="BW1180"/>
      <c r="BX1180"/>
      <c r="BY1180"/>
      <c r="BZ1180"/>
      <c r="CA1180"/>
      <c r="CB1180"/>
      <c r="CC1180"/>
      <c r="CD1180"/>
      <c r="CE1180"/>
      <c r="CF1180"/>
      <c r="CG1180"/>
      <c r="CH1180"/>
      <c r="CI1180"/>
      <c r="CJ1180"/>
      <c r="CK1180"/>
      <c r="CL1180"/>
      <c r="CM1180"/>
      <c r="CN1180"/>
      <c r="CO1180"/>
      <c r="CP1180"/>
      <c r="CQ1180"/>
      <c r="CR1180"/>
      <c r="CS1180"/>
      <c r="CT1180"/>
      <c r="CU1180"/>
      <c r="CV1180"/>
      <c r="CW1180"/>
      <c r="CX1180"/>
      <c r="CY1180"/>
      <c r="CZ1180"/>
      <c r="DA1180"/>
      <c r="DB1180"/>
      <c r="DC1180"/>
      <c r="DD1180"/>
      <c r="DE1180"/>
      <c r="DF1180"/>
      <c r="DG1180"/>
      <c r="DH1180"/>
      <c r="DI1180"/>
      <c r="DJ1180"/>
      <c r="DK1180"/>
      <c r="DL1180"/>
      <c r="DM1180"/>
      <c r="DN1180"/>
      <c r="DO1180"/>
      <c r="DP1180"/>
      <c r="DQ1180"/>
      <c r="DR1180"/>
      <c r="DS1180"/>
      <c r="DT1180"/>
      <c r="DU1180"/>
      <c r="DV1180"/>
      <c r="DW1180"/>
      <c r="DX1180"/>
      <c r="DY1180"/>
      <c r="DZ1180"/>
      <c r="EA1180"/>
      <c r="EB1180"/>
      <c r="EC1180"/>
      <c r="ED1180"/>
      <c r="EE1180"/>
      <c r="EF1180"/>
      <c r="EG1180"/>
      <c r="EH1180"/>
      <c r="EI1180"/>
      <c r="EJ1180"/>
      <c r="EK1180"/>
      <c r="EL1180"/>
      <c r="EM1180"/>
      <c r="EN1180"/>
      <c r="EO1180"/>
      <c r="EP1180"/>
      <c r="EQ1180"/>
      <c r="ER1180"/>
      <c r="ES1180"/>
      <c r="ET1180"/>
      <c r="EU1180"/>
      <c r="EV1180"/>
      <c r="EW1180"/>
      <c r="EX1180"/>
    </row>
    <row r="1181" spans="1:154" x14ac:dyDescent="0.25">
      <c r="A1181"/>
      <c r="B1181" s="2"/>
      <c r="C1181" s="2"/>
      <c r="D1181" s="2"/>
      <c r="E1181" s="2"/>
      <c r="F1181" s="2"/>
      <c r="G1181" s="2"/>
      <c r="H1181" s="2"/>
      <c r="I1181" s="2"/>
      <c r="J1181" s="2"/>
      <c r="K1181" s="2"/>
      <c r="L1181"/>
      <c r="M1181"/>
      <c r="N1181"/>
      <c r="O1181"/>
      <c r="P1181"/>
      <c r="Q1181"/>
      <c r="R1181"/>
      <c r="S1181"/>
      <c r="T1181"/>
      <c r="U1181"/>
      <c r="V1181"/>
      <c r="W1181"/>
      <c r="X1181"/>
      <c r="Y1181"/>
      <c r="Z1181"/>
      <c r="AA1181"/>
      <c r="AB1181"/>
      <c r="AC1181"/>
      <c r="AD1181"/>
      <c r="AE1181"/>
      <c r="AF1181"/>
      <c r="AG1181"/>
      <c r="AH1181"/>
      <c r="AI1181"/>
      <c r="AJ1181"/>
      <c r="AK1181"/>
      <c r="AL1181"/>
      <c r="AM1181"/>
      <c r="AN1181"/>
      <c r="AO1181"/>
      <c r="AP1181"/>
      <c r="AQ1181"/>
      <c r="AR1181"/>
      <c r="AS1181"/>
      <c r="AT1181"/>
      <c r="AU1181"/>
      <c r="AV1181"/>
      <c r="AW1181"/>
      <c r="AX1181"/>
      <c r="AY1181"/>
      <c r="AZ1181"/>
      <c r="BA1181"/>
      <c r="BB1181"/>
      <c r="BC1181"/>
      <c r="BD1181"/>
      <c r="BE1181"/>
      <c r="BF1181"/>
      <c r="BG1181"/>
      <c r="BH1181"/>
      <c r="BI1181"/>
      <c r="BJ1181"/>
      <c r="BK1181"/>
      <c r="BL1181"/>
      <c r="BM1181"/>
      <c r="BN1181"/>
      <c r="BO1181"/>
      <c r="BP1181"/>
      <c r="BQ1181"/>
      <c r="BR1181"/>
      <c r="BS1181"/>
      <c r="BT1181"/>
      <c r="BU1181"/>
      <c r="BV1181"/>
      <c r="BW1181"/>
      <c r="BX1181"/>
      <c r="BY1181"/>
      <c r="BZ1181"/>
      <c r="CA1181"/>
      <c r="CB1181"/>
      <c r="CC1181"/>
      <c r="CD1181"/>
      <c r="CE1181"/>
      <c r="CF1181"/>
      <c r="CG1181"/>
      <c r="CH1181"/>
      <c r="CI1181"/>
      <c r="CJ1181"/>
      <c r="CK1181"/>
      <c r="CL1181"/>
      <c r="CM1181"/>
      <c r="CN1181"/>
      <c r="CO1181"/>
      <c r="CP1181"/>
      <c r="CQ1181"/>
      <c r="CR1181"/>
      <c r="CS1181"/>
      <c r="CT1181"/>
      <c r="CU1181"/>
      <c r="CV1181"/>
      <c r="CW1181"/>
      <c r="CX1181"/>
      <c r="CY1181"/>
      <c r="CZ1181"/>
      <c r="DA1181"/>
      <c r="DB1181"/>
      <c r="DC1181"/>
      <c r="DD1181"/>
      <c r="DE1181"/>
      <c r="DF1181"/>
      <c r="DG1181"/>
      <c r="DH1181"/>
      <c r="DI1181"/>
      <c r="DJ1181"/>
      <c r="DK1181"/>
      <c r="DL1181"/>
      <c r="DM1181"/>
      <c r="DN1181"/>
      <c r="DO1181"/>
      <c r="DP1181"/>
      <c r="DQ1181"/>
      <c r="DR1181"/>
      <c r="DS1181"/>
      <c r="DT1181"/>
      <c r="DU1181"/>
      <c r="DV1181"/>
      <c r="DW1181"/>
      <c r="DX1181"/>
      <c r="DY1181"/>
      <c r="DZ1181"/>
      <c r="EA1181"/>
      <c r="EB1181"/>
      <c r="EC1181"/>
      <c r="ED1181"/>
      <c r="EE1181"/>
      <c r="EF1181"/>
      <c r="EG1181"/>
      <c r="EH1181"/>
      <c r="EI1181"/>
      <c r="EJ1181"/>
      <c r="EK1181"/>
      <c r="EL1181"/>
      <c r="EM1181"/>
      <c r="EN1181"/>
      <c r="EO1181"/>
      <c r="EP1181"/>
      <c r="EQ1181"/>
      <c r="ER1181"/>
      <c r="ES1181"/>
      <c r="ET1181"/>
      <c r="EU1181"/>
      <c r="EV1181"/>
      <c r="EW1181"/>
      <c r="EX1181"/>
    </row>
    <row r="1182" spans="1:154" x14ac:dyDescent="0.25">
      <c r="A1182"/>
      <c r="B1182" s="2"/>
      <c r="C1182" s="2"/>
      <c r="D1182" s="2"/>
      <c r="E1182" s="2"/>
      <c r="F1182" s="2"/>
      <c r="G1182" s="2"/>
      <c r="H1182" s="2"/>
      <c r="I1182" s="2"/>
      <c r="J1182" s="2"/>
      <c r="K1182" s="2"/>
      <c r="L1182"/>
      <c r="M1182"/>
      <c r="N1182"/>
      <c r="O1182"/>
      <c r="P1182"/>
      <c r="Q1182"/>
      <c r="R1182"/>
      <c r="S1182"/>
      <c r="T1182"/>
      <c r="U1182"/>
      <c r="V1182"/>
      <c r="W1182"/>
      <c r="X1182"/>
      <c r="Y1182"/>
      <c r="Z1182"/>
      <c r="AA1182"/>
      <c r="AB1182"/>
      <c r="AC1182"/>
      <c r="AD1182"/>
      <c r="AE1182"/>
      <c r="AF1182"/>
      <c r="AG1182"/>
      <c r="AH1182"/>
      <c r="AI1182"/>
      <c r="AJ1182"/>
      <c r="AK1182"/>
      <c r="AL1182"/>
      <c r="AM1182"/>
      <c r="AN1182"/>
      <c r="AO1182"/>
      <c r="AP1182"/>
      <c r="AQ1182"/>
      <c r="AR1182"/>
      <c r="AS1182"/>
      <c r="AT1182"/>
      <c r="AU1182"/>
      <c r="AV1182"/>
      <c r="AW1182"/>
      <c r="AX1182"/>
      <c r="AY1182"/>
      <c r="AZ1182"/>
      <c r="BA1182"/>
      <c r="BB1182"/>
      <c r="BC1182"/>
      <c r="BD1182"/>
      <c r="BE1182"/>
      <c r="BF1182"/>
      <c r="BG1182"/>
      <c r="BH1182"/>
      <c r="BI1182"/>
      <c r="BJ1182"/>
      <c r="BK1182"/>
      <c r="BL1182"/>
      <c r="BM1182"/>
      <c r="BN1182"/>
      <c r="BO1182"/>
      <c r="BP1182"/>
      <c r="BQ1182"/>
      <c r="BR1182"/>
      <c r="BS1182"/>
      <c r="BT1182"/>
      <c r="BU1182"/>
      <c r="BV1182"/>
      <c r="BW1182"/>
      <c r="BX1182"/>
      <c r="BY1182"/>
      <c r="BZ1182"/>
      <c r="CA1182"/>
      <c r="CB1182"/>
      <c r="CC1182"/>
      <c r="CD1182"/>
      <c r="CE1182"/>
      <c r="CF1182"/>
      <c r="CG1182"/>
      <c r="CH1182"/>
      <c r="CI1182"/>
      <c r="CJ1182"/>
      <c r="CK1182"/>
      <c r="CL1182"/>
      <c r="CM1182"/>
      <c r="CN1182"/>
      <c r="CO1182"/>
      <c r="CP1182"/>
      <c r="CQ1182"/>
      <c r="CR1182"/>
      <c r="CS1182"/>
      <c r="CT1182"/>
      <c r="CU1182"/>
      <c r="CV1182"/>
      <c r="CW1182"/>
      <c r="CX1182"/>
      <c r="CY1182"/>
      <c r="CZ1182"/>
      <c r="DA1182"/>
      <c r="DB1182"/>
      <c r="DC1182"/>
      <c r="DD1182"/>
      <c r="DE1182"/>
      <c r="DF1182"/>
      <c r="DG1182"/>
      <c r="DH1182"/>
      <c r="DI1182"/>
      <c r="DJ1182"/>
      <c r="DK1182"/>
      <c r="DL1182"/>
      <c r="DM1182"/>
      <c r="DN1182"/>
      <c r="DO1182"/>
      <c r="DP1182"/>
      <c r="DQ1182"/>
      <c r="DR1182"/>
      <c r="DS1182"/>
      <c r="DT1182"/>
      <c r="DU1182"/>
      <c r="DV1182"/>
      <c r="DW1182"/>
      <c r="DX1182"/>
      <c r="DY1182"/>
      <c r="DZ1182"/>
      <c r="EA1182"/>
      <c r="EB1182"/>
      <c r="EC1182"/>
      <c r="ED1182"/>
      <c r="EE1182"/>
      <c r="EF1182"/>
      <c r="EG1182"/>
      <c r="EH1182"/>
      <c r="EI1182"/>
      <c r="EJ1182"/>
      <c r="EK1182"/>
      <c r="EL1182"/>
      <c r="EM1182"/>
      <c r="EN1182"/>
      <c r="EO1182"/>
      <c r="EP1182"/>
      <c r="EQ1182"/>
      <c r="ER1182"/>
      <c r="ES1182"/>
      <c r="ET1182"/>
      <c r="EU1182"/>
      <c r="EV1182"/>
      <c r="EW1182"/>
      <c r="EX1182"/>
    </row>
    <row r="1183" spans="1:154" x14ac:dyDescent="0.25">
      <c r="A1183"/>
      <c r="B1183" s="2"/>
      <c r="C1183" s="2"/>
      <c r="D1183" s="2"/>
      <c r="E1183" s="2"/>
      <c r="F1183" s="2"/>
      <c r="G1183" s="2"/>
      <c r="H1183" s="2"/>
      <c r="I1183" s="2"/>
      <c r="J1183" s="2"/>
      <c r="K1183" s="2"/>
      <c r="L1183"/>
      <c r="M1183"/>
      <c r="N1183"/>
      <c r="O1183"/>
      <c r="P1183"/>
      <c r="Q1183"/>
      <c r="R1183"/>
      <c r="S1183"/>
      <c r="T1183"/>
      <c r="U1183"/>
      <c r="V1183"/>
      <c r="W1183"/>
      <c r="X1183"/>
      <c r="Y1183"/>
      <c r="Z1183"/>
      <c r="AA1183"/>
      <c r="AB1183"/>
      <c r="AC1183"/>
      <c r="AD1183"/>
      <c r="AE1183"/>
      <c r="AF1183"/>
      <c r="AG1183"/>
      <c r="AH1183"/>
      <c r="AI1183"/>
      <c r="AJ1183"/>
      <c r="AK1183"/>
      <c r="AL1183"/>
      <c r="AM1183"/>
      <c r="AN1183"/>
      <c r="AO1183"/>
      <c r="AP1183"/>
      <c r="AQ1183"/>
      <c r="AR1183"/>
      <c r="AS1183"/>
      <c r="AT1183"/>
      <c r="AU1183"/>
      <c r="AV1183"/>
      <c r="AW1183"/>
      <c r="AX1183"/>
      <c r="AY1183"/>
      <c r="AZ1183"/>
      <c r="BA1183"/>
      <c r="BB1183"/>
      <c r="BC1183"/>
      <c r="BD1183"/>
      <c r="BE1183"/>
      <c r="BF1183"/>
      <c r="BG1183"/>
      <c r="BH1183"/>
      <c r="BI1183"/>
      <c r="BJ1183"/>
      <c r="BK1183"/>
      <c r="BL1183"/>
      <c r="BM1183"/>
      <c r="BN1183"/>
      <c r="BO1183"/>
      <c r="BP1183"/>
      <c r="BQ1183"/>
      <c r="BR1183"/>
      <c r="BS1183"/>
      <c r="BT1183"/>
      <c r="BU1183"/>
      <c r="BV1183"/>
      <c r="BW1183"/>
      <c r="BX1183"/>
      <c r="BY1183"/>
      <c r="BZ1183"/>
      <c r="CA1183"/>
      <c r="CB1183"/>
      <c r="CC1183"/>
      <c r="CD1183"/>
      <c r="CE1183"/>
      <c r="CF1183"/>
      <c r="CG1183"/>
      <c r="CH1183"/>
      <c r="CI1183"/>
      <c r="CJ1183"/>
      <c r="CK1183"/>
      <c r="CL1183"/>
      <c r="CM1183"/>
      <c r="CN1183"/>
      <c r="CO1183"/>
      <c r="CP1183"/>
      <c r="CQ1183"/>
      <c r="CR1183"/>
      <c r="CS1183"/>
      <c r="CT1183"/>
      <c r="CU1183"/>
      <c r="CV1183"/>
      <c r="CW1183"/>
      <c r="CX1183"/>
      <c r="CY1183"/>
      <c r="CZ1183"/>
      <c r="DA1183"/>
      <c r="DB1183"/>
      <c r="DC1183"/>
      <c r="DD1183"/>
      <c r="DE1183"/>
      <c r="DF1183"/>
      <c r="DG1183"/>
      <c r="DH1183"/>
      <c r="DI1183"/>
      <c r="DJ1183"/>
      <c r="DK1183"/>
      <c r="DL1183"/>
      <c r="DM1183"/>
      <c r="DN1183"/>
      <c r="DO1183"/>
      <c r="DP1183"/>
      <c r="DQ1183"/>
      <c r="DR1183"/>
      <c r="DS1183"/>
      <c r="DT1183"/>
      <c r="DU1183"/>
      <c r="DV1183"/>
      <c r="DW1183"/>
      <c r="DX1183"/>
      <c r="DY1183"/>
      <c r="DZ1183"/>
      <c r="EA1183"/>
      <c r="EB1183"/>
      <c r="EC1183"/>
      <c r="ED1183"/>
      <c r="EE1183"/>
      <c r="EF1183"/>
      <c r="EG1183"/>
      <c r="EH1183"/>
      <c r="EI1183"/>
      <c r="EJ1183"/>
      <c r="EK1183"/>
      <c r="EL1183"/>
      <c r="EM1183"/>
      <c r="EN1183"/>
      <c r="EO1183"/>
      <c r="EP1183"/>
      <c r="EQ1183"/>
      <c r="ER1183"/>
      <c r="ES1183"/>
      <c r="ET1183"/>
      <c r="EU1183"/>
      <c r="EV1183"/>
      <c r="EW1183"/>
      <c r="EX1183"/>
    </row>
    <row r="1184" spans="1:154" x14ac:dyDescent="0.25">
      <c r="A1184"/>
      <c r="B1184" s="2"/>
      <c r="C1184" s="2"/>
      <c r="D1184" s="2"/>
      <c r="E1184" s="2"/>
      <c r="F1184" s="2"/>
      <c r="G1184" s="2"/>
      <c r="H1184" s="2"/>
      <c r="I1184" s="2"/>
      <c r="J1184" s="2"/>
      <c r="K1184" s="2"/>
      <c r="L1184"/>
      <c r="M1184"/>
      <c r="N1184"/>
      <c r="O1184"/>
      <c r="P1184"/>
      <c r="Q1184"/>
      <c r="R1184"/>
      <c r="S1184"/>
      <c r="T1184"/>
      <c r="U1184"/>
      <c r="V1184"/>
      <c r="W1184"/>
      <c r="X1184"/>
      <c r="Y1184"/>
      <c r="Z1184"/>
      <c r="AA1184"/>
      <c r="AB1184"/>
      <c r="AC1184"/>
      <c r="AD1184"/>
      <c r="AE1184"/>
      <c r="AF1184"/>
      <c r="AG1184"/>
      <c r="AH1184"/>
      <c r="AI1184"/>
      <c r="AJ1184"/>
      <c r="AK1184"/>
      <c r="AL1184"/>
      <c r="AM1184"/>
      <c r="AN1184"/>
      <c r="AO1184"/>
      <c r="AP1184"/>
      <c r="AQ1184"/>
      <c r="AR1184"/>
      <c r="AS1184"/>
      <c r="AT1184"/>
      <c r="AU1184"/>
      <c r="AV1184"/>
      <c r="AW1184"/>
      <c r="AX1184"/>
      <c r="AY1184"/>
      <c r="AZ1184"/>
      <c r="BA1184"/>
      <c r="BB1184"/>
      <c r="BC1184"/>
      <c r="BD1184"/>
      <c r="BE1184"/>
      <c r="BF1184"/>
      <c r="BG1184"/>
      <c r="BH1184"/>
      <c r="BI1184"/>
      <c r="BJ1184"/>
      <c r="BK1184"/>
      <c r="BL1184"/>
      <c r="BM1184"/>
      <c r="BN1184"/>
      <c r="BO1184"/>
      <c r="BP1184"/>
      <c r="BQ1184"/>
      <c r="BR1184"/>
      <c r="BS1184"/>
      <c r="BT1184"/>
      <c r="BU1184"/>
      <c r="BV1184"/>
      <c r="BW1184"/>
      <c r="BX1184"/>
      <c r="BY1184"/>
      <c r="BZ1184"/>
      <c r="CA1184"/>
      <c r="CB1184"/>
      <c r="CC1184"/>
      <c r="CD1184"/>
      <c r="CE1184"/>
      <c r="CF1184"/>
      <c r="CG1184"/>
      <c r="CH1184"/>
      <c r="CI1184"/>
      <c r="CJ1184"/>
      <c r="CK1184"/>
      <c r="CL1184"/>
      <c r="CM1184"/>
      <c r="CN1184"/>
      <c r="CO1184"/>
      <c r="CP1184"/>
      <c r="CQ1184"/>
      <c r="CR1184"/>
      <c r="CS1184"/>
      <c r="CT1184"/>
      <c r="CU1184"/>
      <c r="CV1184"/>
      <c r="CW1184"/>
      <c r="CX1184"/>
      <c r="CY1184"/>
      <c r="CZ1184"/>
      <c r="DA1184"/>
      <c r="DB1184"/>
      <c r="DC1184"/>
      <c r="DD1184"/>
      <c r="DE1184"/>
      <c r="DF1184"/>
      <c r="DG1184"/>
      <c r="DH1184"/>
      <c r="DI1184"/>
      <c r="DJ1184"/>
      <c r="DK1184"/>
      <c r="DL1184"/>
      <c r="DM1184"/>
      <c r="DN1184"/>
      <c r="DO1184"/>
      <c r="DP1184"/>
      <c r="DQ1184"/>
      <c r="DR1184"/>
      <c r="DS1184"/>
      <c r="DT1184"/>
      <c r="DU1184"/>
      <c r="DV1184"/>
      <c r="DW1184"/>
      <c r="DX1184"/>
      <c r="DY1184"/>
      <c r="DZ1184"/>
      <c r="EA1184"/>
      <c r="EB1184"/>
      <c r="EC1184"/>
      <c r="ED1184"/>
      <c r="EE1184"/>
      <c r="EF1184"/>
      <c r="EG1184"/>
      <c r="EH1184"/>
      <c r="EI1184"/>
      <c r="EJ1184"/>
      <c r="EK1184"/>
      <c r="EL1184"/>
      <c r="EM1184"/>
      <c r="EN1184"/>
      <c r="EO1184"/>
      <c r="EP1184"/>
      <c r="EQ1184"/>
      <c r="ER1184"/>
      <c r="ES1184"/>
      <c r="ET1184"/>
      <c r="EU1184"/>
      <c r="EV1184"/>
      <c r="EW1184"/>
      <c r="EX1184"/>
    </row>
    <row r="1185" spans="1:154" x14ac:dyDescent="0.25">
      <c r="A1185"/>
      <c r="B1185" s="2"/>
      <c r="C1185" s="2"/>
      <c r="D1185" s="2"/>
      <c r="E1185" s="2"/>
      <c r="F1185" s="2"/>
      <c r="G1185" s="2"/>
      <c r="H1185" s="2"/>
      <c r="I1185" s="2"/>
      <c r="J1185" s="2"/>
      <c r="K1185" s="2"/>
      <c r="L1185"/>
      <c r="M1185"/>
      <c r="N1185"/>
      <c r="O1185"/>
      <c r="P1185"/>
      <c r="Q1185"/>
      <c r="R1185"/>
      <c r="S1185"/>
      <c r="T1185"/>
      <c r="U1185"/>
      <c r="V1185"/>
      <c r="W1185"/>
      <c r="X1185"/>
      <c r="Y1185"/>
      <c r="Z1185"/>
      <c r="AA1185"/>
      <c r="AB1185"/>
      <c r="AC1185"/>
      <c r="AD1185"/>
      <c r="AE1185"/>
      <c r="AF1185"/>
      <c r="AG1185"/>
      <c r="AH1185"/>
      <c r="AI1185"/>
      <c r="AJ1185"/>
      <c r="AK1185"/>
      <c r="AL1185"/>
      <c r="AM1185"/>
      <c r="AN1185"/>
      <c r="AO1185"/>
      <c r="AP1185"/>
      <c r="AQ1185"/>
      <c r="AR1185"/>
      <c r="AS1185"/>
      <c r="AT1185"/>
      <c r="AU1185"/>
      <c r="AV1185"/>
      <c r="AW1185"/>
      <c r="AX1185"/>
      <c r="AY1185"/>
      <c r="AZ1185"/>
      <c r="BA1185"/>
      <c r="BB1185"/>
      <c r="BC1185"/>
      <c r="BD1185"/>
      <c r="BE1185"/>
      <c r="BF1185"/>
      <c r="BG1185"/>
      <c r="BH1185"/>
      <c r="BI1185"/>
      <c r="BJ1185"/>
      <c r="BK1185"/>
      <c r="BL1185"/>
      <c r="BM1185"/>
      <c r="BN1185"/>
      <c r="BO1185"/>
      <c r="BP1185"/>
      <c r="BQ1185"/>
      <c r="BR1185"/>
      <c r="BS1185"/>
      <c r="BT1185"/>
      <c r="BU1185"/>
      <c r="BV1185"/>
      <c r="BW1185"/>
      <c r="BX1185"/>
      <c r="BY1185"/>
      <c r="BZ1185"/>
      <c r="CA1185"/>
      <c r="CB1185"/>
      <c r="CC1185"/>
      <c r="CD1185"/>
      <c r="CE1185"/>
      <c r="CF1185"/>
      <c r="CG1185"/>
      <c r="CH1185"/>
      <c r="CI1185"/>
      <c r="CJ1185"/>
      <c r="CK1185"/>
      <c r="CL1185"/>
      <c r="CM1185"/>
      <c r="CN1185"/>
      <c r="CO1185"/>
      <c r="CP1185"/>
      <c r="CQ1185"/>
      <c r="CR1185"/>
      <c r="CS1185"/>
      <c r="CT1185"/>
      <c r="CU1185"/>
      <c r="CV1185"/>
      <c r="CW1185"/>
      <c r="CX1185"/>
      <c r="CY1185"/>
      <c r="CZ1185"/>
      <c r="DA1185"/>
      <c r="DB1185"/>
      <c r="DC1185"/>
      <c r="DD1185"/>
      <c r="DE1185"/>
      <c r="DF1185"/>
      <c r="DG1185"/>
      <c r="DH1185"/>
      <c r="DI1185"/>
      <c r="DJ1185"/>
      <c r="DK1185"/>
      <c r="DL1185"/>
      <c r="DM1185"/>
      <c r="DN1185"/>
      <c r="DO1185"/>
      <c r="DP1185"/>
      <c r="DQ1185"/>
      <c r="DR1185"/>
      <c r="DS1185"/>
      <c r="DT1185"/>
      <c r="DU1185"/>
      <c r="DV1185"/>
      <c r="DW1185"/>
      <c r="DX1185"/>
      <c r="DY1185"/>
      <c r="DZ1185"/>
      <c r="EA1185"/>
      <c r="EB1185"/>
      <c r="EC1185"/>
      <c r="ED1185"/>
      <c r="EE1185"/>
      <c r="EF1185"/>
      <c r="EG1185"/>
      <c r="EH1185"/>
      <c r="EI1185"/>
      <c r="EJ1185"/>
      <c r="EK1185"/>
      <c r="EL1185"/>
      <c r="EM1185"/>
      <c r="EN1185"/>
      <c r="EO1185"/>
      <c r="EP1185"/>
      <c r="EQ1185"/>
      <c r="ER1185"/>
      <c r="ES1185"/>
      <c r="ET1185"/>
      <c r="EU1185"/>
      <c r="EV1185"/>
      <c r="EW1185"/>
      <c r="EX1185"/>
    </row>
    <row r="1186" spans="1:154" x14ac:dyDescent="0.25">
      <c r="A1186"/>
      <c r="B1186" s="2"/>
      <c r="C1186" s="2"/>
      <c r="D1186" s="2"/>
      <c r="E1186" s="2"/>
      <c r="F1186" s="2"/>
      <c r="G1186" s="2"/>
      <c r="H1186" s="2"/>
      <c r="I1186" s="2"/>
      <c r="J1186" s="2"/>
      <c r="K1186" s="2"/>
      <c r="L1186"/>
      <c r="M1186"/>
      <c r="N1186"/>
      <c r="O1186"/>
      <c r="P1186"/>
      <c r="Q1186"/>
      <c r="R1186"/>
      <c r="S1186"/>
      <c r="T1186"/>
      <c r="U1186"/>
      <c r="V1186"/>
      <c r="W1186"/>
      <c r="X1186"/>
      <c r="Y1186"/>
      <c r="Z1186"/>
      <c r="AA1186"/>
      <c r="AB1186"/>
      <c r="AC1186"/>
      <c r="AD1186"/>
      <c r="AE1186"/>
      <c r="AF1186"/>
      <c r="AG1186"/>
      <c r="AH1186"/>
      <c r="AI1186"/>
      <c r="AJ1186"/>
      <c r="AK1186"/>
      <c r="AL1186"/>
      <c r="AM1186"/>
      <c r="AN1186"/>
      <c r="AO1186"/>
      <c r="AP1186"/>
      <c r="AQ1186"/>
      <c r="AR1186"/>
      <c r="AS1186"/>
      <c r="AT1186"/>
      <c r="AU1186"/>
      <c r="AV1186"/>
      <c r="AW1186"/>
      <c r="AX1186"/>
      <c r="AY1186"/>
      <c r="AZ1186"/>
      <c r="BA1186"/>
      <c r="BB1186"/>
      <c r="BC1186"/>
      <c r="BD1186"/>
      <c r="BE1186"/>
      <c r="BF1186"/>
      <c r="BG1186"/>
      <c r="BH1186"/>
      <c r="BI1186"/>
      <c r="BJ1186"/>
      <c r="BK1186"/>
      <c r="BL1186"/>
      <c r="BM1186"/>
      <c r="BN1186"/>
      <c r="BO1186"/>
      <c r="BP1186"/>
      <c r="BQ1186"/>
      <c r="BR1186"/>
      <c r="BS1186"/>
      <c r="BT1186"/>
      <c r="BU1186"/>
      <c r="BV1186"/>
      <c r="BW1186"/>
      <c r="BX1186"/>
      <c r="BY1186"/>
      <c r="BZ1186"/>
      <c r="CA1186"/>
      <c r="CB1186"/>
      <c r="CC1186"/>
      <c r="CD1186"/>
      <c r="CE1186"/>
      <c r="CF1186"/>
      <c r="CG1186"/>
      <c r="CH1186"/>
      <c r="CI1186"/>
      <c r="CJ1186"/>
      <c r="CK1186"/>
      <c r="CL1186"/>
      <c r="CM1186"/>
      <c r="CN1186"/>
      <c r="CO1186"/>
      <c r="CP1186"/>
      <c r="CQ1186"/>
      <c r="CR1186"/>
      <c r="CS1186"/>
      <c r="CT1186"/>
      <c r="CU1186"/>
      <c r="CV1186"/>
      <c r="CW1186"/>
      <c r="CX1186"/>
      <c r="CY1186"/>
      <c r="CZ1186"/>
      <c r="DA1186"/>
      <c r="DB1186"/>
      <c r="DC1186"/>
      <c r="DD1186"/>
      <c r="DE1186"/>
      <c r="DF1186"/>
      <c r="DG1186"/>
      <c r="DH1186"/>
      <c r="DI1186"/>
      <c r="DJ1186"/>
      <c r="DK1186"/>
      <c r="DL1186"/>
      <c r="DM1186"/>
      <c r="DN1186"/>
      <c r="DO1186"/>
      <c r="DP1186"/>
      <c r="DQ1186"/>
      <c r="DR1186"/>
      <c r="DS1186"/>
      <c r="DT1186"/>
      <c r="DU1186"/>
      <c r="DV1186"/>
      <c r="DW1186"/>
      <c r="DX1186"/>
      <c r="DY1186"/>
      <c r="DZ1186"/>
      <c r="EA1186"/>
      <c r="EB1186"/>
      <c r="EC1186"/>
      <c r="ED1186"/>
      <c r="EE1186"/>
      <c r="EF1186"/>
      <c r="EG1186"/>
      <c r="EH1186"/>
      <c r="EI1186"/>
      <c r="EJ1186"/>
      <c r="EK1186"/>
      <c r="EL1186"/>
      <c r="EM1186"/>
      <c r="EN1186"/>
      <c r="EO1186"/>
      <c r="EP1186"/>
      <c r="EQ1186"/>
      <c r="ER1186"/>
      <c r="ES1186"/>
      <c r="ET1186"/>
      <c r="EU1186"/>
      <c r="EV1186"/>
      <c r="EW1186"/>
      <c r="EX1186"/>
    </row>
    <row r="1187" spans="1:154" x14ac:dyDescent="0.25">
      <c r="A1187"/>
      <c r="B1187" s="2"/>
      <c r="C1187" s="2"/>
      <c r="D1187" s="2"/>
      <c r="E1187" s="2"/>
      <c r="F1187" s="2"/>
      <c r="G1187" s="2"/>
      <c r="H1187" s="2"/>
      <c r="I1187" s="2"/>
      <c r="J1187" s="2"/>
      <c r="K1187" s="2"/>
      <c r="L1187"/>
      <c r="M1187"/>
      <c r="N1187"/>
      <c r="O1187"/>
      <c r="P1187"/>
      <c r="Q1187"/>
      <c r="R1187"/>
      <c r="S1187"/>
      <c r="T1187"/>
      <c r="U1187"/>
      <c r="V1187"/>
      <c r="W1187"/>
      <c r="X1187"/>
      <c r="Y1187"/>
      <c r="Z1187"/>
      <c r="AA1187"/>
      <c r="AB1187"/>
      <c r="AC1187"/>
      <c r="AD1187"/>
      <c r="AE1187"/>
      <c r="AF1187"/>
      <c r="AG1187"/>
      <c r="AH1187"/>
      <c r="AI1187"/>
      <c r="AJ1187"/>
      <c r="AK1187"/>
      <c r="AL1187"/>
      <c r="AM1187"/>
      <c r="AN1187"/>
      <c r="AO1187"/>
      <c r="AP1187"/>
      <c r="AQ1187"/>
      <c r="AR1187"/>
      <c r="AS1187"/>
      <c r="AT1187"/>
      <c r="AU1187"/>
      <c r="AV1187"/>
      <c r="AW1187"/>
      <c r="AX1187"/>
      <c r="AY1187"/>
      <c r="AZ1187"/>
      <c r="BA1187"/>
      <c r="BB1187"/>
      <c r="BC1187"/>
      <c r="BD1187"/>
      <c r="BE1187"/>
      <c r="BF1187"/>
      <c r="BG1187"/>
      <c r="BH1187"/>
      <c r="BI1187"/>
      <c r="BJ1187"/>
      <c r="BK1187"/>
      <c r="BL1187"/>
      <c r="BM1187"/>
      <c r="BN1187"/>
      <c r="BO1187"/>
      <c r="BP1187"/>
      <c r="BQ1187"/>
      <c r="BR1187"/>
      <c r="BS1187"/>
      <c r="BT1187"/>
      <c r="BU1187"/>
      <c r="BV1187"/>
      <c r="BW1187"/>
      <c r="BX1187"/>
      <c r="BY1187"/>
      <c r="BZ1187"/>
      <c r="CA1187"/>
      <c r="CB1187"/>
      <c r="CC1187"/>
      <c r="CD1187"/>
      <c r="CE1187"/>
      <c r="CF1187"/>
      <c r="CG1187"/>
      <c r="CH1187"/>
      <c r="CI1187"/>
      <c r="CJ1187"/>
      <c r="CK1187"/>
      <c r="CL1187"/>
      <c r="CM1187"/>
      <c r="CN1187"/>
      <c r="CO1187"/>
      <c r="CP1187"/>
      <c r="CQ1187"/>
      <c r="CR1187"/>
      <c r="CS1187"/>
      <c r="CT1187"/>
      <c r="CU1187"/>
      <c r="CV1187"/>
      <c r="CW1187"/>
      <c r="CX1187"/>
      <c r="CY1187"/>
      <c r="CZ1187"/>
      <c r="DA1187"/>
      <c r="DB1187"/>
      <c r="DC1187"/>
      <c r="DD1187"/>
      <c r="DE1187"/>
      <c r="DF1187"/>
      <c r="DG1187"/>
      <c r="DH1187"/>
      <c r="DI1187"/>
      <c r="DJ1187"/>
      <c r="DK1187"/>
      <c r="DL1187"/>
      <c r="DM1187"/>
      <c r="DN1187"/>
      <c r="DO1187"/>
      <c r="DP1187"/>
      <c r="DQ1187"/>
      <c r="DR1187"/>
      <c r="DS1187"/>
      <c r="DT1187"/>
      <c r="DU1187"/>
      <c r="DV1187"/>
      <c r="DW1187"/>
      <c r="DX1187"/>
      <c r="DY1187"/>
      <c r="DZ1187"/>
      <c r="EA1187"/>
      <c r="EB1187"/>
      <c r="EC1187"/>
      <c r="ED1187"/>
      <c r="EE1187"/>
      <c r="EF1187"/>
      <c r="EG1187"/>
      <c r="EH1187"/>
      <c r="EI1187"/>
      <c r="EJ1187"/>
      <c r="EK1187"/>
      <c r="EL1187"/>
      <c r="EM1187"/>
      <c r="EN1187"/>
      <c r="EO1187"/>
      <c r="EP1187"/>
      <c r="EQ1187"/>
      <c r="ER1187"/>
      <c r="ES1187"/>
      <c r="ET1187"/>
      <c r="EU1187"/>
      <c r="EV1187"/>
      <c r="EW1187"/>
      <c r="EX1187"/>
    </row>
    <row r="1188" spans="1:154" x14ac:dyDescent="0.25">
      <c r="A1188"/>
      <c r="B1188" s="2"/>
      <c r="C1188" s="2"/>
      <c r="D1188" s="2"/>
      <c r="E1188" s="2"/>
      <c r="F1188" s="2"/>
      <c r="G1188" s="2"/>
      <c r="H1188" s="2"/>
      <c r="I1188" s="2"/>
      <c r="J1188" s="2"/>
      <c r="K1188" s="2"/>
      <c r="L1188"/>
      <c r="M1188"/>
      <c r="N1188"/>
      <c r="O1188"/>
      <c r="P1188"/>
      <c r="Q1188"/>
      <c r="R1188"/>
      <c r="S1188"/>
      <c r="T1188"/>
      <c r="U1188"/>
      <c r="V1188"/>
      <c r="W1188"/>
      <c r="X1188"/>
      <c r="Y1188"/>
      <c r="Z1188"/>
      <c r="AA1188"/>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c r="BK1188"/>
      <c r="BL1188"/>
      <c r="BM1188"/>
      <c r="BN1188"/>
      <c r="BO1188"/>
      <c r="BP1188"/>
      <c r="BQ1188"/>
      <c r="BR1188"/>
      <c r="BS1188"/>
      <c r="BT1188"/>
      <c r="BU1188"/>
      <c r="BV1188"/>
      <c r="BW1188"/>
      <c r="BX1188"/>
      <c r="BY1188"/>
      <c r="BZ1188"/>
      <c r="CA1188"/>
      <c r="CB1188"/>
      <c r="CC1188"/>
      <c r="CD1188"/>
      <c r="CE1188"/>
      <c r="CF1188"/>
      <c r="CG1188"/>
      <c r="CH1188"/>
      <c r="CI1188"/>
      <c r="CJ1188"/>
      <c r="CK1188"/>
      <c r="CL1188"/>
      <c r="CM1188"/>
      <c r="CN1188"/>
      <c r="CO1188"/>
      <c r="CP1188"/>
      <c r="CQ1188"/>
      <c r="CR1188"/>
      <c r="CS1188"/>
      <c r="CT1188"/>
      <c r="CU1188"/>
      <c r="CV1188"/>
      <c r="CW1188"/>
      <c r="CX1188"/>
      <c r="CY1188"/>
      <c r="CZ1188"/>
      <c r="DA1188"/>
      <c r="DB1188"/>
      <c r="DC1188"/>
      <c r="DD1188"/>
      <c r="DE1188"/>
      <c r="DF1188"/>
      <c r="DG1188"/>
      <c r="DH1188"/>
      <c r="DI1188"/>
      <c r="DJ1188"/>
      <c r="DK1188"/>
      <c r="DL1188"/>
      <c r="DM1188"/>
      <c r="DN1188"/>
      <c r="DO1188"/>
      <c r="DP1188"/>
      <c r="DQ1188"/>
      <c r="DR1188"/>
      <c r="DS1188"/>
      <c r="DT1188"/>
      <c r="DU1188"/>
      <c r="DV1188"/>
      <c r="DW1188"/>
      <c r="DX1188"/>
      <c r="DY1188"/>
      <c r="DZ1188"/>
      <c r="EA1188"/>
      <c r="EB1188"/>
      <c r="EC1188"/>
      <c r="ED1188"/>
      <c r="EE1188"/>
      <c r="EF1188"/>
      <c r="EG1188"/>
      <c r="EH1188"/>
      <c r="EI1188"/>
      <c r="EJ1188"/>
      <c r="EK1188"/>
      <c r="EL1188"/>
      <c r="EM1188"/>
      <c r="EN1188"/>
      <c r="EO1188"/>
      <c r="EP1188"/>
      <c r="EQ1188"/>
      <c r="ER1188"/>
      <c r="ES1188"/>
      <c r="ET1188"/>
      <c r="EU1188"/>
      <c r="EV1188"/>
      <c r="EW1188"/>
      <c r="EX1188"/>
    </row>
    <row r="1189" spans="1:154" x14ac:dyDescent="0.25">
      <c r="A1189"/>
      <c r="B1189" s="2"/>
      <c r="C1189" s="2"/>
      <c r="D1189" s="2"/>
      <c r="E1189" s="2"/>
      <c r="F1189" s="2"/>
      <c r="G1189" s="2"/>
      <c r="H1189" s="2"/>
      <c r="I1189" s="2"/>
      <c r="J1189" s="2"/>
      <c r="K1189" s="2"/>
      <c r="L1189"/>
      <c r="M1189"/>
      <c r="N1189"/>
      <c r="O1189"/>
      <c r="P1189"/>
      <c r="Q1189"/>
      <c r="R1189"/>
      <c r="S1189"/>
      <c r="T1189"/>
      <c r="U1189"/>
      <c r="V1189"/>
      <c r="W1189"/>
      <c r="X1189"/>
      <c r="Y1189"/>
      <c r="Z1189"/>
      <c r="AA1189"/>
      <c r="AB1189"/>
      <c r="AC1189"/>
      <c r="AD1189"/>
      <c r="AE1189"/>
      <c r="AF1189"/>
      <c r="AG1189"/>
      <c r="AH1189"/>
      <c r="AI1189"/>
      <c r="AJ1189"/>
      <c r="AK1189"/>
      <c r="AL1189"/>
      <c r="AM1189"/>
      <c r="AN1189"/>
      <c r="AO1189"/>
      <c r="AP1189"/>
      <c r="AQ1189"/>
      <c r="AR1189"/>
      <c r="AS1189"/>
      <c r="AT1189"/>
      <c r="AU1189"/>
      <c r="AV1189"/>
      <c r="AW1189"/>
      <c r="AX1189"/>
      <c r="AY1189"/>
      <c r="AZ1189"/>
      <c r="BA1189"/>
      <c r="BB1189"/>
      <c r="BC1189"/>
      <c r="BD1189"/>
      <c r="BE1189"/>
      <c r="BF1189"/>
      <c r="BG1189"/>
      <c r="BH1189"/>
      <c r="BI1189"/>
      <c r="BJ1189"/>
      <c r="BK1189"/>
      <c r="BL1189"/>
      <c r="BM1189"/>
      <c r="BN1189"/>
      <c r="BO1189"/>
      <c r="BP1189"/>
      <c r="BQ1189"/>
      <c r="BR1189"/>
      <c r="BS1189"/>
      <c r="BT1189"/>
      <c r="BU1189"/>
      <c r="BV1189"/>
      <c r="BW1189"/>
      <c r="BX1189"/>
      <c r="BY1189"/>
      <c r="BZ1189"/>
      <c r="CA1189"/>
      <c r="CB1189"/>
      <c r="CC1189"/>
      <c r="CD1189"/>
      <c r="CE1189"/>
      <c r="CF1189"/>
      <c r="CG1189"/>
      <c r="CH1189"/>
      <c r="CI1189"/>
      <c r="CJ1189"/>
      <c r="CK1189"/>
      <c r="CL1189"/>
      <c r="CM1189"/>
      <c r="CN1189"/>
      <c r="CO1189"/>
      <c r="CP1189"/>
      <c r="CQ1189"/>
      <c r="CR1189"/>
      <c r="CS1189"/>
      <c r="CT1189"/>
      <c r="CU1189"/>
      <c r="CV1189"/>
      <c r="CW1189"/>
      <c r="CX1189"/>
      <c r="CY1189"/>
      <c r="CZ1189"/>
      <c r="DA1189"/>
      <c r="DB1189"/>
      <c r="DC1189"/>
      <c r="DD1189"/>
      <c r="DE1189"/>
      <c r="DF1189"/>
      <c r="DG1189"/>
      <c r="DH1189"/>
      <c r="DI1189"/>
      <c r="DJ1189"/>
      <c r="DK1189"/>
      <c r="DL1189"/>
      <c r="DM1189"/>
      <c r="DN1189"/>
      <c r="DO1189"/>
      <c r="DP1189"/>
      <c r="DQ1189"/>
      <c r="DR1189"/>
      <c r="DS1189"/>
      <c r="DT1189"/>
      <c r="DU1189"/>
      <c r="DV1189"/>
      <c r="DW1189"/>
      <c r="DX1189"/>
      <c r="DY1189"/>
      <c r="DZ1189"/>
      <c r="EA1189"/>
      <c r="EB1189"/>
      <c r="EC1189"/>
      <c r="ED1189"/>
      <c r="EE1189"/>
      <c r="EF1189"/>
      <c r="EG1189"/>
      <c r="EH1189"/>
      <c r="EI1189"/>
      <c r="EJ1189"/>
      <c r="EK1189"/>
      <c r="EL1189"/>
      <c r="EM1189"/>
      <c r="EN1189"/>
      <c r="EO1189"/>
      <c r="EP1189"/>
      <c r="EQ1189"/>
      <c r="ER1189"/>
      <c r="ES1189"/>
      <c r="ET1189"/>
      <c r="EU1189"/>
      <c r="EV1189"/>
      <c r="EW1189"/>
      <c r="EX1189"/>
    </row>
    <row r="1190" spans="1:154" x14ac:dyDescent="0.25">
      <c r="A1190"/>
      <c r="B1190" s="2"/>
      <c r="C1190" s="2"/>
      <c r="D1190" s="2"/>
      <c r="E1190" s="2"/>
      <c r="F1190" s="2"/>
      <c r="G1190" s="2"/>
      <c r="H1190" s="2"/>
      <c r="I1190" s="2"/>
      <c r="J1190" s="2"/>
      <c r="K1190" s="2"/>
      <c r="L1190"/>
      <c r="M1190"/>
      <c r="N1190"/>
      <c r="O1190"/>
      <c r="P1190"/>
      <c r="Q1190"/>
      <c r="R1190"/>
      <c r="S1190"/>
      <c r="T1190"/>
      <c r="U1190"/>
      <c r="V1190"/>
      <c r="W1190"/>
      <c r="X1190"/>
      <c r="Y1190"/>
      <c r="Z1190"/>
      <c r="AA1190"/>
      <c r="AB1190"/>
      <c r="AC1190"/>
      <c r="AD1190"/>
      <c r="AE1190"/>
      <c r="AF1190"/>
      <c r="AG1190"/>
      <c r="AH1190"/>
      <c r="AI1190"/>
      <c r="AJ1190"/>
      <c r="AK1190"/>
      <c r="AL1190"/>
      <c r="AM1190"/>
      <c r="AN1190"/>
      <c r="AO1190"/>
      <c r="AP1190"/>
      <c r="AQ1190"/>
      <c r="AR1190"/>
      <c r="AS1190"/>
      <c r="AT1190"/>
      <c r="AU1190"/>
      <c r="AV1190"/>
      <c r="AW1190"/>
      <c r="AX1190"/>
      <c r="AY1190"/>
      <c r="AZ1190"/>
      <c r="BA1190"/>
      <c r="BB1190"/>
      <c r="BC1190"/>
      <c r="BD1190"/>
      <c r="BE1190"/>
      <c r="BF1190"/>
      <c r="BG1190"/>
      <c r="BH1190"/>
      <c r="BI1190"/>
      <c r="BJ1190"/>
      <c r="BK1190"/>
      <c r="BL1190"/>
      <c r="BM1190"/>
      <c r="BN1190"/>
      <c r="BO1190"/>
      <c r="BP1190"/>
      <c r="BQ1190"/>
      <c r="BR1190"/>
      <c r="BS1190"/>
      <c r="BT1190"/>
      <c r="BU1190"/>
      <c r="BV1190"/>
      <c r="BW1190"/>
      <c r="BX1190"/>
      <c r="BY1190"/>
      <c r="BZ1190"/>
      <c r="CA1190"/>
      <c r="CB1190"/>
      <c r="CC1190"/>
      <c r="CD1190"/>
      <c r="CE1190"/>
      <c r="CF1190"/>
      <c r="CG1190"/>
      <c r="CH1190"/>
      <c r="CI1190"/>
      <c r="CJ1190"/>
      <c r="CK1190"/>
      <c r="CL1190"/>
      <c r="CM1190"/>
      <c r="CN1190"/>
      <c r="CO1190"/>
      <c r="CP1190"/>
      <c r="CQ1190"/>
      <c r="CR1190"/>
      <c r="CS1190"/>
      <c r="CT1190"/>
      <c r="CU1190"/>
      <c r="CV1190"/>
      <c r="CW1190"/>
      <c r="CX1190"/>
      <c r="CY1190"/>
      <c r="CZ1190"/>
      <c r="DA1190"/>
      <c r="DB1190"/>
      <c r="DC1190"/>
      <c r="DD1190"/>
      <c r="DE1190"/>
      <c r="DF1190"/>
      <c r="DG1190"/>
      <c r="DH1190"/>
      <c r="DI1190"/>
      <c r="DJ1190"/>
      <c r="DK1190"/>
      <c r="DL1190"/>
      <c r="DM1190"/>
      <c r="DN1190"/>
      <c r="DO1190"/>
      <c r="DP1190"/>
      <c r="DQ1190"/>
      <c r="DR1190"/>
      <c r="DS1190"/>
      <c r="DT1190"/>
      <c r="DU1190"/>
      <c r="DV1190"/>
      <c r="DW1190"/>
      <c r="DX1190"/>
      <c r="DY1190"/>
      <c r="DZ1190"/>
      <c r="EA1190"/>
      <c r="EB1190"/>
      <c r="EC1190"/>
      <c r="ED1190"/>
      <c r="EE1190"/>
      <c r="EF1190"/>
      <c r="EG1190"/>
      <c r="EH1190"/>
      <c r="EI1190"/>
      <c r="EJ1190"/>
      <c r="EK1190"/>
      <c r="EL1190"/>
      <c r="EM1190"/>
      <c r="EN1190"/>
      <c r="EO1190"/>
      <c r="EP1190"/>
      <c r="EQ1190"/>
      <c r="ER1190"/>
      <c r="ES1190"/>
      <c r="ET1190"/>
      <c r="EU1190"/>
      <c r="EV1190"/>
      <c r="EW1190"/>
      <c r="EX1190"/>
    </row>
    <row r="1191" spans="1:154" x14ac:dyDescent="0.25">
      <c r="A1191"/>
      <c r="B1191" s="2"/>
      <c r="C1191" s="2"/>
      <c r="D1191" s="2"/>
      <c r="E1191" s="2"/>
      <c r="F1191" s="2"/>
      <c r="G1191" s="2"/>
      <c r="H1191" s="2"/>
      <c r="I1191" s="2"/>
      <c r="J1191" s="2"/>
      <c r="K1191" s="2"/>
      <c r="L1191"/>
      <c r="M1191"/>
      <c r="N1191"/>
      <c r="O1191"/>
      <c r="P1191"/>
      <c r="Q1191"/>
      <c r="R1191"/>
      <c r="S1191"/>
      <c r="T1191"/>
      <c r="U1191"/>
      <c r="V1191"/>
      <c r="W1191"/>
      <c r="X1191"/>
      <c r="Y1191"/>
      <c r="Z1191"/>
      <c r="AA1191"/>
      <c r="AB1191"/>
      <c r="AC1191"/>
      <c r="AD1191"/>
      <c r="AE1191"/>
      <c r="AF1191"/>
      <c r="AG1191"/>
      <c r="AH1191"/>
      <c r="AI1191"/>
      <c r="AJ1191"/>
      <c r="AK1191"/>
      <c r="AL1191"/>
      <c r="AM1191"/>
      <c r="AN1191"/>
      <c r="AO1191"/>
      <c r="AP1191"/>
      <c r="AQ1191"/>
      <c r="AR1191"/>
      <c r="AS1191"/>
      <c r="AT1191"/>
      <c r="AU1191"/>
      <c r="AV1191"/>
      <c r="AW1191"/>
      <c r="AX1191"/>
      <c r="AY1191"/>
      <c r="AZ1191"/>
      <c r="BA1191"/>
      <c r="BB1191"/>
      <c r="BC1191"/>
      <c r="BD1191"/>
      <c r="BE1191"/>
      <c r="BF1191"/>
      <c r="BG1191"/>
      <c r="BH1191"/>
      <c r="BI1191"/>
      <c r="BJ1191"/>
      <c r="BK1191"/>
      <c r="BL1191"/>
      <c r="BM1191"/>
      <c r="BN1191"/>
      <c r="BO1191"/>
      <c r="BP1191"/>
      <c r="BQ1191"/>
      <c r="BR1191"/>
      <c r="BS1191"/>
      <c r="BT1191"/>
      <c r="BU1191"/>
      <c r="BV1191"/>
      <c r="BW1191"/>
      <c r="BX1191"/>
      <c r="BY1191"/>
      <c r="BZ1191"/>
      <c r="CA1191"/>
      <c r="CB1191"/>
      <c r="CC1191"/>
      <c r="CD1191"/>
      <c r="CE1191"/>
      <c r="CF1191"/>
      <c r="CG1191"/>
      <c r="CH1191"/>
      <c r="CI1191"/>
      <c r="CJ1191"/>
      <c r="CK1191"/>
      <c r="CL1191"/>
      <c r="CM1191"/>
      <c r="CN1191"/>
      <c r="CO1191"/>
      <c r="CP1191"/>
      <c r="CQ1191"/>
      <c r="CR1191"/>
      <c r="CS1191"/>
      <c r="CT1191"/>
      <c r="CU1191"/>
      <c r="CV1191"/>
      <c r="CW1191"/>
      <c r="CX1191"/>
      <c r="CY1191"/>
      <c r="CZ1191"/>
      <c r="DA1191"/>
      <c r="DB1191"/>
      <c r="DC1191"/>
      <c r="DD1191"/>
      <c r="DE1191"/>
      <c r="DF1191"/>
      <c r="DG1191"/>
      <c r="DH1191"/>
      <c r="DI1191"/>
      <c r="DJ1191"/>
      <c r="DK1191"/>
      <c r="DL1191"/>
      <c r="DM1191"/>
      <c r="DN1191"/>
      <c r="DO1191"/>
      <c r="DP1191"/>
      <c r="DQ1191"/>
      <c r="DR1191"/>
      <c r="DS1191"/>
      <c r="DT1191"/>
      <c r="DU1191"/>
      <c r="DV1191"/>
      <c r="DW1191"/>
      <c r="DX1191"/>
      <c r="DY1191"/>
      <c r="DZ1191"/>
      <c r="EA1191"/>
      <c r="EB1191"/>
      <c r="EC1191"/>
      <c r="ED1191"/>
      <c r="EE1191"/>
      <c r="EF1191"/>
      <c r="EG1191"/>
      <c r="EH1191"/>
      <c r="EI1191"/>
      <c r="EJ1191"/>
      <c r="EK1191"/>
      <c r="EL1191"/>
      <c r="EM1191"/>
      <c r="EN1191"/>
      <c r="EO1191"/>
      <c r="EP1191"/>
      <c r="EQ1191"/>
      <c r="ER1191"/>
      <c r="ES1191"/>
      <c r="ET1191"/>
      <c r="EU1191"/>
      <c r="EV1191"/>
      <c r="EW1191"/>
      <c r="EX1191"/>
    </row>
    <row r="1192" spans="1:154" x14ac:dyDescent="0.25">
      <c r="A1192"/>
      <c r="B1192" s="2"/>
      <c r="C1192" s="2"/>
      <c r="D1192" s="2"/>
      <c r="E1192" s="2"/>
      <c r="F1192" s="2"/>
      <c r="G1192" s="2"/>
      <c r="H1192" s="2"/>
      <c r="I1192" s="2"/>
      <c r="J1192" s="2"/>
      <c r="K1192" s="2"/>
      <c r="L1192"/>
      <c r="M1192"/>
      <c r="N1192"/>
      <c r="O1192"/>
      <c r="P1192"/>
      <c r="Q1192"/>
      <c r="R1192"/>
      <c r="S1192"/>
      <c r="T1192"/>
      <c r="U1192"/>
      <c r="V1192"/>
      <c r="W1192"/>
      <c r="X1192"/>
      <c r="Y1192"/>
      <c r="Z1192"/>
      <c r="AA1192"/>
      <c r="AB1192"/>
      <c r="AC1192"/>
      <c r="AD1192"/>
      <c r="AE1192"/>
      <c r="AF1192"/>
      <c r="AG1192"/>
      <c r="AH1192"/>
      <c r="AI1192"/>
      <c r="AJ1192"/>
      <c r="AK1192"/>
      <c r="AL1192"/>
      <c r="AM1192"/>
      <c r="AN1192"/>
      <c r="AO1192"/>
      <c r="AP1192"/>
      <c r="AQ1192"/>
      <c r="AR1192"/>
      <c r="AS1192"/>
      <c r="AT1192"/>
      <c r="AU1192"/>
      <c r="AV1192"/>
      <c r="AW1192"/>
      <c r="AX1192"/>
      <c r="AY1192"/>
      <c r="AZ1192"/>
      <c r="BA1192"/>
      <c r="BB1192"/>
      <c r="BC1192"/>
      <c r="BD1192"/>
      <c r="BE1192"/>
      <c r="BF1192"/>
      <c r="BG1192"/>
      <c r="BH1192"/>
      <c r="BI1192"/>
      <c r="BJ1192"/>
      <c r="BK1192"/>
      <c r="BL1192"/>
      <c r="BM1192"/>
      <c r="BN1192"/>
      <c r="BO1192"/>
      <c r="BP1192"/>
      <c r="BQ1192"/>
      <c r="BR1192"/>
      <c r="BS1192"/>
      <c r="BT1192"/>
      <c r="BU1192"/>
      <c r="BV1192"/>
      <c r="BW1192"/>
      <c r="BX1192"/>
      <c r="BY1192"/>
      <c r="BZ1192"/>
      <c r="CA1192"/>
      <c r="CB1192"/>
      <c r="CC1192"/>
      <c r="CD1192"/>
      <c r="CE1192"/>
      <c r="CF1192"/>
      <c r="CG1192"/>
      <c r="CH1192"/>
      <c r="CI1192"/>
      <c r="CJ1192"/>
      <c r="CK1192"/>
      <c r="CL1192"/>
      <c r="CM1192"/>
      <c r="CN1192"/>
      <c r="CO1192"/>
      <c r="CP1192"/>
      <c r="CQ1192"/>
      <c r="CR1192"/>
      <c r="CS1192"/>
      <c r="CT1192"/>
      <c r="CU1192"/>
      <c r="CV1192"/>
      <c r="CW1192"/>
      <c r="CX1192"/>
      <c r="CY1192"/>
      <c r="CZ1192"/>
      <c r="DA1192"/>
      <c r="DB1192"/>
      <c r="DC1192"/>
      <c r="DD1192"/>
      <c r="DE1192"/>
      <c r="DF1192"/>
      <c r="DG1192"/>
      <c r="DH1192"/>
      <c r="DI1192"/>
      <c r="DJ1192"/>
      <c r="DK1192"/>
      <c r="DL1192"/>
      <c r="DM1192"/>
      <c r="DN1192"/>
      <c r="DO1192"/>
      <c r="DP1192"/>
      <c r="DQ1192"/>
      <c r="DR1192"/>
      <c r="DS1192"/>
      <c r="DT1192"/>
      <c r="DU1192"/>
      <c r="DV1192"/>
      <c r="DW1192"/>
      <c r="DX1192"/>
      <c r="DY1192"/>
      <c r="DZ1192"/>
      <c r="EA1192"/>
      <c r="EB1192"/>
      <c r="EC1192"/>
      <c r="ED1192"/>
      <c r="EE1192"/>
      <c r="EF1192"/>
      <c r="EG1192"/>
      <c r="EH1192"/>
      <c r="EI1192"/>
      <c r="EJ1192"/>
      <c r="EK1192"/>
      <c r="EL1192"/>
      <c r="EM1192"/>
      <c r="EN1192"/>
      <c r="EO1192"/>
      <c r="EP1192"/>
      <c r="EQ1192"/>
      <c r="ER1192"/>
      <c r="ES1192"/>
      <c r="ET1192"/>
      <c r="EU1192"/>
      <c r="EV1192"/>
      <c r="EW1192"/>
      <c r="EX1192"/>
    </row>
    <row r="1193" spans="1:154" x14ac:dyDescent="0.25">
      <c r="A1193"/>
      <c r="B1193" s="2"/>
      <c r="C1193" s="2"/>
      <c r="D1193" s="2"/>
      <c r="E1193" s="2"/>
      <c r="F1193" s="2"/>
      <c r="G1193" s="2"/>
      <c r="H1193" s="2"/>
      <c r="I1193" s="2"/>
      <c r="J1193" s="2"/>
      <c r="K1193" s="2"/>
      <c r="L1193"/>
      <c r="M1193"/>
      <c r="N1193"/>
      <c r="O1193"/>
      <c r="P1193"/>
      <c r="Q1193"/>
      <c r="R1193"/>
      <c r="S1193"/>
      <c r="T1193"/>
      <c r="U1193"/>
      <c r="V1193"/>
      <c r="W1193"/>
      <c r="X1193"/>
      <c r="Y1193"/>
      <c r="Z1193"/>
      <c r="AA1193"/>
      <c r="AB1193"/>
      <c r="AC1193"/>
      <c r="AD1193"/>
      <c r="AE1193"/>
      <c r="AF1193"/>
      <c r="AG1193"/>
      <c r="AH1193"/>
      <c r="AI1193"/>
      <c r="AJ1193"/>
      <c r="AK1193"/>
      <c r="AL1193"/>
      <c r="AM1193"/>
      <c r="AN1193"/>
      <c r="AO1193"/>
      <c r="AP1193"/>
      <c r="AQ1193"/>
      <c r="AR1193"/>
      <c r="AS1193"/>
      <c r="AT1193"/>
      <c r="AU1193"/>
      <c r="AV1193"/>
      <c r="AW1193"/>
      <c r="AX1193"/>
      <c r="AY1193"/>
      <c r="AZ1193"/>
      <c r="BA1193"/>
      <c r="BB1193"/>
      <c r="BC1193"/>
      <c r="BD1193"/>
      <c r="BE1193"/>
      <c r="BF1193"/>
      <c r="BG1193"/>
      <c r="BH1193"/>
      <c r="BI1193"/>
      <c r="BJ1193"/>
      <c r="BK1193"/>
      <c r="BL1193"/>
      <c r="BM1193"/>
      <c r="BN1193"/>
      <c r="BO1193"/>
      <c r="BP1193"/>
      <c r="BQ1193"/>
      <c r="BR1193"/>
      <c r="BS1193"/>
      <c r="BT1193"/>
      <c r="BU1193"/>
      <c r="BV1193"/>
      <c r="BW1193"/>
      <c r="BX1193"/>
      <c r="BY1193"/>
      <c r="BZ1193"/>
      <c r="CA1193"/>
      <c r="CB1193"/>
      <c r="CC1193"/>
      <c r="CD1193"/>
      <c r="CE1193"/>
      <c r="CF1193"/>
      <c r="CG1193"/>
      <c r="CH1193"/>
      <c r="CI1193"/>
      <c r="CJ1193"/>
      <c r="CK1193"/>
      <c r="CL1193"/>
      <c r="CM1193"/>
      <c r="CN1193"/>
      <c r="CO1193"/>
      <c r="CP1193"/>
      <c r="CQ1193"/>
      <c r="CR1193"/>
      <c r="CS1193"/>
      <c r="CT1193"/>
      <c r="CU1193"/>
      <c r="CV1193"/>
      <c r="CW1193"/>
      <c r="CX1193"/>
      <c r="CY1193"/>
      <c r="CZ1193"/>
      <c r="DA1193"/>
      <c r="DB1193"/>
      <c r="DC1193"/>
      <c r="DD1193"/>
      <c r="DE1193"/>
      <c r="DF1193"/>
      <c r="DG1193"/>
      <c r="DH1193"/>
      <c r="DI1193"/>
      <c r="DJ1193"/>
      <c r="DK1193"/>
      <c r="DL1193"/>
      <c r="DM1193"/>
      <c r="DN1193"/>
      <c r="DO1193"/>
      <c r="DP1193"/>
      <c r="DQ1193"/>
      <c r="DR1193"/>
      <c r="DS1193"/>
      <c r="DT1193"/>
      <c r="DU1193"/>
      <c r="DV1193"/>
      <c r="DW1193"/>
      <c r="DX1193"/>
      <c r="DY1193"/>
      <c r="DZ1193"/>
      <c r="EA1193"/>
      <c r="EB1193"/>
      <c r="EC1193"/>
      <c r="ED1193"/>
      <c r="EE1193"/>
      <c r="EF1193"/>
      <c r="EG1193"/>
      <c r="EH1193"/>
      <c r="EI1193"/>
      <c r="EJ1193"/>
      <c r="EK1193"/>
      <c r="EL1193"/>
      <c r="EM1193"/>
      <c r="EN1193"/>
      <c r="EO1193"/>
      <c r="EP1193"/>
      <c r="EQ1193"/>
      <c r="ER1193"/>
      <c r="ES1193"/>
      <c r="ET1193"/>
      <c r="EU1193"/>
      <c r="EV1193"/>
      <c r="EW1193"/>
      <c r="EX1193"/>
    </row>
    <row r="1194" spans="1:154" x14ac:dyDescent="0.25">
      <c r="A1194"/>
      <c r="B1194" s="2"/>
      <c r="C1194" s="2"/>
      <c r="D1194" s="2"/>
      <c r="E1194" s="2"/>
      <c r="F1194" s="2"/>
      <c r="G1194" s="2"/>
      <c r="H1194" s="2"/>
      <c r="I1194" s="2"/>
      <c r="J1194" s="2"/>
      <c r="K1194" s="2"/>
      <c r="L1194"/>
      <c r="M1194"/>
      <c r="N1194"/>
      <c r="O1194"/>
      <c r="P1194"/>
      <c r="Q1194"/>
      <c r="R1194"/>
      <c r="S1194"/>
      <c r="T1194"/>
      <c r="U1194"/>
      <c r="V1194"/>
      <c r="W1194"/>
      <c r="X1194"/>
      <c r="Y1194"/>
      <c r="Z1194"/>
      <c r="AA1194"/>
      <c r="AB1194"/>
      <c r="AC1194"/>
      <c r="AD1194"/>
      <c r="AE1194"/>
      <c r="AF1194"/>
      <c r="AG1194"/>
      <c r="AH1194"/>
      <c r="AI1194"/>
      <c r="AJ1194"/>
      <c r="AK1194"/>
      <c r="AL1194"/>
      <c r="AM1194"/>
      <c r="AN1194"/>
      <c r="AO1194"/>
      <c r="AP1194"/>
      <c r="AQ1194"/>
      <c r="AR1194"/>
      <c r="AS1194"/>
      <c r="AT1194"/>
      <c r="AU1194"/>
      <c r="AV1194"/>
      <c r="AW1194"/>
      <c r="AX1194"/>
      <c r="AY1194"/>
      <c r="AZ1194"/>
      <c r="BA1194"/>
      <c r="BB1194"/>
      <c r="BC1194"/>
      <c r="BD1194"/>
      <c r="BE1194"/>
      <c r="BF1194"/>
      <c r="BG1194"/>
      <c r="BH1194"/>
      <c r="BI1194"/>
      <c r="BJ1194"/>
      <c r="BK1194"/>
      <c r="BL1194"/>
      <c r="BM1194"/>
      <c r="BN1194"/>
      <c r="BO1194"/>
      <c r="BP1194"/>
      <c r="BQ1194"/>
      <c r="BR1194"/>
      <c r="BS1194"/>
      <c r="BT1194"/>
      <c r="BU1194"/>
      <c r="BV1194"/>
      <c r="BW1194"/>
      <c r="BX1194"/>
      <c r="BY1194"/>
      <c r="BZ1194"/>
      <c r="CA1194"/>
      <c r="CB1194"/>
      <c r="CC1194"/>
      <c r="CD1194"/>
      <c r="CE1194"/>
      <c r="CF1194"/>
      <c r="CG1194"/>
      <c r="CH1194"/>
      <c r="CI1194"/>
      <c r="CJ1194"/>
      <c r="CK1194"/>
      <c r="CL1194"/>
      <c r="CM1194"/>
      <c r="CN1194"/>
      <c r="CO1194"/>
      <c r="CP1194"/>
      <c r="CQ1194"/>
      <c r="CR1194"/>
      <c r="CS1194"/>
      <c r="CT1194"/>
      <c r="CU1194"/>
      <c r="CV1194"/>
      <c r="CW1194"/>
      <c r="CX1194"/>
      <c r="CY1194"/>
      <c r="CZ1194"/>
      <c r="DA1194"/>
      <c r="DB1194"/>
      <c r="DC1194"/>
      <c r="DD1194"/>
      <c r="DE1194"/>
      <c r="DF1194"/>
      <c r="DG1194"/>
      <c r="DH1194"/>
      <c r="DI1194"/>
      <c r="DJ1194"/>
      <c r="DK1194"/>
      <c r="DL1194"/>
      <c r="DM1194"/>
      <c r="DN1194"/>
      <c r="DO1194"/>
      <c r="DP1194"/>
      <c r="DQ1194"/>
      <c r="DR1194"/>
      <c r="DS1194"/>
      <c r="DT1194"/>
      <c r="DU1194"/>
      <c r="DV1194"/>
      <c r="DW1194"/>
      <c r="DX1194"/>
      <c r="DY1194"/>
      <c r="DZ1194"/>
      <c r="EA1194"/>
      <c r="EB1194"/>
      <c r="EC1194"/>
      <c r="ED1194"/>
      <c r="EE1194"/>
      <c r="EF1194"/>
      <c r="EG1194"/>
      <c r="EH1194"/>
      <c r="EI1194"/>
      <c r="EJ1194"/>
      <c r="EK1194"/>
      <c r="EL1194"/>
      <c r="EM1194"/>
      <c r="EN1194"/>
      <c r="EO1194"/>
      <c r="EP1194"/>
      <c r="EQ1194"/>
      <c r="ER1194"/>
      <c r="ES1194"/>
      <c r="ET1194"/>
      <c r="EU1194"/>
      <c r="EV1194"/>
      <c r="EW1194"/>
      <c r="EX1194"/>
    </row>
    <row r="1195" spans="1:154" x14ac:dyDescent="0.25">
      <c r="A1195"/>
      <c r="B1195" s="2"/>
      <c r="C1195" s="2"/>
      <c r="D1195" s="2"/>
      <c r="E1195" s="2"/>
      <c r="F1195" s="2"/>
      <c r="G1195" s="2"/>
      <c r="H1195" s="2"/>
      <c r="I1195" s="2"/>
      <c r="J1195" s="2"/>
      <c r="K1195" s="2"/>
      <c r="L1195"/>
      <c r="M1195"/>
      <c r="N1195"/>
      <c r="O1195"/>
      <c r="P1195"/>
      <c r="Q1195"/>
      <c r="R1195"/>
      <c r="S1195"/>
      <c r="T1195"/>
      <c r="U1195"/>
      <c r="V1195"/>
      <c r="W1195"/>
      <c r="X1195"/>
      <c r="Y1195"/>
      <c r="Z1195"/>
      <c r="AA1195"/>
      <c r="AB1195"/>
      <c r="AC1195"/>
      <c r="AD1195"/>
      <c r="AE1195"/>
      <c r="AF1195"/>
      <c r="AG1195"/>
      <c r="AH1195"/>
      <c r="AI1195"/>
      <c r="AJ1195"/>
      <c r="AK1195"/>
      <c r="AL1195"/>
      <c r="AM1195"/>
      <c r="AN1195"/>
      <c r="AO1195"/>
      <c r="AP1195"/>
      <c r="AQ1195"/>
      <c r="AR1195"/>
      <c r="AS1195"/>
      <c r="AT1195"/>
      <c r="AU1195"/>
      <c r="AV1195"/>
      <c r="AW1195"/>
      <c r="AX1195"/>
      <c r="AY1195"/>
      <c r="AZ1195"/>
      <c r="BA1195"/>
      <c r="BB1195"/>
      <c r="BC1195"/>
      <c r="BD1195"/>
      <c r="BE1195"/>
      <c r="BF1195"/>
      <c r="BG1195"/>
      <c r="BH1195"/>
      <c r="BI1195"/>
      <c r="BJ1195"/>
      <c r="BK1195"/>
      <c r="BL1195"/>
      <c r="BM1195"/>
      <c r="BN1195"/>
      <c r="BO1195"/>
      <c r="BP1195"/>
      <c r="BQ1195"/>
      <c r="BR1195"/>
      <c r="BS1195"/>
      <c r="BT1195"/>
      <c r="BU1195"/>
      <c r="BV1195"/>
      <c r="BW1195"/>
      <c r="BX1195"/>
      <c r="BY1195"/>
      <c r="BZ1195"/>
      <c r="CA1195"/>
      <c r="CB1195"/>
      <c r="CC1195"/>
      <c r="CD1195"/>
      <c r="CE1195"/>
      <c r="CF1195"/>
      <c r="CG1195"/>
      <c r="CH1195"/>
      <c r="CI1195"/>
      <c r="CJ1195"/>
      <c r="CK1195"/>
      <c r="CL1195"/>
      <c r="CM1195"/>
      <c r="CN1195"/>
      <c r="CO1195"/>
      <c r="CP1195"/>
      <c r="CQ1195"/>
      <c r="CR1195"/>
      <c r="CS1195"/>
      <c r="CT1195"/>
      <c r="CU1195"/>
      <c r="CV1195"/>
      <c r="CW1195"/>
      <c r="CX1195"/>
      <c r="CY1195"/>
      <c r="CZ1195"/>
      <c r="DA1195"/>
      <c r="DB1195"/>
      <c r="DC1195"/>
      <c r="DD1195"/>
      <c r="DE1195"/>
      <c r="DF1195"/>
      <c r="DG1195"/>
      <c r="DH1195"/>
      <c r="DI1195"/>
      <c r="DJ1195"/>
      <c r="DK1195"/>
      <c r="DL1195"/>
      <c r="DM1195"/>
      <c r="DN1195"/>
      <c r="DO1195"/>
      <c r="DP1195"/>
      <c r="DQ1195"/>
      <c r="DR1195"/>
      <c r="DS1195"/>
      <c r="DT1195"/>
      <c r="DU1195"/>
      <c r="DV1195"/>
      <c r="DW1195"/>
      <c r="DX1195"/>
      <c r="DY1195"/>
      <c r="DZ1195"/>
      <c r="EA1195"/>
      <c r="EB1195"/>
      <c r="EC1195"/>
      <c r="ED1195"/>
      <c r="EE1195"/>
      <c r="EF1195"/>
      <c r="EG1195"/>
      <c r="EH1195"/>
      <c r="EI1195"/>
      <c r="EJ1195"/>
      <c r="EK1195"/>
      <c r="EL1195"/>
      <c r="EM1195"/>
      <c r="EN1195"/>
      <c r="EO1195"/>
      <c r="EP1195"/>
      <c r="EQ1195"/>
      <c r="ER1195"/>
      <c r="ES1195"/>
      <c r="ET1195"/>
      <c r="EU1195"/>
      <c r="EV1195"/>
      <c r="EW1195"/>
      <c r="EX1195"/>
    </row>
    <row r="1196" spans="1:154" x14ac:dyDescent="0.25">
      <c r="A1196"/>
      <c r="B1196" s="2"/>
      <c r="C1196" s="2"/>
      <c r="D1196" s="2"/>
      <c r="E1196" s="2"/>
      <c r="F1196" s="2"/>
      <c r="G1196" s="2"/>
      <c r="H1196" s="2"/>
      <c r="I1196" s="2"/>
      <c r="J1196" s="2"/>
      <c r="K1196" s="2"/>
      <c r="L1196"/>
      <c r="M1196"/>
      <c r="N1196"/>
      <c r="O1196"/>
      <c r="P1196"/>
      <c r="Q1196"/>
      <c r="R1196"/>
      <c r="S1196"/>
      <c r="T1196"/>
      <c r="U1196"/>
      <c r="V1196"/>
      <c r="W1196"/>
      <c r="X1196"/>
      <c r="Y1196"/>
      <c r="Z1196"/>
      <c r="AA1196"/>
      <c r="AB1196"/>
      <c r="AC1196"/>
      <c r="AD1196"/>
      <c r="AE1196"/>
      <c r="AF1196"/>
      <c r="AG1196"/>
      <c r="AH1196"/>
      <c r="AI1196"/>
      <c r="AJ1196"/>
      <c r="AK1196"/>
      <c r="AL1196"/>
      <c r="AM1196"/>
      <c r="AN1196"/>
      <c r="AO1196"/>
      <c r="AP1196"/>
      <c r="AQ1196"/>
      <c r="AR1196"/>
      <c r="AS1196"/>
      <c r="AT1196"/>
      <c r="AU1196"/>
      <c r="AV1196"/>
      <c r="AW1196"/>
      <c r="AX1196"/>
      <c r="AY1196"/>
      <c r="AZ1196"/>
      <c r="BA1196"/>
      <c r="BB1196"/>
      <c r="BC1196"/>
      <c r="BD1196"/>
      <c r="BE1196"/>
      <c r="BF1196"/>
      <c r="BG1196"/>
      <c r="BH1196"/>
      <c r="BI1196"/>
      <c r="BJ1196"/>
      <c r="BK1196"/>
      <c r="BL1196"/>
      <c r="BM1196"/>
      <c r="BN1196"/>
      <c r="BO1196"/>
      <c r="BP1196"/>
      <c r="BQ1196"/>
      <c r="BR1196"/>
      <c r="BS1196"/>
      <c r="BT1196"/>
      <c r="BU1196"/>
      <c r="BV1196"/>
      <c r="BW1196"/>
      <c r="BX1196"/>
      <c r="BY1196"/>
      <c r="BZ1196"/>
      <c r="CA1196"/>
      <c r="CB1196"/>
      <c r="CC1196"/>
      <c r="CD1196"/>
      <c r="CE1196"/>
      <c r="CF1196"/>
      <c r="CG1196"/>
      <c r="CH1196"/>
      <c r="CI1196"/>
      <c r="CJ1196"/>
      <c r="CK1196"/>
      <c r="CL1196"/>
      <c r="CM1196"/>
      <c r="CN1196"/>
      <c r="CO1196"/>
      <c r="CP1196"/>
      <c r="CQ1196"/>
      <c r="CR1196"/>
      <c r="CS1196"/>
      <c r="CT1196"/>
      <c r="CU1196"/>
      <c r="CV1196"/>
      <c r="CW1196"/>
      <c r="CX1196"/>
      <c r="CY1196"/>
      <c r="CZ1196"/>
      <c r="DA1196"/>
      <c r="DB1196"/>
      <c r="DC1196"/>
      <c r="DD1196"/>
      <c r="DE1196"/>
      <c r="DF1196"/>
      <c r="DG1196"/>
      <c r="DH1196"/>
      <c r="DI1196"/>
      <c r="DJ1196"/>
      <c r="DK1196"/>
      <c r="DL1196"/>
      <c r="DM1196"/>
      <c r="DN1196"/>
      <c r="DO1196"/>
      <c r="DP1196"/>
      <c r="DQ1196"/>
      <c r="DR1196"/>
      <c r="DS1196"/>
      <c r="DT1196"/>
      <c r="DU1196"/>
      <c r="DV1196"/>
      <c r="DW1196"/>
      <c r="DX1196"/>
      <c r="DY1196"/>
      <c r="DZ1196"/>
      <c r="EA1196"/>
      <c r="EB1196"/>
      <c r="EC1196"/>
      <c r="ED1196"/>
      <c r="EE1196"/>
      <c r="EF1196"/>
      <c r="EG1196"/>
      <c r="EH1196"/>
      <c r="EI1196"/>
      <c r="EJ1196"/>
      <c r="EK1196"/>
      <c r="EL1196"/>
      <c r="EM1196"/>
      <c r="EN1196"/>
      <c r="EO1196"/>
      <c r="EP1196"/>
      <c r="EQ1196"/>
      <c r="ER1196"/>
      <c r="ES1196"/>
      <c r="ET1196"/>
      <c r="EU1196"/>
      <c r="EV1196"/>
      <c r="EW1196"/>
      <c r="EX1196"/>
    </row>
    <row r="1197" spans="1:154" x14ac:dyDescent="0.25">
      <c r="A1197"/>
      <c r="B1197" s="2"/>
      <c r="C1197" s="2"/>
      <c r="D1197" s="2"/>
      <c r="E1197" s="2"/>
      <c r="F1197" s="2"/>
      <c r="G1197" s="2"/>
      <c r="H1197" s="2"/>
      <c r="I1197" s="2"/>
      <c r="J1197" s="2"/>
      <c r="K1197" s="2"/>
      <c r="L1197"/>
      <c r="M1197"/>
      <c r="N1197"/>
      <c r="O1197"/>
      <c r="P1197"/>
      <c r="Q1197"/>
      <c r="R1197"/>
      <c r="S1197"/>
      <c r="T1197"/>
      <c r="U1197"/>
      <c r="V1197"/>
      <c r="W1197"/>
      <c r="X1197"/>
      <c r="Y1197"/>
      <c r="Z1197"/>
      <c r="AA1197"/>
      <c r="AB1197"/>
      <c r="AC1197"/>
      <c r="AD1197"/>
      <c r="AE1197"/>
      <c r="AF1197"/>
      <c r="AG1197"/>
      <c r="AH1197"/>
      <c r="AI1197"/>
      <c r="AJ1197"/>
      <c r="AK1197"/>
      <c r="AL1197"/>
      <c r="AM1197"/>
      <c r="AN1197"/>
      <c r="AO1197"/>
      <c r="AP1197"/>
      <c r="AQ1197"/>
      <c r="AR1197"/>
      <c r="AS1197"/>
      <c r="AT1197"/>
      <c r="AU1197"/>
      <c r="AV1197"/>
      <c r="AW1197"/>
      <c r="AX1197"/>
      <c r="AY1197"/>
      <c r="AZ1197"/>
      <c r="BA1197"/>
      <c r="BB1197"/>
      <c r="BC1197"/>
      <c r="BD1197"/>
      <c r="BE1197"/>
      <c r="BF1197"/>
      <c r="BG1197"/>
      <c r="BH1197"/>
      <c r="BI1197"/>
      <c r="BJ1197"/>
      <c r="BK1197"/>
      <c r="BL1197"/>
      <c r="BM1197"/>
      <c r="BN1197"/>
      <c r="BO1197"/>
      <c r="BP1197"/>
      <c r="BQ1197"/>
      <c r="BR1197"/>
      <c r="BS1197"/>
      <c r="BT1197"/>
      <c r="BU1197"/>
      <c r="BV1197"/>
      <c r="BW1197"/>
      <c r="BX1197"/>
      <c r="BY1197"/>
      <c r="BZ1197"/>
      <c r="CA1197"/>
      <c r="CB1197"/>
      <c r="CC1197"/>
      <c r="CD1197"/>
      <c r="CE1197"/>
      <c r="CF1197"/>
      <c r="CG1197"/>
      <c r="CH1197"/>
      <c r="CI1197"/>
      <c r="CJ1197"/>
      <c r="CK1197"/>
      <c r="CL1197"/>
      <c r="CM1197"/>
      <c r="CN1197"/>
      <c r="CO1197"/>
      <c r="CP1197"/>
      <c r="CQ1197"/>
      <c r="CR1197"/>
      <c r="CS1197"/>
      <c r="CT1197"/>
      <c r="CU1197"/>
      <c r="CV1197"/>
      <c r="CW1197"/>
      <c r="CX1197"/>
      <c r="CY1197"/>
      <c r="CZ1197"/>
      <c r="DA1197"/>
      <c r="DB1197"/>
      <c r="DC1197"/>
      <c r="DD1197"/>
      <c r="DE1197"/>
      <c r="DF1197"/>
      <c r="DG1197"/>
      <c r="DH1197"/>
      <c r="DI1197"/>
      <c r="DJ1197"/>
      <c r="DK1197"/>
      <c r="DL1197"/>
      <c r="DM1197"/>
      <c r="DN1197"/>
      <c r="DO1197"/>
      <c r="DP1197"/>
      <c r="DQ1197"/>
      <c r="DR1197"/>
      <c r="DS1197"/>
      <c r="DT1197"/>
      <c r="DU1197"/>
      <c r="DV1197"/>
      <c r="DW1197"/>
      <c r="DX1197"/>
      <c r="DY1197"/>
      <c r="DZ1197"/>
      <c r="EA1197"/>
      <c r="EB1197"/>
      <c r="EC1197"/>
      <c r="ED1197"/>
      <c r="EE1197"/>
      <c r="EF1197"/>
      <c r="EG1197"/>
      <c r="EH1197"/>
      <c r="EI1197"/>
      <c r="EJ1197"/>
      <c r="EK1197"/>
      <c r="EL1197"/>
      <c r="EM1197"/>
      <c r="EN1197"/>
      <c r="EO1197"/>
      <c r="EP1197"/>
      <c r="EQ1197"/>
      <c r="ER1197"/>
      <c r="ES1197"/>
      <c r="ET1197"/>
      <c r="EU1197"/>
      <c r="EV1197"/>
      <c r="EW1197"/>
      <c r="EX1197"/>
    </row>
    <row r="1198" spans="1:154" x14ac:dyDescent="0.25">
      <c r="A1198"/>
      <c r="B1198" s="2"/>
      <c r="C1198" s="2"/>
      <c r="D1198" s="2"/>
      <c r="E1198" s="2"/>
      <c r="F1198" s="2"/>
      <c r="G1198" s="2"/>
      <c r="H1198" s="2"/>
      <c r="I1198" s="2"/>
      <c r="J1198" s="2"/>
      <c r="K1198" s="2"/>
      <c r="L1198"/>
      <c r="M1198"/>
      <c r="N1198"/>
      <c r="O1198"/>
      <c r="P1198"/>
      <c r="Q1198"/>
      <c r="R1198"/>
      <c r="S1198"/>
      <c r="T1198"/>
      <c r="U1198"/>
      <c r="V1198"/>
      <c r="W1198"/>
      <c r="X1198"/>
      <c r="Y1198"/>
      <c r="Z1198"/>
      <c r="AA1198"/>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c r="BK1198"/>
      <c r="BL1198"/>
      <c r="BM1198"/>
      <c r="BN1198"/>
      <c r="BO1198"/>
      <c r="BP1198"/>
      <c r="BQ1198"/>
      <c r="BR1198"/>
      <c r="BS1198"/>
      <c r="BT1198"/>
      <c r="BU1198"/>
      <c r="BV1198"/>
      <c r="BW1198"/>
      <c r="BX1198"/>
      <c r="BY1198"/>
      <c r="BZ1198"/>
      <c r="CA1198"/>
      <c r="CB1198"/>
      <c r="CC1198"/>
      <c r="CD1198"/>
      <c r="CE1198"/>
      <c r="CF1198"/>
      <c r="CG1198"/>
      <c r="CH1198"/>
      <c r="CI1198"/>
      <c r="CJ1198"/>
      <c r="CK1198"/>
      <c r="CL1198"/>
      <c r="CM1198"/>
      <c r="CN1198"/>
      <c r="CO1198"/>
      <c r="CP1198"/>
      <c r="CQ1198"/>
      <c r="CR1198"/>
      <c r="CS1198"/>
      <c r="CT1198"/>
      <c r="CU1198"/>
      <c r="CV1198"/>
      <c r="CW1198"/>
      <c r="CX1198"/>
      <c r="CY1198"/>
      <c r="CZ1198"/>
      <c r="DA1198"/>
      <c r="DB1198"/>
      <c r="DC1198"/>
      <c r="DD1198"/>
      <c r="DE1198"/>
      <c r="DF1198"/>
      <c r="DG1198"/>
      <c r="DH1198"/>
      <c r="DI1198"/>
      <c r="DJ1198"/>
      <c r="DK1198"/>
      <c r="DL1198"/>
      <c r="DM1198"/>
      <c r="DN1198"/>
      <c r="DO1198"/>
      <c r="DP1198"/>
      <c r="DQ1198"/>
      <c r="DR1198"/>
      <c r="DS1198"/>
      <c r="DT1198"/>
      <c r="DU1198"/>
      <c r="DV1198"/>
      <c r="DW1198"/>
      <c r="DX1198"/>
      <c r="DY1198"/>
      <c r="DZ1198"/>
      <c r="EA1198"/>
      <c r="EB1198"/>
      <c r="EC1198"/>
      <c r="ED1198"/>
      <c r="EE1198"/>
      <c r="EF1198"/>
      <c r="EG1198"/>
      <c r="EH1198"/>
      <c r="EI1198"/>
      <c r="EJ1198"/>
      <c r="EK1198"/>
      <c r="EL1198"/>
      <c r="EM1198"/>
      <c r="EN1198"/>
      <c r="EO1198"/>
      <c r="EP1198"/>
      <c r="EQ1198"/>
      <c r="ER1198"/>
      <c r="ES1198"/>
      <c r="ET1198"/>
      <c r="EU1198"/>
      <c r="EV1198"/>
      <c r="EW1198"/>
      <c r="EX1198"/>
    </row>
    <row r="1199" spans="1:154" x14ac:dyDescent="0.25">
      <c r="A1199"/>
      <c r="B1199" s="2"/>
      <c r="C1199" s="2"/>
      <c r="D1199" s="2"/>
      <c r="E1199" s="2"/>
      <c r="F1199" s="2"/>
      <c r="G1199" s="2"/>
      <c r="H1199" s="2"/>
      <c r="I1199" s="2"/>
      <c r="J1199" s="2"/>
      <c r="K1199" s="2"/>
      <c r="L1199"/>
      <c r="M1199"/>
      <c r="N1199"/>
      <c r="O1199"/>
      <c r="P1199"/>
      <c r="Q1199"/>
      <c r="R1199"/>
      <c r="S1199"/>
      <c r="T1199"/>
      <c r="U1199"/>
      <c r="V1199"/>
      <c r="W1199"/>
      <c r="X1199"/>
      <c r="Y1199"/>
      <c r="Z1199"/>
      <c r="AA1199"/>
      <c r="AB1199"/>
      <c r="AC1199"/>
      <c r="AD1199"/>
      <c r="AE1199"/>
      <c r="AF1199"/>
      <c r="AG1199"/>
      <c r="AH1199"/>
      <c r="AI1199"/>
      <c r="AJ1199"/>
      <c r="AK1199"/>
      <c r="AL1199"/>
      <c r="AM1199"/>
      <c r="AN1199"/>
      <c r="AO1199"/>
      <c r="AP1199"/>
      <c r="AQ1199"/>
      <c r="AR1199"/>
      <c r="AS1199"/>
      <c r="AT1199"/>
      <c r="AU1199"/>
      <c r="AV1199"/>
      <c r="AW1199"/>
      <c r="AX1199"/>
      <c r="AY1199"/>
      <c r="AZ1199"/>
      <c r="BA1199"/>
      <c r="BB1199"/>
      <c r="BC1199"/>
      <c r="BD1199"/>
      <c r="BE1199"/>
      <c r="BF1199"/>
      <c r="BG1199"/>
      <c r="BH1199"/>
      <c r="BI1199"/>
      <c r="BJ1199"/>
      <c r="BK1199"/>
      <c r="BL1199"/>
      <c r="BM1199"/>
      <c r="BN1199"/>
      <c r="BO1199"/>
      <c r="BP1199"/>
      <c r="BQ1199"/>
      <c r="BR1199"/>
      <c r="BS1199"/>
      <c r="BT1199"/>
      <c r="BU1199"/>
      <c r="BV1199"/>
      <c r="BW1199"/>
      <c r="BX1199"/>
      <c r="BY1199"/>
      <c r="BZ1199"/>
      <c r="CA1199"/>
      <c r="CB1199"/>
      <c r="CC1199"/>
      <c r="CD1199"/>
      <c r="CE1199"/>
      <c r="CF1199"/>
      <c r="CG1199"/>
      <c r="CH1199"/>
      <c r="CI1199"/>
      <c r="CJ1199"/>
      <c r="CK1199"/>
      <c r="CL1199"/>
      <c r="CM1199"/>
      <c r="CN1199"/>
      <c r="CO1199"/>
      <c r="CP1199"/>
      <c r="CQ1199"/>
      <c r="CR1199"/>
      <c r="CS1199"/>
      <c r="CT1199"/>
      <c r="CU1199"/>
      <c r="CV1199"/>
      <c r="CW1199"/>
      <c r="CX1199"/>
      <c r="CY1199"/>
      <c r="CZ1199"/>
      <c r="DA1199"/>
      <c r="DB1199"/>
      <c r="DC1199"/>
      <c r="DD1199"/>
      <c r="DE1199"/>
      <c r="DF1199"/>
      <c r="DG1199"/>
      <c r="DH1199"/>
      <c r="DI1199"/>
      <c r="DJ1199"/>
      <c r="DK1199"/>
      <c r="DL1199"/>
      <c r="DM1199"/>
      <c r="DN1199"/>
      <c r="DO1199"/>
      <c r="DP1199"/>
      <c r="DQ1199"/>
      <c r="DR1199"/>
      <c r="DS1199"/>
      <c r="DT1199"/>
      <c r="DU1199"/>
      <c r="DV1199"/>
      <c r="DW1199"/>
      <c r="DX1199"/>
      <c r="DY1199"/>
      <c r="DZ1199"/>
      <c r="EA1199"/>
      <c r="EB1199"/>
      <c r="EC1199"/>
      <c r="ED1199"/>
      <c r="EE1199"/>
      <c r="EF1199"/>
      <c r="EG1199"/>
      <c r="EH1199"/>
      <c r="EI1199"/>
      <c r="EJ1199"/>
      <c r="EK1199"/>
      <c r="EL1199"/>
      <c r="EM1199"/>
      <c r="EN1199"/>
      <c r="EO1199"/>
      <c r="EP1199"/>
      <c r="EQ1199"/>
      <c r="ER1199"/>
      <c r="ES1199"/>
      <c r="ET1199"/>
      <c r="EU1199"/>
      <c r="EV1199"/>
      <c r="EW1199"/>
      <c r="EX1199"/>
    </row>
    <row r="1200" spans="1:154" x14ac:dyDescent="0.25">
      <c r="A1200"/>
      <c r="B1200" s="2"/>
      <c r="C1200" s="2"/>
      <c r="D1200" s="2"/>
      <c r="E1200" s="2"/>
      <c r="F1200" s="2"/>
      <c r="G1200" s="2"/>
      <c r="H1200" s="2"/>
      <c r="I1200" s="2"/>
      <c r="J1200" s="2"/>
      <c r="K1200" s="2"/>
      <c r="L1200"/>
      <c r="M1200"/>
      <c r="N1200"/>
      <c r="O1200"/>
      <c r="P1200"/>
      <c r="Q1200"/>
      <c r="R1200"/>
      <c r="S1200"/>
      <c r="T1200"/>
      <c r="U1200"/>
      <c r="V1200"/>
      <c r="W1200"/>
      <c r="X1200"/>
      <c r="Y1200"/>
      <c r="Z1200"/>
      <c r="AA1200"/>
      <c r="AB1200"/>
      <c r="AC1200"/>
      <c r="AD1200"/>
      <c r="AE1200"/>
      <c r="AF1200"/>
      <c r="AG1200"/>
      <c r="AH1200"/>
      <c r="AI1200"/>
      <c r="AJ1200"/>
      <c r="AK1200"/>
      <c r="AL1200"/>
      <c r="AM1200"/>
      <c r="AN1200"/>
      <c r="AO1200"/>
      <c r="AP1200"/>
      <c r="AQ1200"/>
      <c r="AR1200"/>
      <c r="AS1200"/>
      <c r="AT1200"/>
      <c r="AU1200"/>
      <c r="AV1200"/>
      <c r="AW1200"/>
      <c r="AX1200"/>
      <c r="AY1200"/>
      <c r="AZ1200"/>
      <c r="BA1200"/>
      <c r="BB1200"/>
      <c r="BC1200"/>
      <c r="BD1200"/>
      <c r="BE1200"/>
      <c r="BF1200"/>
      <c r="BG1200"/>
      <c r="BH1200"/>
      <c r="BI1200"/>
      <c r="BJ1200"/>
      <c r="BK1200"/>
      <c r="BL1200"/>
      <c r="BM1200"/>
      <c r="BN1200"/>
      <c r="BO1200"/>
      <c r="BP1200"/>
      <c r="BQ1200"/>
      <c r="BR1200"/>
      <c r="BS1200"/>
      <c r="BT1200"/>
      <c r="BU1200"/>
      <c r="BV1200"/>
      <c r="BW1200"/>
      <c r="BX1200"/>
      <c r="BY1200"/>
      <c r="BZ1200"/>
      <c r="CA1200"/>
      <c r="CB1200"/>
      <c r="CC1200"/>
      <c r="CD1200"/>
      <c r="CE1200"/>
      <c r="CF1200"/>
      <c r="CG1200"/>
      <c r="CH1200"/>
      <c r="CI1200"/>
      <c r="CJ1200"/>
      <c r="CK1200"/>
      <c r="CL1200"/>
      <c r="CM1200"/>
      <c r="CN1200"/>
      <c r="CO1200"/>
      <c r="CP1200"/>
      <c r="CQ1200"/>
      <c r="CR1200"/>
      <c r="CS1200"/>
      <c r="CT1200"/>
      <c r="CU1200"/>
      <c r="CV1200"/>
      <c r="CW1200"/>
      <c r="CX1200"/>
      <c r="CY1200"/>
      <c r="CZ1200"/>
      <c r="DA1200"/>
      <c r="DB1200"/>
      <c r="DC1200"/>
      <c r="DD1200"/>
      <c r="DE1200"/>
      <c r="DF1200"/>
      <c r="DG1200"/>
      <c r="DH1200"/>
      <c r="DI1200"/>
      <c r="DJ1200"/>
      <c r="DK1200"/>
      <c r="DL1200"/>
      <c r="DM1200"/>
      <c r="DN1200"/>
      <c r="DO1200"/>
      <c r="DP1200"/>
      <c r="DQ1200"/>
      <c r="DR1200"/>
      <c r="DS1200"/>
      <c r="DT1200"/>
      <c r="DU1200"/>
      <c r="DV1200"/>
      <c r="DW1200"/>
      <c r="DX1200"/>
      <c r="DY1200"/>
      <c r="DZ1200"/>
      <c r="EA1200"/>
      <c r="EB1200"/>
      <c r="EC1200"/>
      <c r="ED1200"/>
      <c r="EE1200"/>
      <c r="EF1200"/>
      <c r="EG1200"/>
      <c r="EH1200"/>
      <c r="EI1200"/>
      <c r="EJ1200"/>
      <c r="EK1200"/>
      <c r="EL1200"/>
      <c r="EM1200"/>
      <c r="EN1200"/>
      <c r="EO1200"/>
      <c r="EP1200"/>
      <c r="EQ1200"/>
      <c r="ER1200"/>
      <c r="ES1200"/>
      <c r="ET1200"/>
      <c r="EU1200"/>
      <c r="EV1200"/>
      <c r="EW1200"/>
      <c r="EX1200"/>
    </row>
    <row r="1201" spans="1:154" x14ac:dyDescent="0.25">
      <c r="A1201"/>
      <c r="B1201" s="2"/>
      <c r="C1201" s="2"/>
      <c r="D1201" s="2"/>
      <c r="E1201" s="2"/>
      <c r="F1201" s="2"/>
      <c r="G1201" s="2"/>
      <c r="H1201" s="2"/>
      <c r="I1201" s="2"/>
      <c r="J1201" s="2"/>
      <c r="K1201" s="2"/>
      <c r="L1201"/>
      <c r="M1201"/>
      <c r="N1201"/>
      <c r="O1201"/>
      <c r="P1201"/>
      <c r="Q1201"/>
      <c r="R1201"/>
      <c r="S1201"/>
      <c r="T1201"/>
      <c r="U1201"/>
      <c r="V1201"/>
      <c r="W1201"/>
      <c r="X1201"/>
      <c r="Y1201"/>
      <c r="Z1201"/>
      <c r="AA1201"/>
      <c r="AB1201"/>
      <c r="AC1201"/>
      <c r="AD1201"/>
      <c r="AE1201"/>
      <c r="AF1201"/>
      <c r="AG1201"/>
      <c r="AH1201"/>
      <c r="AI1201"/>
      <c r="AJ1201"/>
      <c r="AK1201"/>
      <c r="AL1201"/>
      <c r="AM1201"/>
      <c r="AN1201"/>
      <c r="AO1201"/>
      <c r="AP1201"/>
      <c r="AQ1201"/>
      <c r="AR1201"/>
      <c r="AS1201"/>
      <c r="AT1201"/>
      <c r="AU1201"/>
      <c r="AV1201"/>
      <c r="AW1201"/>
      <c r="AX1201"/>
      <c r="AY1201"/>
      <c r="AZ1201"/>
      <c r="BA1201"/>
      <c r="BB1201"/>
      <c r="BC1201"/>
      <c r="BD1201"/>
      <c r="BE1201"/>
      <c r="BF1201"/>
      <c r="BG1201"/>
      <c r="BH1201"/>
      <c r="BI1201"/>
      <c r="BJ1201"/>
      <c r="BK1201"/>
      <c r="BL1201"/>
      <c r="BM1201"/>
      <c r="BN1201"/>
      <c r="BO1201"/>
      <c r="BP1201"/>
      <c r="BQ1201"/>
      <c r="BR1201"/>
      <c r="BS1201"/>
      <c r="BT1201"/>
      <c r="BU1201"/>
      <c r="BV1201"/>
      <c r="BW1201"/>
      <c r="BX1201"/>
      <c r="BY1201"/>
      <c r="BZ1201"/>
      <c r="CA1201"/>
      <c r="CB1201"/>
      <c r="CC1201"/>
      <c r="CD1201"/>
      <c r="CE1201"/>
      <c r="CF1201"/>
      <c r="CG1201"/>
      <c r="CH1201"/>
      <c r="CI1201"/>
      <c r="CJ1201"/>
      <c r="CK1201"/>
      <c r="CL1201"/>
      <c r="CM1201"/>
      <c r="CN1201"/>
      <c r="CO1201"/>
      <c r="CP1201"/>
      <c r="CQ1201"/>
      <c r="CR1201"/>
      <c r="CS1201"/>
      <c r="CT1201"/>
      <c r="CU1201"/>
      <c r="CV1201"/>
      <c r="CW1201"/>
      <c r="CX1201"/>
      <c r="CY1201"/>
      <c r="CZ1201"/>
      <c r="DA1201"/>
      <c r="DB1201"/>
      <c r="DC1201"/>
      <c r="DD1201"/>
      <c r="DE1201"/>
      <c r="DF1201"/>
      <c r="DG1201"/>
      <c r="DH1201"/>
      <c r="DI1201"/>
      <c r="DJ1201"/>
      <c r="DK1201"/>
      <c r="DL1201"/>
      <c r="DM1201"/>
      <c r="DN1201"/>
      <c r="DO1201"/>
      <c r="DP1201"/>
      <c r="DQ1201"/>
      <c r="DR1201"/>
      <c r="DS1201"/>
      <c r="DT1201"/>
      <c r="DU1201"/>
      <c r="DV1201"/>
      <c r="DW1201"/>
      <c r="DX1201"/>
      <c r="DY1201"/>
      <c r="DZ1201"/>
      <c r="EA1201"/>
      <c r="EB1201"/>
      <c r="EC1201"/>
      <c r="ED1201"/>
      <c r="EE1201"/>
      <c r="EF1201"/>
      <c r="EG1201"/>
      <c r="EH1201"/>
      <c r="EI1201"/>
      <c r="EJ1201"/>
      <c r="EK1201"/>
      <c r="EL1201"/>
      <c r="EM1201"/>
      <c r="EN1201"/>
      <c r="EO1201"/>
      <c r="EP1201"/>
      <c r="EQ1201"/>
      <c r="ER1201"/>
      <c r="ES1201"/>
      <c r="ET1201"/>
      <c r="EU1201"/>
      <c r="EV1201"/>
      <c r="EW1201"/>
      <c r="EX1201"/>
    </row>
    <row r="1202" spans="1:154" x14ac:dyDescent="0.25">
      <c r="A1202"/>
      <c r="B1202" s="2"/>
      <c r="C1202" s="2"/>
      <c r="D1202" s="2"/>
      <c r="E1202" s="2"/>
      <c r="F1202" s="2"/>
      <c r="G1202" s="2"/>
      <c r="H1202" s="2"/>
      <c r="I1202" s="2"/>
      <c r="J1202" s="2"/>
      <c r="K1202" s="2"/>
      <c r="L1202"/>
      <c r="M1202"/>
      <c r="N1202"/>
      <c r="O1202"/>
      <c r="P1202"/>
      <c r="Q1202"/>
      <c r="R1202"/>
      <c r="S1202"/>
      <c r="T1202"/>
      <c r="U1202"/>
      <c r="V1202"/>
      <c r="W1202"/>
      <c r="X1202"/>
      <c r="Y1202"/>
      <c r="Z1202"/>
      <c r="AA1202"/>
      <c r="AB1202"/>
      <c r="AC1202"/>
      <c r="AD1202"/>
      <c r="AE1202"/>
      <c r="AF1202"/>
      <c r="AG1202"/>
      <c r="AH1202"/>
      <c r="AI1202"/>
      <c r="AJ1202"/>
      <c r="AK1202"/>
      <c r="AL1202"/>
      <c r="AM1202"/>
      <c r="AN1202"/>
      <c r="AO1202"/>
      <c r="AP1202"/>
      <c r="AQ1202"/>
      <c r="AR1202"/>
      <c r="AS1202"/>
      <c r="AT1202"/>
      <c r="AU1202"/>
      <c r="AV1202"/>
      <c r="AW1202"/>
      <c r="AX1202"/>
      <c r="AY1202"/>
      <c r="AZ1202"/>
      <c r="BA1202"/>
      <c r="BB1202"/>
      <c r="BC1202"/>
      <c r="BD1202"/>
      <c r="BE1202"/>
      <c r="BF1202"/>
      <c r="BG1202"/>
      <c r="BH1202"/>
      <c r="BI1202"/>
      <c r="BJ1202"/>
      <c r="BK1202"/>
      <c r="BL1202"/>
      <c r="BM1202"/>
      <c r="BN1202"/>
      <c r="BO1202"/>
      <c r="BP1202"/>
      <c r="BQ1202"/>
      <c r="BR1202"/>
      <c r="BS1202"/>
      <c r="BT1202"/>
      <c r="BU1202"/>
      <c r="BV1202"/>
      <c r="BW1202"/>
      <c r="BX1202"/>
      <c r="BY1202"/>
      <c r="BZ1202"/>
      <c r="CA1202"/>
      <c r="CB1202"/>
      <c r="CC1202"/>
      <c r="CD1202"/>
      <c r="CE1202"/>
      <c r="CF1202"/>
      <c r="CG1202"/>
      <c r="CH1202"/>
      <c r="CI1202"/>
      <c r="CJ1202"/>
      <c r="CK1202"/>
      <c r="CL1202"/>
      <c r="CM1202"/>
      <c r="CN1202"/>
      <c r="CO1202"/>
      <c r="CP1202"/>
      <c r="CQ1202"/>
      <c r="CR1202"/>
      <c r="CS1202"/>
      <c r="CT1202"/>
      <c r="CU1202"/>
      <c r="CV1202"/>
      <c r="CW1202"/>
      <c r="CX1202"/>
      <c r="CY1202"/>
      <c r="CZ1202"/>
      <c r="DA1202"/>
      <c r="DB1202"/>
      <c r="DC1202"/>
      <c r="DD1202"/>
      <c r="DE1202"/>
      <c r="DF1202"/>
      <c r="DG1202"/>
      <c r="DH1202"/>
      <c r="DI1202"/>
      <c r="DJ1202"/>
      <c r="DK1202"/>
      <c r="DL1202"/>
      <c r="DM1202"/>
      <c r="DN1202"/>
      <c r="DO1202"/>
      <c r="DP1202"/>
      <c r="DQ1202"/>
      <c r="DR1202"/>
      <c r="DS1202"/>
      <c r="DT1202"/>
      <c r="DU1202"/>
      <c r="DV1202"/>
      <c r="DW1202"/>
      <c r="DX1202"/>
      <c r="DY1202"/>
      <c r="DZ1202"/>
      <c r="EA1202"/>
      <c r="EB1202"/>
      <c r="EC1202"/>
      <c r="ED1202"/>
      <c r="EE1202"/>
      <c r="EF1202"/>
      <c r="EG1202"/>
      <c r="EH1202"/>
      <c r="EI1202"/>
      <c r="EJ1202"/>
      <c r="EK1202"/>
      <c r="EL1202"/>
      <c r="EM1202"/>
      <c r="EN1202"/>
      <c r="EO1202"/>
      <c r="EP1202"/>
      <c r="EQ1202"/>
      <c r="ER1202"/>
      <c r="ES1202"/>
      <c r="ET1202"/>
      <c r="EU1202"/>
      <c r="EV1202"/>
      <c r="EW1202"/>
      <c r="EX1202"/>
    </row>
    <row r="1203" spans="1:154" x14ac:dyDescent="0.25">
      <c r="A1203"/>
      <c r="B1203" s="2"/>
      <c r="C1203" s="2"/>
      <c r="D1203" s="2"/>
      <c r="E1203" s="2"/>
      <c r="F1203" s="2"/>
      <c r="G1203" s="2"/>
      <c r="H1203" s="2"/>
      <c r="I1203" s="2"/>
      <c r="J1203" s="2"/>
      <c r="K1203" s="2"/>
      <c r="L1203"/>
      <c r="M1203"/>
      <c r="N1203"/>
      <c r="O1203"/>
      <c r="P1203"/>
      <c r="Q1203"/>
      <c r="R1203"/>
      <c r="S1203"/>
      <c r="T1203"/>
      <c r="U1203"/>
      <c r="V1203"/>
      <c r="W1203"/>
      <c r="X1203"/>
      <c r="Y1203"/>
      <c r="Z1203"/>
      <c r="AA1203"/>
      <c r="AB1203"/>
      <c r="AC1203"/>
      <c r="AD1203"/>
      <c r="AE1203"/>
      <c r="AF1203"/>
      <c r="AG1203"/>
      <c r="AH1203"/>
      <c r="AI1203"/>
      <c r="AJ1203"/>
      <c r="AK1203"/>
      <c r="AL1203"/>
      <c r="AM1203"/>
      <c r="AN1203"/>
      <c r="AO1203"/>
      <c r="AP1203"/>
      <c r="AQ1203"/>
      <c r="AR1203"/>
      <c r="AS1203"/>
      <c r="AT1203"/>
      <c r="AU1203"/>
      <c r="AV1203"/>
      <c r="AW1203"/>
      <c r="AX1203"/>
      <c r="AY1203"/>
      <c r="AZ1203"/>
      <c r="BA1203"/>
      <c r="BB1203"/>
      <c r="BC1203"/>
      <c r="BD1203"/>
      <c r="BE1203"/>
      <c r="BF1203"/>
      <c r="BG1203"/>
      <c r="BH1203"/>
      <c r="BI1203"/>
      <c r="BJ1203"/>
      <c r="BK1203"/>
      <c r="BL1203"/>
      <c r="BM1203"/>
      <c r="BN1203"/>
      <c r="BO1203"/>
      <c r="BP1203"/>
      <c r="BQ1203"/>
      <c r="BR1203"/>
      <c r="BS1203"/>
      <c r="BT1203"/>
      <c r="BU1203"/>
      <c r="BV1203"/>
      <c r="BW1203"/>
      <c r="BX1203"/>
      <c r="BY1203"/>
      <c r="BZ1203"/>
      <c r="CA1203"/>
      <c r="CB1203"/>
      <c r="CC1203"/>
      <c r="CD1203"/>
      <c r="CE1203"/>
      <c r="CF1203"/>
      <c r="CG1203"/>
      <c r="CH1203"/>
      <c r="CI1203"/>
      <c r="CJ1203"/>
      <c r="CK1203"/>
      <c r="CL1203"/>
      <c r="CM1203"/>
      <c r="CN1203"/>
      <c r="CO1203"/>
      <c r="CP1203"/>
      <c r="CQ1203"/>
      <c r="CR1203"/>
      <c r="CS1203"/>
      <c r="CT1203"/>
      <c r="CU1203"/>
      <c r="CV1203"/>
      <c r="CW1203"/>
      <c r="CX1203"/>
      <c r="CY1203"/>
      <c r="CZ1203"/>
      <c r="DA1203"/>
      <c r="DB1203"/>
      <c r="DC1203"/>
      <c r="DD1203"/>
      <c r="DE1203"/>
      <c r="DF1203"/>
      <c r="DG1203"/>
      <c r="DH1203"/>
      <c r="DI1203"/>
      <c r="DJ1203"/>
      <c r="DK1203"/>
      <c r="DL1203"/>
      <c r="DM1203"/>
      <c r="DN1203"/>
      <c r="DO1203"/>
      <c r="DP1203"/>
      <c r="DQ1203"/>
      <c r="DR1203"/>
      <c r="DS1203"/>
      <c r="DT1203"/>
      <c r="DU1203"/>
      <c r="DV1203"/>
      <c r="DW1203"/>
      <c r="DX1203"/>
      <c r="DY1203"/>
      <c r="DZ1203"/>
      <c r="EA1203"/>
      <c r="EB1203"/>
      <c r="EC1203"/>
      <c r="ED1203"/>
      <c r="EE1203"/>
      <c r="EF1203"/>
      <c r="EG1203"/>
      <c r="EH1203"/>
      <c r="EI1203"/>
      <c r="EJ1203"/>
      <c r="EK1203"/>
      <c r="EL1203"/>
      <c r="EM1203"/>
      <c r="EN1203"/>
      <c r="EO1203"/>
      <c r="EP1203"/>
      <c r="EQ1203"/>
      <c r="ER1203"/>
      <c r="ES1203"/>
      <c r="ET1203"/>
      <c r="EU1203"/>
      <c r="EV1203"/>
      <c r="EW1203"/>
      <c r="EX1203"/>
    </row>
    <row r="1204" spans="1:154" x14ac:dyDescent="0.25">
      <c r="A1204"/>
      <c r="B1204" s="2"/>
      <c r="C1204" s="2"/>
      <c r="D1204" s="2"/>
      <c r="E1204" s="2"/>
      <c r="F1204" s="2"/>
      <c r="G1204" s="2"/>
      <c r="H1204" s="2"/>
      <c r="I1204" s="2"/>
      <c r="J1204" s="2"/>
      <c r="K1204" s="2"/>
      <c r="L1204"/>
      <c r="M1204"/>
      <c r="N1204"/>
      <c r="O1204"/>
      <c r="P1204"/>
      <c r="Q1204"/>
      <c r="R1204"/>
      <c r="S1204"/>
      <c r="T1204"/>
      <c r="U1204"/>
      <c r="V1204"/>
      <c r="W1204"/>
      <c r="X1204"/>
      <c r="Y1204"/>
      <c r="Z1204"/>
      <c r="AA1204"/>
      <c r="AB1204"/>
      <c r="AC1204"/>
      <c r="AD1204"/>
      <c r="AE1204"/>
      <c r="AF1204"/>
      <c r="AG1204"/>
      <c r="AH1204"/>
      <c r="AI1204"/>
      <c r="AJ1204"/>
      <c r="AK1204"/>
      <c r="AL1204"/>
      <c r="AM1204"/>
      <c r="AN1204"/>
      <c r="AO1204"/>
      <c r="AP1204"/>
      <c r="AQ1204"/>
      <c r="AR1204"/>
      <c r="AS1204"/>
      <c r="AT1204"/>
      <c r="AU1204"/>
      <c r="AV1204"/>
      <c r="AW1204"/>
      <c r="AX1204"/>
      <c r="AY1204"/>
      <c r="AZ1204"/>
      <c r="BA1204"/>
      <c r="BB1204"/>
      <c r="BC1204"/>
      <c r="BD1204"/>
      <c r="BE1204"/>
      <c r="BF1204"/>
      <c r="BG1204"/>
      <c r="BH1204"/>
      <c r="BI1204"/>
      <c r="BJ1204"/>
      <c r="BK1204"/>
      <c r="BL1204"/>
      <c r="BM1204"/>
      <c r="BN1204"/>
      <c r="BO1204"/>
      <c r="BP1204"/>
      <c r="BQ1204"/>
      <c r="BR1204"/>
      <c r="BS1204"/>
      <c r="BT1204"/>
      <c r="BU1204"/>
      <c r="BV1204"/>
      <c r="BW1204"/>
      <c r="BX1204"/>
      <c r="BY1204"/>
      <c r="BZ1204"/>
      <c r="CA1204"/>
      <c r="CB1204"/>
      <c r="CC1204"/>
      <c r="CD1204"/>
      <c r="CE1204"/>
      <c r="CF1204"/>
      <c r="CG1204"/>
      <c r="CH1204"/>
      <c r="CI1204"/>
      <c r="CJ1204"/>
      <c r="CK1204"/>
      <c r="CL1204"/>
      <c r="CM1204"/>
      <c r="CN1204"/>
      <c r="CO1204"/>
      <c r="CP1204"/>
      <c r="CQ1204"/>
      <c r="CR1204"/>
      <c r="CS1204"/>
      <c r="CT1204"/>
      <c r="CU1204"/>
      <c r="CV1204"/>
      <c r="CW1204"/>
      <c r="CX1204"/>
      <c r="CY1204"/>
      <c r="CZ1204"/>
      <c r="DA1204"/>
      <c r="DB1204"/>
      <c r="DC1204"/>
      <c r="DD1204"/>
      <c r="DE1204"/>
      <c r="DF1204"/>
      <c r="DG1204"/>
      <c r="DH1204"/>
      <c r="DI1204"/>
      <c r="DJ1204"/>
      <c r="DK1204"/>
      <c r="DL1204"/>
      <c r="DM1204"/>
      <c r="DN1204"/>
      <c r="DO1204"/>
      <c r="DP1204"/>
      <c r="DQ1204"/>
      <c r="DR1204"/>
      <c r="DS1204"/>
      <c r="DT1204"/>
      <c r="DU1204"/>
      <c r="DV1204"/>
      <c r="DW1204"/>
      <c r="DX1204"/>
      <c r="DY1204"/>
      <c r="DZ1204"/>
      <c r="EA1204"/>
      <c r="EB1204"/>
      <c r="EC1204"/>
      <c r="ED1204"/>
      <c r="EE1204"/>
      <c r="EF1204"/>
      <c r="EG1204"/>
      <c r="EH1204"/>
      <c r="EI1204"/>
      <c r="EJ1204"/>
      <c r="EK1204"/>
      <c r="EL1204"/>
      <c r="EM1204"/>
      <c r="EN1204"/>
      <c r="EO1204"/>
      <c r="EP1204"/>
      <c r="EQ1204"/>
      <c r="ER1204"/>
      <c r="ES1204"/>
      <c r="ET1204"/>
      <c r="EU1204"/>
      <c r="EV1204"/>
      <c r="EW1204"/>
      <c r="EX1204"/>
    </row>
    <row r="1205" spans="1:154" x14ac:dyDescent="0.25">
      <c r="A1205"/>
      <c r="B1205" s="2"/>
      <c r="C1205" s="2"/>
      <c r="D1205" s="2"/>
      <c r="E1205" s="2"/>
      <c r="F1205" s="2"/>
      <c r="G1205" s="2"/>
      <c r="H1205" s="2"/>
      <c r="I1205" s="2"/>
      <c r="J1205" s="2"/>
      <c r="K1205" s="2"/>
      <c r="L1205"/>
      <c r="M1205"/>
      <c r="N1205"/>
      <c r="O1205"/>
      <c r="P1205"/>
      <c r="Q1205"/>
      <c r="R1205"/>
      <c r="S1205"/>
      <c r="T1205"/>
      <c r="U1205"/>
      <c r="V1205"/>
      <c r="W1205"/>
      <c r="X1205"/>
      <c r="Y1205"/>
      <c r="Z1205"/>
      <c r="AA1205"/>
      <c r="AB1205"/>
      <c r="AC1205"/>
      <c r="AD1205"/>
      <c r="AE1205"/>
      <c r="AF1205"/>
      <c r="AG1205"/>
      <c r="AH1205"/>
      <c r="AI1205"/>
      <c r="AJ1205"/>
      <c r="AK1205"/>
      <c r="AL1205"/>
      <c r="AM1205"/>
      <c r="AN1205"/>
      <c r="AO1205"/>
      <c r="AP1205"/>
      <c r="AQ1205"/>
      <c r="AR1205"/>
      <c r="AS1205"/>
      <c r="AT1205"/>
      <c r="AU1205"/>
      <c r="AV1205"/>
      <c r="AW1205"/>
      <c r="AX1205"/>
      <c r="AY1205"/>
      <c r="AZ1205"/>
      <c r="BA1205"/>
      <c r="BB1205"/>
      <c r="BC1205"/>
      <c r="BD1205"/>
      <c r="BE1205"/>
      <c r="BF1205"/>
      <c r="BG1205"/>
      <c r="BH1205"/>
      <c r="BI1205"/>
      <c r="BJ1205"/>
      <c r="BK1205"/>
      <c r="BL1205"/>
      <c r="BM1205"/>
      <c r="BN1205"/>
      <c r="BO1205"/>
      <c r="BP1205"/>
      <c r="BQ1205"/>
      <c r="BR1205"/>
      <c r="BS1205"/>
      <c r="BT1205"/>
      <c r="BU1205"/>
      <c r="BV1205"/>
      <c r="BW1205"/>
      <c r="BX1205"/>
      <c r="BY1205"/>
      <c r="BZ1205"/>
      <c r="CA1205"/>
      <c r="CB1205"/>
      <c r="CC1205"/>
      <c r="CD1205"/>
      <c r="CE1205"/>
      <c r="CF1205"/>
      <c r="CG1205"/>
      <c r="CH1205"/>
      <c r="CI1205"/>
      <c r="CJ1205"/>
      <c r="CK1205"/>
      <c r="CL1205"/>
      <c r="CM1205"/>
      <c r="CN1205"/>
      <c r="CO1205"/>
      <c r="CP1205"/>
      <c r="CQ1205"/>
      <c r="CR1205"/>
      <c r="CS1205"/>
      <c r="CT1205"/>
      <c r="CU1205"/>
      <c r="CV1205"/>
      <c r="CW1205"/>
      <c r="CX1205"/>
      <c r="CY1205"/>
      <c r="CZ1205"/>
      <c r="DA1205"/>
      <c r="DB1205"/>
      <c r="DC1205"/>
      <c r="DD1205"/>
      <c r="DE1205"/>
      <c r="DF1205"/>
      <c r="DG1205"/>
      <c r="DH1205"/>
      <c r="DI1205"/>
      <c r="DJ1205"/>
      <c r="DK1205"/>
      <c r="DL1205"/>
      <c r="DM1205"/>
      <c r="DN1205"/>
      <c r="DO1205"/>
      <c r="DP1205"/>
      <c r="DQ1205"/>
      <c r="DR1205"/>
      <c r="DS1205"/>
      <c r="DT1205"/>
      <c r="DU1205"/>
      <c r="DV1205"/>
      <c r="DW1205"/>
      <c r="DX1205"/>
      <c r="DY1205"/>
      <c r="DZ1205"/>
      <c r="EA1205"/>
      <c r="EB1205"/>
      <c r="EC1205"/>
      <c r="ED1205"/>
      <c r="EE1205"/>
      <c r="EF1205"/>
      <c r="EG1205"/>
      <c r="EH1205"/>
      <c r="EI1205"/>
      <c r="EJ1205"/>
      <c r="EK1205"/>
      <c r="EL1205"/>
      <c r="EM1205"/>
      <c r="EN1205"/>
      <c r="EO1205"/>
      <c r="EP1205"/>
      <c r="EQ1205"/>
      <c r="ER1205"/>
      <c r="ES1205"/>
      <c r="ET1205"/>
      <c r="EU1205"/>
      <c r="EV1205"/>
      <c r="EW1205"/>
      <c r="EX1205"/>
    </row>
    <row r="1206" spans="1:154" x14ac:dyDescent="0.25">
      <c r="A1206"/>
      <c r="B1206" s="2"/>
      <c r="C1206" s="2"/>
      <c r="D1206" s="2"/>
      <c r="E1206" s="2"/>
      <c r="F1206" s="2"/>
      <c r="G1206" s="2"/>
      <c r="H1206" s="2"/>
      <c r="I1206" s="2"/>
      <c r="J1206" s="2"/>
      <c r="K1206" s="2"/>
      <c r="L1206"/>
      <c r="M1206"/>
      <c r="N1206"/>
      <c r="O1206"/>
      <c r="P1206"/>
      <c r="Q1206"/>
      <c r="R1206"/>
      <c r="S1206"/>
      <c r="T1206"/>
      <c r="U1206"/>
      <c r="V1206"/>
      <c r="W1206"/>
      <c r="X1206"/>
      <c r="Y1206"/>
      <c r="Z1206"/>
      <c r="AA1206"/>
      <c r="AB1206"/>
      <c r="AC1206"/>
      <c r="AD1206"/>
      <c r="AE1206"/>
      <c r="AF1206"/>
      <c r="AG1206"/>
      <c r="AH1206"/>
      <c r="AI1206"/>
      <c r="AJ1206"/>
      <c r="AK1206"/>
      <c r="AL1206"/>
      <c r="AM1206"/>
      <c r="AN1206"/>
      <c r="AO1206"/>
      <c r="AP1206"/>
      <c r="AQ1206"/>
      <c r="AR1206"/>
      <c r="AS1206"/>
      <c r="AT1206"/>
      <c r="AU1206"/>
      <c r="AV1206"/>
      <c r="AW1206"/>
      <c r="AX1206"/>
      <c r="AY1206"/>
      <c r="AZ1206"/>
      <c r="BA1206"/>
      <c r="BB1206"/>
      <c r="BC1206"/>
      <c r="BD1206"/>
      <c r="BE1206"/>
      <c r="BF1206"/>
      <c r="BG1206"/>
      <c r="BH1206"/>
      <c r="BI1206"/>
      <c r="BJ1206"/>
      <c r="BK1206"/>
      <c r="BL1206"/>
      <c r="BM1206"/>
      <c r="BN1206"/>
      <c r="BO1206"/>
      <c r="BP1206"/>
      <c r="BQ1206"/>
      <c r="BR1206"/>
      <c r="BS1206"/>
      <c r="BT1206"/>
      <c r="BU1206"/>
      <c r="BV1206"/>
      <c r="BW1206"/>
      <c r="BX1206"/>
      <c r="BY1206"/>
      <c r="BZ1206"/>
      <c r="CA1206"/>
      <c r="CB1206"/>
      <c r="CC1206"/>
      <c r="CD1206"/>
      <c r="CE1206"/>
      <c r="CF1206"/>
      <c r="CG1206"/>
      <c r="CH1206"/>
      <c r="CI1206"/>
      <c r="CJ1206"/>
      <c r="CK1206"/>
      <c r="CL1206"/>
      <c r="CM1206"/>
      <c r="CN1206"/>
      <c r="CO1206"/>
      <c r="CP1206"/>
      <c r="CQ1206"/>
      <c r="CR1206"/>
      <c r="CS1206"/>
      <c r="CT1206"/>
      <c r="CU1206"/>
      <c r="CV1206"/>
      <c r="CW1206"/>
      <c r="CX1206"/>
      <c r="CY1206"/>
      <c r="CZ1206"/>
      <c r="DA1206"/>
      <c r="DB1206"/>
      <c r="DC1206"/>
      <c r="DD1206"/>
      <c r="DE1206"/>
      <c r="DF1206"/>
      <c r="DG1206"/>
      <c r="DH1206"/>
      <c r="DI1206"/>
      <c r="DJ1206"/>
      <c r="DK1206"/>
      <c r="DL1206"/>
      <c r="DM1206"/>
      <c r="DN1206"/>
      <c r="DO1206"/>
      <c r="DP1206"/>
      <c r="DQ1206"/>
      <c r="DR1206"/>
      <c r="DS1206"/>
      <c r="DT1206"/>
      <c r="DU1206"/>
      <c r="DV1206"/>
      <c r="DW1206"/>
      <c r="DX1206"/>
      <c r="DY1206"/>
      <c r="DZ1206"/>
      <c r="EA1206"/>
      <c r="EB1206"/>
      <c r="EC1206"/>
      <c r="ED1206"/>
      <c r="EE1206"/>
      <c r="EF1206"/>
      <c r="EG1206"/>
      <c r="EH1206"/>
      <c r="EI1206"/>
      <c r="EJ1206"/>
      <c r="EK1206"/>
      <c r="EL1206"/>
      <c r="EM1206"/>
      <c r="EN1206"/>
      <c r="EO1206"/>
      <c r="EP1206"/>
      <c r="EQ1206"/>
      <c r="ER1206"/>
      <c r="ES1206"/>
      <c r="ET1206"/>
      <c r="EU1206"/>
      <c r="EV1206"/>
      <c r="EW1206"/>
      <c r="EX1206"/>
    </row>
    <row r="1207" spans="1:154" x14ac:dyDescent="0.25">
      <c r="A1207"/>
      <c r="B1207" s="2"/>
      <c r="C1207" s="2"/>
      <c r="D1207" s="2"/>
      <c r="E1207" s="2"/>
      <c r="F1207" s="2"/>
      <c r="G1207" s="2"/>
      <c r="H1207" s="2"/>
      <c r="I1207" s="2"/>
      <c r="J1207" s="2"/>
      <c r="K1207" s="2"/>
      <c r="L1207"/>
      <c r="M1207"/>
      <c r="N1207"/>
      <c r="O1207"/>
      <c r="P1207"/>
      <c r="Q1207"/>
      <c r="R1207"/>
      <c r="S1207"/>
      <c r="T1207"/>
      <c r="U1207"/>
      <c r="V1207"/>
      <c r="W1207"/>
      <c r="X1207"/>
      <c r="Y1207"/>
      <c r="Z1207"/>
      <c r="AA1207"/>
      <c r="AB1207"/>
      <c r="AC1207"/>
      <c r="AD1207"/>
      <c r="AE1207"/>
      <c r="AF1207"/>
      <c r="AG1207"/>
      <c r="AH1207"/>
      <c r="AI1207"/>
      <c r="AJ1207"/>
      <c r="AK1207"/>
      <c r="AL1207"/>
      <c r="AM1207"/>
      <c r="AN1207"/>
      <c r="AO1207"/>
      <c r="AP1207"/>
      <c r="AQ1207"/>
      <c r="AR1207"/>
      <c r="AS1207"/>
      <c r="AT1207"/>
      <c r="AU1207"/>
      <c r="AV1207"/>
      <c r="AW1207"/>
      <c r="AX1207"/>
      <c r="AY1207"/>
      <c r="AZ1207"/>
      <c r="BA1207"/>
      <c r="BB1207"/>
      <c r="BC1207"/>
      <c r="BD1207"/>
      <c r="BE1207"/>
      <c r="BF1207"/>
      <c r="BG1207"/>
      <c r="BH1207"/>
      <c r="BI1207"/>
      <c r="BJ1207"/>
      <c r="BK1207"/>
      <c r="BL1207"/>
      <c r="BM1207"/>
      <c r="BN1207"/>
      <c r="BO1207"/>
      <c r="BP1207"/>
      <c r="BQ1207"/>
      <c r="BR1207"/>
      <c r="BS1207"/>
      <c r="BT1207"/>
      <c r="BU1207"/>
      <c r="BV1207"/>
      <c r="BW1207"/>
      <c r="BX1207"/>
      <c r="BY1207"/>
      <c r="BZ1207"/>
      <c r="CA1207"/>
      <c r="CB1207"/>
      <c r="CC1207"/>
      <c r="CD1207"/>
      <c r="CE1207"/>
      <c r="CF1207"/>
      <c r="CG1207"/>
      <c r="CH1207"/>
      <c r="CI1207"/>
      <c r="CJ1207"/>
      <c r="CK1207"/>
      <c r="CL1207"/>
      <c r="CM1207"/>
      <c r="CN1207"/>
      <c r="CO1207"/>
      <c r="CP1207"/>
      <c r="CQ1207"/>
      <c r="CR1207"/>
      <c r="CS1207"/>
      <c r="CT1207"/>
      <c r="CU1207"/>
      <c r="CV1207"/>
      <c r="CW1207"/>
      <c r="CX1207"/>
      <c r="CY1207"/>
      <c r="CZ1207"/>
      <c r="DA1207"/>
      <c r="DB1207"/>
      <c r="DC1207"/>
      <c r="DD1207"/>
      <c r="DE1207"/>
      <c r="DF1207"/>
      <c r="DG1207"/>
      <c r="DH1207"/>
      <c r="DI1207"/>
      <c r="DJ1207"/>
      <c r="DK1207"/>
      <c r="DL1207"/>
      <c r="DM1207"/>
      <c r="DN1207"/>
      <c r="DO1207"/>
      <c r="DP1207"/>
      <c r="DQ1207"/>
      <c r="DR1207"/>
      <c r="DS1207"/>
      <c r="DT1207"/>
      <c r="DU1207"/>
      <c r="DV1207"/>
      <c r="DW1207"/>
      <c r="DX1207"/>
      <c r="DY1207"/>
      <c r="DZ1207"/>
      <c r="EA1207"/>
      <c r="EB1207"/>
      <c r="EC1207"/>
      <c r="ED1207"/>
      <c r="EE1207"/>
      <c r="EF1207"/>
      <c r="EG1207"/>
      <c r="EH1207"/>
      <c r="EI1207"/>
      <c r="EJ1207"/>
      <c r="EK1207"/>
      <c r="EL1207"/>
      <c r="EM1207"/>
      <c r="EN1207"/>
      <c r="EO1207"/>
      <c r="EP1207"/>
      <c r="EQ1207"/>
      <c r="ER1207"/>
      <c r="ES1207"/>
      <c r="ET1207"/>
      <c r="EU1207"/>
      <c r="EV1207"/>
      <c r="EW1207"/>
      <c r="EX1207"/>
    </row>
    <row r="1208" spans="1:154" x14ac:dyDescent="0.25">
      <c r="A1208"/>
      <c r="B1208" s="2"/>
      <c r="C1208" s="2"/>
      <c r="D1208" s="2"/>
      <c r="E1208" s="2"/>
      <c r="F1208" s="2"/>
      <c r="G1208" s="2"/>
      <c r="H1208" s="2"/>
      <c r="I1208" s="2"/>
      <c r="J1208" s="2"/>
      <c r="K1208" s="2"/>
      <c r="L1208"/>
      <c r="M1208"/>
      <c r="N1208"/>
      <c r="O1208"/>
      <c r="P1208"/>
      <c r="Q1208"/>
      <c r="R1208"/>
      <c r="S1208"/>
      <c r="T1208"/>
      <c r="U1208"/>
      <c r="V1208"/>
      <c r="W1208"/>
      <c r="X1208"/>
      <c r="Y1208"/>
      <c r="Z1208"/>
      <c r="AA1208"/>
      <c r="AB1208"/>
      <c r="AC1208"/>
      <c r="AD1208"/>
      <c r="AE1208"/>
      <c r="AF1208"/>
      <c r="AG1208"/>
      <c r="AH1208"/>
      <c r="AI1208"/>
      <c r="AJ1208"/>
      <c r="AK1208"/>
      <c r="AL1208"/>
      <c r="AM1208"/>
      <c r="AN1208"/>
      <c r="AO1208"/>
      <c r="AP1208"/>
      <c r="AQ1208"/>
      <c r="AR1208"/>
      <c r="AS1208"/>
      <c r="AT1208"/>
      <c r="AU1208"/>
      <c r="AV1208"/>
      <c r="AW1208"/>
      <c r="AX1208"/>
      <c r="AY1208"/>
      <c r="AZ1208"/>
      <c r="BA1208"/>
      <c r="BB1208"/>
      <c r="BC1208"/>
      <c r="BD1208"/>
      <c r="BE1208"/>
      <c r="BF1208"/>
      <c r="BG1208"/>
      <c r="BH1208"/>
      <c r="BI1208"/>
      <c r="BJ1208"/>
      <c r="BK1208"/>
      <c r="BL1208"/>
      <c r="BM1208"/>
      <c r="BN1208"/>
      <c r="BO1208"/>
      <c r="BP1208"/>
      <c r="BQ1208"/>
      <c r="BR1208"/>
      <c r="BS1208"/>
      <c r="BT1208"/>
      <c r="BU1208"/>
      <c r="BV1208"/>
      <c r="BW1208"/>
      <c r="BX1208"/>
      <c r="BY1208"/>
      <c r="BZ1208"/>
      <c r="CA1208"/>
      <c r="CB1208"/>
      <c r="CC1208"/>
      <c r="CD1208"/>
      <c r="CE1208"/>
      <c r="CF1208"/>
      <c r="CG1208"/>
      <c r="CH1208"/>
      <c r="CI1208"/>
      <c r="CJ1208"/>
      <c r="CK1208"/>
      <c r="CL1208"/>
      <c r="CM1208"/>
      <c r="CN1208"/>
      <c r="CO1208"/>
      <c r="CP1208"/>
      <c r="CQ1208"/>
      <c r="CR1208"/>
      <c r="CS1208"/>
      <c r="CT1208"/>
      <c r="CU1208"/>
      <c r="CV1208"/>
      <c r="CW1208"/>
      <c r="CX1208"/>
      <c r="CY1208"/>
      <c r="CZ1208"/>
      <c r="DA1208"/>
      <c r="DB1208"/>
      <c r="DC1208"/>
      <c r="DD1208"/>
      <c r="DE1208"/>
      <c r="DF1208"/>
      <c r="DG1208"/>
      <c r="DH1208"/>
      <c r="DI1208"/>
      <c r="DJ1208"/>
      <c r="DK1208"/>
      <c r="DL1208"/>
      <c r="DM1208"/>
      <c r="DN1208"/>
      <c r="DO1208"/>
      <c r="DP1208"/>
      <c r="DQ1208"/>
      <c r="DR1208"/>
      <c r="DS1208"/>
      <c r="DT1208"/>
      <c r="DU1208"/>
      <c r="DV1208"/>
      <c r="DW1208"/>
      <c r="DX1208"/>
      <c r="DY1208"/>
      <c r="DZ1208"/>
      <c r="EA1208"/>
      <c r="EB1208"/>
      <c r="EC1208"/>
      <c r="ED1208"/>
      <c r="EE1208"/>
      <c r="EF1208"/>
      <c r="EG1208"/>
      <c r="EH1208"/>
      <c r="EI1208"/>
      <c r="EJ1208"/>
      <c r="EK1208"/>
      <c r="EL1208"/>
      <c r="EM1208"/>
      <c r="EN1208"/>
      <c r="EO1208"/>
      <c r="EP1208"/>
      <c r="EQ1208"/>
      <c r="ER1208"/>
      <c r="ES1208"/>
      <c r="ET1208"/>
      <c r="EU1208"/>
      <c r="EV1208"/>
      <c r="EW1208"/>
      <c r="EX1208"/>
    </row>
    <row r="1209" spans="1:154" x14ac:dyDescent="0.25">
      <c r="A1209"/>
      <c r="B1209" s="2"/>
      <c r="C1209" s="2"/>
      <c r="D1209" s="2"/>
      <c r="E1209" s="2"/>
      <c r="F1209" s="2"/>
      <c r="G1209" s="2"/>
      <c r="H1209" s="2"/>
      <c r="I1209" s="2"/>
      <c r="J1209" s="2"/>
      <c r="K1209" s="2"/>
      <c r="L1209"/>
      <c r="M1209"/>
      <c r="N1209"/>
      <c r="O1209"/>
      <c r="P1209"/>
      <c r="Q1209"/>
      <c r="R1209"/>
      <c r="S1209"/>
      <c r="T1209"/>
      <c r="U1209"/>
      <c r="V1209"/>
      <c r="W1209"/>
      <c r="X1209"/>
      <c r="Y1209"/>
      <c r="Z1209"/>
      <c r="AA1209"/>
      <c r="AB1209"/>
      <c r="AC1209"/>
      <c r="AD1209"/>
      <c r="AE1209"/>
      <c r="AF1209"/>
      <c r="AG1209"/>
      <c r="AH1209"/>
      <c r="AI1209"/>
      <c r="AJ1209"/>
      <c r="AK1209"/>
      <c r="AL1209"/>
      <c r="AM1209"/>
      <c r="AN1209"/>
      <c r="AO1209"/>
      <c r="AP1209"/>
      <c r="AQ1209"/>
      <c r="AR1209"/>
      <c r="AS1209"/>
      <c r="AT1209"/>
      <c r="AU1209"/>
      <c r="AV1209"/>
      <c r="AW1209"/>
      <c r="AX1209"/>
      <c r="AY1209"/>
      <c r="AZ1209"/>
      <c r="BA1209"/>
      <c r="BB1209"/>
      <c r="BC1209"/>
      <c r="BD1209"/>
      <c r="BE1209"/>
      <c r="BF1209"/>
      <c r="BG1209"/>
      <c r="BH1209"/>
      <c r="BI1209"/>
      <c r="BJ1209"/>
      <c r="BK1209"/>
      <c r="BL1209"/>
      <c r="BM1209"/>
      <c r="BN1209"/>
      <c r="BO1209"/>
      <c r="BP1209"/>
      <c r="BQ1209"/>
      <c r="BR1209"/>
      <c r="BS1209"/>
      <c r="BT1209"/>
      <c r="BU1209"/>
      <c r="BV1209"/>
      <c r="BW1209"/>
      <c r="BX1209"/>
      <c r="BY1209"/>
      <c r="BZ1209"/>
      <c r="CA1209"/>
      <c r="CB1209"/>
      <c r="CC1209"/>
      <c r="CD1209"/>
      <c r="CE1209"/>
      <c r="CF1209"/>
      <c r="CG1209"/>
      <c r="CH1209"/>
      <c r="CI1209"/>
      <c r="CJ1209"/>
      <c r="CK1209"/>
      <c r="CL1209"/>
      <c r="CM1209"/>
      <c r="CN1209"/>
      <c r="CO1209"/>
      <c r="CP1209"/>
      <c r="CQ1209"/>
      <c r="CR1209"/>
      <c r="CS1209"/>
      <c r="CT1209"/>
      <c r="CU1209"/>
      <c r="CV1209"/>
      <c r="CW1209"/>
      <c r="CX1209"/>
      <c r="CY1209"/>
      <c r="CZ1209"/>
      <c r="DA1209"/>
      <c r="DB1209"/>
      <c r="DC1209"/>
      <c r="DD1209"/>
      <c r="DE1209"/>
      <c r="DF1209"/>
      <c r="DG1209"/>
      <c r="DH1209"/>
      <c r="DI1209"/>
      <c r="DJ1209"/>
      <c r="DK1209"/>
      <c r="DL1209"/>
      <c r="DM1209"/>
      <c r="DN1209"/>
      <c r="DO1209"/>
      <c r="DP1209"/>
      <c r="DQ1209"/>
      <c r="DR1209"/>
      <c r="DS1209"/>
      <c r="DT1209"/>
      <c r="DU1209"/>
      <c r="DV1209"/>
      <c r="DW1209"/>
      <c r="DX1209"/>
      <c r="DY1209"/>
      <c r="DZ1209"/>
      <c r="EA1209"/>
      <c r="EB1209"/>
      <c r="EC1209"/>
      <c r="ED1209"/>
      <c r="EE1209"/>
      <c r="EF1209"/>
      <c r="EG1209"/>
      <c r="EH1209"/>
      <c r="EI1209"/>
      <c r="EJ1209"/>
      <c r="EK1209"/>
      <c r="EL1209"/>
      <c r="EM1209"/>
      <c r="EN1209"/>
      <c r="EO1209"/>
      <c r="EP1209"/>
      <c r="EQ1209"/>
      <c r="ER1209"/>
      <c r="ES1209"/>
      <c r="ET1209"/>
      <c r="EU1209"/>
      <c r="EV1209"/>
      <c r="EW1209"/>
      <c r="EX1209"/>
    </row>
    <row r="1210" spans="1:154" x14ac:dyDescent="0.25">
      <c r="A1210"/>
      <c r="B1210" s="2"/>
      <c r="C1210" s="2"/>
      <c r="D1210" s="2"/>
      <c r="E1210" s="2"/>
      <c r="F1210" s="2"/>
      <c r="G1210" s="2"/>
      <c r="H1210" s="2"/>
      <c r="I1210" s="2"/>
      <c r="J1210" s="2"/>
      <c r="K1210" s="2"/>
      <c r="L1210"/>
      <c r="M1210"/>
      <c r="N1210"/>
      <c r="O1210"/>
      <c r="P1210"/>
      <c r="Q1210"/>
      <c r="R1210"/>
      <c r="S1210"/>
      <c r="T1210"/>
      <c r="U1210"/>
      <c r="V1210"/>
      <c r="W1210"/>
      <c r="X1210"/>
      <c r="Y1210"/>
      <c r="Z1210"/>
      <c r="AA1210"/>
      <c r="AB1210"/>
      <c r="AC1210"/>
      <c r="AD1210"/>
      <c r="AE1210"/>
      <c r="AF1210"/>
      <c r="AG1210"/>
      <c r="AH1210"/>
      <c r="AI1210"/>
      <c r="AJ1210"/>
      <c r="AK1210"/>
      <c r="AL1210"/>
      <c r="AM1210"/>
      <c r="AN1210"/>
      <c r="AO1210"/>
      <c r="AP1210"/>
      <c r="AQ1210"/>
      <c r="AR1210"/>
      <c r="AS1210"/>
      <c r="AT1210"/>
      <c r="AU1210"/>
      <c r="AV1210"/>
      <c r="AW1210"/>
      <c r="AX1210"/>
      <c r="AY1210"/>
      <c r="AZ1210"/>
      <c r="BA1210"/>
      <c r="BB1210"/>
      <c r="BC1210"/>
      <c r="BD1210"/>
      <c r="BE1210"/>
      <c r="BF1210"/>
      <c r="BG1210"/>
      <c r="BH1210"/>
      <c r="BI1210"/>
      <c r="BJ1210"/>
      <c r="BK1210"/>
      <c r="BL1210"/>
      <c r="BM1210"/>
      <c r="BN1210"/>
      <c r="BO1210"/>
      <c r="BP1210"/>
      <c r="BQ1210"/>
      <c r="BR1210"/>
      <c r="BS1210"/>
      <c r="BT1210"/>
      <c r="BU1210"/>
      <c r="BV1210"/>
      <c r="BW1210"/>
      <c r="BX1210"/>
      <c r="BY1210"/>
      <c r="BZ1210"/>
      <c r="CA1210"/>
      <c r="CB1210"/>
      <c r="CC1210"/>
      <c r="CD1210"/>
      <c r="CE1210"/>
      <c r="CF1210"/>
      <c r="CG1210"/>
      <c r="CH1210"/>
      <c r="CI1210"/>
      <c r="CJ1210"/>
      <c r="CK1210"/>
      <c r="CL1210"/>
      <c r="CM1210"/>
      <c r="CN1210"/>
      <c r="CO1210"/>
      <c r="CP1210"/>
      <c r="CQ1210"/>
      <c r="CR1210"/>
      <c r="CS1210"/>
      <c r="CT1210"/>
      <c r="CU1210"/>
      <c r="CV1210"/>
      <c r="CW1210"/>
      <c r="CX1210"/>
      <c r="CY1210"/>
      <c r="CZ1210"/>
      <c r="DA1210"/>
      <c r="DB1210"/>
      <c r="DC1210"/>
      <c r="DD1210"/>
      <c r="DE1210"/>
      <c r="DF1210"/>
      <c r="DG1210"/>
      <c r="DH1210"/>
      <c r="DI1210"/>
      <c r="DJ1210"/>
      <c r="DK1210"/>
      <c r="DL1210"/>
      <c r="DM1210"/>
      <c r="DN1210"/>
      <c r="DO1210"/>
      <c r="DP1210"/>
      <c r="DQ1210"/>
      <c r="DR1210"/>
      <c r="DS1210"/>
      <c r="DT1210"/>
      <c r="DU1210"/>
      <c r="DV1210"/>
      <c r="DW1210"/>
      <c r="DX1210"/>
      <c r="DY1210"/>
      <c r="DZ1210"/>
      <c r="EA1210"/>
      <c r="EB1210"/>
      <c r="EC1210"/>
      <c r="ED1210"/>
      <c r="EE1210"/>
      <c r="EF1210"/>
      <c r="EG1210"/>
      <c r="EH1210"/>
      <c r="EI1210"/>
      <c r="EJ1210"/>
      <c r="EK1210"/>
      <c r="EL1210"/>
      <c r="EM1210"/>
      <c r="EN1210"/>
      <c r="EO1210"/>
      <c r="EP1210"/>
      <c r="EQ1210"/>
      <c r="ER1210"/>
      <c r="ES1210"/>
      <c r="ET1210"/>
      <c r="EU1210"/>
      <c r="EV1210"/>
      <c r="EW1210"/>
      <c r="EX1210"/>
    </row>
    <row r="1211" spans="1:154" x14ac:dyDescent="0.25">
      <c r="A1211"/>
      <c r="B1211" s="2"/>
      <c r="C1211" s="2"/>
      <c r="D1211" s="2"/>
      <c r="E1211" s="2"/>
      <c r="F1211" s="2"/>
      <c r="G1211" s="2"/>
      <c r="H1211" s="2"/>
      <c r="I1211" s="2"/>
      <c r="J1211" s="2"/>
      <c r="K1211" s="2"/>
      <c r="L1211"/>
      <c r="M1211"/>
      <c r="N1211"/>
      <c r="O1211"/>
      <c r="P1211"/>
      <c r="Q1211"/>
      <c r="R1211"/>
      <c r="S1211"/>
      <c r="T1211"/>
      <c r="U1211"/>
      <c r="V1211"/>
      <c r="W1211"/>
      <c r="X1211"/>
      <c r="Y1211"/>
      <c r="Z1211"/>
      <c r="AA1211"/>
      <c r="AB1211"/>
      <c r="AC1211"/>
      <c r="AD1211"/>
      <c r="AE1211"/>
      <c r="AF1211"/>
      <c r="AG1211"/>
      <c r="AH1211"/>
      <c r="AI1211"/>
      <c r="AJ1211"/>
      <c r="AK1211"/>
      <c r="AL1211"/>
      <c r="AM1211"/>
      <c r="AN1211"/>
      <c r="AO1211"/>
      <c r="AP1211"/>
      <c r="AQ1211"/>
      <c r="AR1211"/>
      <c r="AS1211"/>
      <c r="AT1211"/>
      <c r="AU1211"/>
      <c r="AV1211"/>
      <c r="AW1211"/>
      <c r="AX1211"/>
      <c r="AY1211"/>
      <c r="AZ1211"/>
      <c r="BA1211"/>
      <c r="BB1211"/>
      <c r="BC1211"/>
      <c r="BD1211"/>
      <c r="BE1211"/>
      <c r="BF1211"/>
      <c r="BG1211"/>
      <c r="BH1211"/>
      <c r="BI1211"/>
      <c r="BJ1211"/>
      <c r="BK1211"/>
      <c r="BL1211"/>
      <c r="BM1211"/>
      <c r="BN1211"/>
      <c r="BO1211"/>
      <c r="BP1211"/>
      <c r="BQ1211"/>
      <c r="BR1211"/>
      <c r="BS1211"/>
      <c r="BT1211"/>
      <c r="BU1211"/>
      <c r="BV1211"/>
      <c r="BW1211"/>
      <c r="BX1211"/>
      <c r="BY1211"/>
      <c r="BZ1211"/>
      <c r="CA1211"/>
      <c r="CB1211"/>
      <c r="CC1211"/>
      <c r="CD1211"/>
      <c r="CE1211"/>
      <c r="CF1211"/>
      <c r="CG1211"/>
      <c r="CH1211"/>
      <c r="CI1211"/>
      <c r="CJ1211"/>
      <c r="CK1211"/>
      <c r="CL1211"/>
      <c r="CM1211"/>
      <c r="CN1211"/>
      <c r="CO1211"/>
      <c r="CP1211"/>
      <c r="CQ1211"/>
      <c r="CR1211"/>
      <c r="CS1211"/>
      <c r="CT1211"/>
      <c r="CU1211"/>
      <c r="CV1211"/>
      <c r="CW1211"/>
      <c r="CX1211"/>
      <c r="CY1211"/>
      <c r="CZ1211"/>
      <c r="DA1211"/>
      <c r="DB1211"/>
      <c r="DC1211"/>
      <c r="DD1211"/>
      <c r="DE1211"/>
      <c r="DF1211"/>
      <c r="DG1211"/>
      <c r="DH1211"/>
      <c r="DI1211"/>
      <c r="DJ1211"/>
      <c r="DK1211"/>
      <c r="DL1211"/>
      <c r="DM1211"/>
      <c r="DN1211"/>
      <c r="DO1211"/>
      <c r="DP1211"/>
      <c r="DQ1211"/>
      <c r="DR1211"/>
      <c r="DS1211"/>
      <c r="DT1211"/>
      <c r="DU1211"/>
      <c r="DV1211"/>
      <c r="DW1211"/>
      <c r="DX1211"/>
      <c r="DY1211"/>
      <c r="DZ1211"/>
      <c r="EA1211"/>
      <c r="EB1211"/>
      <c r="EC1211"/>
      <c r="ED1211"/>
      <c r="EE1211"/>
      <c r="EF1211"/>
      <c r="EG1211"/>
      <c r="EH1211"/>
      <c r="EI1211"/>
      <c r="EJ1211"/>
      <c r="EK1211"/>
      <c r="EL1211"/>
      <c r="EM1211"/>
      <c r="EN1211"/>
      <c r="EO1211"/>
      <c r="EP1211"/>
      <c r="EQ1211"/>
      <c r="ER1211"/>
      <c r="ES1211"/>
      <c r="ET1211"/>
      <c r="EU1211"/>
      <c r="EV1211"/>
      <c r="EW1211"/>
      <c r="EX1211"/>
    </row>
    <row r="1212" spans="1:154" x14ac:dyDescent="0.25">
      <c r="A1212"/>
      <c r="B1212" s="2"/>
      <c r="C1212" s="2"/>
      <c r="D1212" s="2"/>
      <c r="E1212" s="2"/>
      <c r="F1212" s="2"/>
      <c r="G1212" s="2"/>
      <c r="H1212" s="2"/>
      <c r="I1212" s="2"/>
      <c r="J1212" s="2"/>
      <c r="K1212" s="2"/>
      <c r="L1212"/>
      <c r="M1212"/>
      <c r="N1212"/>
      <c r="O1212"/>
      <c r="P1212"/>
      <c r="Q1212"/>
      <c r="R1212"/>
      <c r="S1212"/>
      <c r="T1212"/>
      <c r="U1212"/>
      <c r="V1212"/>
      <c r="W1212"/>
      <c r="X1212"/>
      <c r="Y1212"/>
      <c r="Z1212"/>
      <c r="AA1212"/>
      <c r="AB1212"/>
      <c r="AC1212"/>
      <c r="AD1212"/>
      <c r="AE1212"/>
      <c r="AF1212"/>
      <c r="AG1212"/>
      <c r="AH1212"/>
      <c r="AI1212"/>
      <c r="AJ1212"/>
      <c r="AK1212"/>
      <c r="AL1212"/>
      <c r="AM1212"/>
      <c r="AN1212"/>
      <c r="AO1212"/>
      <c r="AP1212"/>
      <c r="AQ1212"/>
      <c r="AR1212"/>
      <c r="AS1212"/>
      <c r="AT1212"/>
      <c r="AU1212"/>
      <c r="AV1212"/>
      <c r="AW1212"/>
      <c r="AX1212"/>
      <c r="AY1212"/>
      <c r="AZ1212"/>
      <c r="BA1212"/>
      <c r="BB1212"/>
      <c r="BC1212"/>
      <c r="BD1212"/>
      <c r="BE1212"/>
      <c r="BF1212"/>
      <c r="BG1212"/>
      <c r="BH1212"/>
      <c r="BI1212"/>
      <c r="BJ1212"/>
      <c r="BK1212"/>
      <c r="BL1212"/>
      <c r="BM1212"/>
      <c r="BN1212"/>
      <c r="BO1212"/>
      <c r="BP1212"/>
      <c r="BQ1212"/>
      <c r="BR1212"/>
      <c r="BS1212"/>
      <c r="BT1212"/>
      <c r="BU1212"/>
      <c r="BV1212"/>
      <c r="BW1212"/>
      <c r="BX1212"/>
      <c r="BY1212"/>
      <c r="BZ1212"/>
      <c r="CA1212"/>
      <c r="CB1212"/>
      <c r="CC1212"/>
      <c r="CD1212"/>
      <c r="CE1212"/>
      <c r="CF1212"/>
      <c r="CG1212"/>
      <c r="CH1212"/>
      <c r="CI1212"/>
      <c r="CJ1212"/>
      <c r="CK1212"/>
      <c r="CL1212"/>
      <c r="CM1212"/>
      <c r="CN1212"/>
      <c r="CO1212"/>
      <c r="CP1212"/>
      <c r="CQ1212"/>
      <c r="CR1212"/>
      <c r="CS1212"/>
      <c r="CT1212"/>
      <c r="CU1212"/>
      <c r="CV1212"/>
      <c r="CW1212"/>
      <c r="CX1212"/>
      <c r="CY1212"/>
      <c r="CZ1212"/>
      <c r="DA1212"/>
      <c r="DB1212"/>
      <c r="DC1212"/>
      <c r="DD1212"/>
      <c r="DE1212"/>
      <c r="DF1212"/>
      <c r="DG1212"/>
      <c r="DH1212"/>
      <c r="DI1212"/>
      <c r="DJ1212"/>
      <c r="DK1212"/>
      <c r="DL1212"/>
      <c r="DM1212"/>
      <c r="DN1212"/>
      <c r="DO1212"/>
      <c r="DP1212"/>
      <c r="DQ1212"/>
      <c r="DR1212"/>
      <c r="DS1212"/>
      <c r="DT1212"/>
      <c r="DU1212"/>
      <c r="DV1212"/>
      <c r="DW1212"/>
      <c r="DX1212"/>
      <c r="DY1212"/>
      <c r="DZ1212"/>
      <c r="EA1212"/>
      <c r="EB1212"/>
      <c r="EC1212"/>
      <c r="ED1212"/>
      <c r="EE1212"/>
      <c r="EF1212"/>
      <c r="EG1212"/>
      <c r="EH1212"/>
      <c r="EI1212"/>
      <c r="EJ1212"/>
      <c r="EK1212"/>
      <c r="EL1212"/>
      <c r="EM1212"/>
      <c r="EN1212"/>
      <c r="EO1212"/>
      <c r="EP1212"/>
      <c r="EQ1212"/>
      <c r="ER1212"/>
      <c r="ES1212"/>
      <c r="ET1212"/>
      <c r="EU1212"/>
      <c r="EV1212"/>
      <c r="EW1212"/>
      <c r="EX1212"/>
    </row>
    <row r="1213" spans="1:154" x14ac:dyDescent="0.25">
      <c r="A1213"/>
      <c r="B1213" s="2"/>
      <c r="C1213" s="2"/>
      <c r="D1213" s="2"/>
      <c r="E1213" s="2"/>
      <c r="F1213" s="2"/>
      <c r="G1213" s="2"/>
      <c r="H1213" s="2"/>
      <c r="I1213" s="2"/>
      <c r="J1213" s="2"/>
      <c r="K1213" s="2"/>
      <c r="L1213"/>
      <c r="M1213"/>
      <c r="N1213"/>
      <c r="O1213"/>
      <c r="P1213"/>
      <c r="Q1213"/>
      <c r="R1213"/>
      <c r="S1213"/>
      <c r="T1213"/>
      <c r="U1213"/>
      <c r="V1213"/>
      <c r="W1213"/>
      <c r="X1213"/>
      <c r="Y1213"/>
      <c r="Z1213"/>
      <c r="AA1213"/>
      <c r="AB1213"/>
      <c r="AC1213"/>
      <c r="AD1213"/>
      <c r="AE1213"/>
      <c r="AF1213"/>
      <c r="AG1213"/>
      <c r="AH1213"/>
      <c r="AI1213"/>
      <c r="AJ1213"/>
      <c r="AK1213"/>
      <c r="AL1213"/>
      <c r="AM1213"/>
      <c r="AN1213"/>
      <c r="AO1213"/>
      <c r="AP1213"/>
      <c r="AQ1213"/>
      <c r="AR1213"/>
      <c r="AS1213"/>
      <c r="AT1213"/>
      <c r="AU1213"/>
      <c r="AV1213"/>
      <c r="AW1213"/>
      <c r="AX1213"/>
      <c r="AY1213"/>
      <c r="AZ1213"/>
      <c r="BA1213"/>
      <c r="BB1213"/>
      <c r="BC1213"/>
      <c r="BD1213"/>
      <c r="BE1213"/>
      <c r="BF1213"/>
      <c r="BG1213"/>
      <c r="BH1213"/>
      <c r="BI1213"/>
      <c r="BJ1213"/>
      <c r="BK1213"/>
      <c r="BL1213"/>
      <c r="BM1213"/>
      <c r="BN1213"/>
      <c r="BO1213"/>
      <c r="BP1213"/>
      <c r="BQ1213"/>
      <c r="BR1213"/>
      <c r="BS1213"/>
      <c r="BT1213"/>
      <c r="BU1213"/>
      <c r="BV1213"/>
      <c r="BW1213"/>
      <c r="BX1213"/>
      <c r="BY1213"/>
      <c r="BZ1213"/>
      <c r="CA1213"/>
      <c r="CB1213"/>
      <c r="CC1213"/>
      <c r="CD1213"/>
      <c r="CE1213"/>
      <c r="CF1213"/>
      <c r="CG1213"/>
      <c r="CH1213"/>
      <c r="CI1213"/>
      <c r="CJ1213"/>
      <c r="CK1213"/>
      <c r="CL1213"/>
      <c r="CM1213"/>
      <c r="CN1213"/>
      <c r="CO1213"/>
      <c r="CP1213"/>
      <c r="CQ1213"/>
      <c r="CR1213"/>
      <c r="CS1213"/>
      <c r="CT1213"/>
      <c r="CU1213"/>
      <c r="CV1213"/>
      <c r="CW1213"/>
      <c r="CX1213"/>
      <c r="CY1213"/>
      <c r="CZ1213"/>
      <c r="DA1213"/>
      <c r="DB1213"/>
      <c r="DC1213"/>
      <c r="DD1213"/>
      <c r="DE1213"/>
      <c r="DF1213"/>
      <c r="DG1213"/>
      <c r="DH1213"/>
      <c r="DI1213"/>
      <c r="DJ1213"/>
      <c r="DK1213"/>
      <c r="DL1213"/>
      <c r="DM1213"/>
      <c r="DN1213"/>
      <c r="DO1213"/>
      <c r="DP1213"/>
      <c r="DQ1213"/>
      <c r="DR1213"/>
      <c r="DS1213"/>
      <c r="DT1213"/>
      <c r="DU1213"/>
      <c r="DV1213"/>
      <c r="DW1213"/>
      <c r="DX1213"/>
      <c r="DY1213"/>
      <c r="DZ1213"/>
      <c r="EA1213"/>
      <c r="EB1213"/>
      <c r="EC1213"/>
      <c r="ED1213"/>
      <c r="EE1213"/>
      <c r="EF1213"/>
      <c r="EG1213"/>
      <c r="EH1213"/>
      <c r="EI1213"/>
      <c r="EJ1213"/>
      <c r="EK1213"/>
      <c r="EL1213"/>
      <c r="EM1213"/>
      <c r="EN1213"/>
      <c r="EO1213"/>
      <c r="EP1213"/>
      <c r="EQ1213"/>
      <c r="ER1213"/>
      <c r="ES1213"/>
      <c r="ET1213"/>
      <c r="EU1213"/>
      <c r="EV1213"/>
      <c r="EW1213"/>
      <c r="EX1213"/>
    </row>
    <row r="1214" spans="1:154" x14ac:dyDescent="0.25">
      <c r="A1214"/>
      <c r="B1214" s="2"/>
      <c r="C1214" s="2"/>
      <c r="D1214" s="2"/>
      <c r="E1214" s="2"/>
      <c r="F1214" s="2"/>
      <c r="G1214" s="2"/>
      <c r="H1214" s="2"/>
      <c r="I1214" s="2"/>
      <c r="J1214" s="2"/>
      <c r="K1214" s="2"/>
      <c r="L1214"/>
      <c r="M1214"/>
      <c r="N1214"/>
      <c r="O1214"/>
      <c r="P1214"/>
      <c r="Q1214"/>
      <c r="R1214"/>
      <c r="S1214"/>
      <c r="T1214"/>
      <c r="U1214"/>
      <c r="V1214"/>
      <c r="W1214"/>
      <c r="X1214"/>
      <c r="Y1214"/>
      <c r="Z1214"/>
      <c r="AA1214"/>
      <c r="AB1214"/>
      <c r="AC1214"/>
      <c r="AD1214"/>
      <c r="AE1214"/>
      <c r="AF1214"/>
      <c r="AG1214"/>
      <c r="AH1214"/>
      <c r="AI1214"/>
      <c r="AJ1214"/>
      <c r="AK1214"/>
      <c r="AL1214"/>
      <c r="AM1214"/>
      <c r="AN1214"/>
      <c r="AO1214"/>
      <c r="AP1214"/>
      <c r="AQ1214"/>
      <c r="AR1214"/>
      <c r="AS1214"/>
      <c r="AT1214"/>
      <c r="AU1214"/>
      <c r="AV1214"/>
      <c r="AW1214"/>
      <c r="AX1214"/>
      <c r="AY1214"/>
      <c r="AZ1214"/>
      <c r="BA1214"/>
      <c r="BB1214"/>
      <c r="BC1214"/>
      <c r="BD1214"/>
      <c r="BE1214"/>
      <c r="BF1214"/>
      <c r="BG1214"/>
      <c r="BH1214"/>
      <c r="BI1214"/>
      <c r="BJ1214"/>
      <c r="BK1214"/>
      <c r="BL1214"/>
      <c r="BM1214"/>
      <c r="BN1214"/>
      <c r="BO1214"/>
      <c r="BP1214"/>
      <c r="BQ1214"/>
      <c r="BR1214"/>
      <c r="BS1214"/>
      <c r="BT1214"/>
      <c r="BU1214"/>
      <c r="BV1214"/>
      <c r="BW1214"/>
      <c r="BX1214"/>
      <c r="BY1214"/>
      <c r="BZ1214"/>
      <c r="CA1214"/>
      <c r="CB1214"/>
      <c r="CC1214"/>
      <c r="CD1214"/>
      <c r="CE1214"/>
      <c r="CF1214"/>
      <c r="CG1214"/>
      <c r="CH1214"/>
      <c r="CI1214"/>
      <c r="CJ1214"/>
      <c r="CK1214"/>
      <c r="CL1214"/>
      <c r="CM1214"/>
      <c r="CN1214"/>
      <c r="CO1214"/>
      <c r="CP1214"/>
      <c r="CQ1214"/>
      <c r="CR1214"/>
      <c r="CS1214"/>
      <c r="CT1214"/>
      <c r="CU1214"/>
      <c r="CV1214"/>
      <c r="CW1214"/>
      <c r="CX1214"/>
      <c r="CY1214"/>
      <c r="CZ1214"/>
      <c r="DA1214"/>
      <c r="DB1214"/>
      <c r="DC1214"/>
      <c r="DD1214"/>
      <c r="DE1214"/>
      <c r="DF1214"/>
      <c r="DG1214"/>
      <c r="DH1214"/>
      <c r="DI1214"/>
      <c r="DJ1214"/>
      <c r="DK1214"/>
      <c r="DL1214"/>
      <c r="DM1214"/>
      <c r="DN1214"/>
      <c r="DO1214"/>
      <c r="DP1214"/>
      <c r="DQ1214"/>
      <c r="DR1214"/>
      <c r="DS1214"/>
      <c r="DT1214"/>
      <c r="DU1214"/>
      <c r="DV1214"/>
      <c r="DW1214"/>
      <c r="DX1214"/>
      <c r="DY1214"/>
      <c r="DZ1214"/>
      <c r="EA1214"/>
      <c r="EB1214"/>
      <c r="EC1214"/>
      <c r="ED1214"/>
      <c r="EE1214"/>
      <c r="EF1214"/>
      <c r="EG1214"/>
      <c r="EH1214"/>
      <c r="EI1214"/>
      <c r="EJ1214"/>
      <c r="EK1214"/>
      <c r="EL1214"/>
      <c r="EM1214"/>
      <c r="EN1214"/>
      <c r="EO1214"/>
      <c r="EP1214"/>
      <c r="EQ1214"/>
      <c r="ER1214"/>
      <c r="ES1214"/>
      <c r="ET1214"/>
      <c r="EU1214"/>
      <c r="EV1214"/>
      <c r="EW1214"/>
      <c r="EX1214"/>
    </row>
    <row r="1215" spans="1:154" x14ac:dyDescent="0.25">
      <c r="A1215"/>
      <c r="B1215" s="2"/>
      <c r="C1215" s="2"/>
      <c r="D1215" s="2"/>
      <c r="E1215" s="2"/>
      <c r="F1215" s="2"/>
      <c r="G1215" s="2"/>
      <c r="H1215" s="2"/>
      <c r="I1215" s="2"/>
      <c r="J1215" s="2"/>
      <c r="K1215" s="2"/>
      <c r="L1215"/>
      <c r="M1215"/>
      <c r="N1215"/>
      <c r="O1215"/>
      <c r="P1215"/>
      <c r="Q1215"/>
      <c r="R1215"/>
      <c r="S1215"/>
      <c r="T1215"/>
      <c r="U1215"/>
      <c r="V1215"/>
      <c r="W1215"/>
      <c r="X1215"/>
      <c r="Y1215"/>
      <c r="Z1215"/>
      <c r="AA1215"/>
      <c r="AB1215"/>
      <c r="AC1215"/>
      <c r="AD1215"/>
      <c r="AE1215"/>
      <c r="AF1215"/>
      <c r="AG1215"/>
      <c r="AH1215"/>
      <c r="AI1215"/>
      <c r="AJ1215"/>
      <c r="AK1215"/>
      <c r="AL1215"/>
      <c r="AM1215"/>
      <c r="AN1215"/>
      <c r="AO1215"/>
      <c r="AP1215"/>
      <c r="AQ1215"/>
      <c r="AR1215"/>
      <c r="AS1215"/>
      <c r="AT1215"/>
      <c r="AU1215"/>
      <c r="AV1215"/>
      <c r="AW1215"/>
      <c r="AX1215"/>
      <c r="AY1215"/>
      <c r="AZ1215"/>
      <c r="BA1215"/>
      <c r="BB1215"/>
      <c r="BC1215"/>
      <c r="BD1215"/>
      <c r="BE1215"/>
      <c r="BF1215"/>
      <c r="BG1215"/>
      <c r="BH1215"/>
      <c r="BI1215"/>
      <c r="BJ1215"/>
      <c r="BK1215"/>
      <c r="BL1215"/>
      <c r="BM1215"/>
      <c r="BN1215"/>
      <c r="BO1215"/>
      <c r="BP1215"/>
      <c r="BQ1215"/>
      <c r="BR1215"/>
      <c r="BS1215"/>
      <c r="BT1215"/>
      <c r="BU1215"/>
      <c r="BV1215"/>
      <c r="BW1215"/>
      <c r="BX1215"/>
      <c r="BY1215"/>
      <c r="BZ1215"/>
      <c r="CA1215"/>
      <c r="CB1215"/>
      <c r="CC1215"/>
      <c r="CD1215"/>
      <c r="CE1215"/>
      <c r="CF1215"/>
      <c r="CG1215"/>
      <c r="CH1215"/>
      <c r="CI1215"/>
      <c r="CJ1215"/>
      <c r="CK1215"/>
      <c r="CL1215"/>
      <c r="CM1215"/>
      <c r="CN1215"/>
      <c r="CO1215"/>
      <c r="CP1215"/>
      <c r="CQ1215"/>
      <c r="CR1215"/>
      <c r="CS1215"/>
      <c r="CT1215"/>
      <c r="CU1215"/>
      <c r="CV1215"/>
      <c r="CW1215"/>
      <c r="CX1215"/>
      <c r="CY1215"/>
      <c r="CZ1215"/>
      <c r="DA1215"/>
      <c r="DB1215"/>
      <c r="DC1215"/>
      <c r="DD1215"/>
      <c r="DE1215"/>
      <c r="DF1215"/>
      <c r="DG1215"/>
      <c r="DH1215"/>
      <c r="DI1215"/>
      <c r="DJ1215"/>
      <c r="DK1215"/>
      <c r="DL1215"/>
      <c r="DM1215"/>
      <c r="DN1215"/>
      <c r="DO1215"/>
      <c r="DP1215"/>
      <c r="DQ1215"/>
      <c r="DR1215"/>
      <c r="DS1215"/>
      <c r="DT1215"/>
      <c r="DU1215"/>
      <c r="DV1215"/>
      <c r="DW1215"/>
      <c r="DX1215"/>
      <c r="DY1215"/>
      <c r="DZ1215"/>
      <c r="EA1215"/>
      <c r="EB1215"/>
      <c r="EC1215"/>
      <c r="ED1215"/>
      <c r="EE1215"/>
      <c r="EF1215"/>
      <c r="EG1215"/>
      <c r="EH1215"/>
      <c r="EI1215"/>
      <c r="EJ1215"/>
      <c r="EK1215"/>
      <c r="EL1215"/>
      <c r="EM1215"/>
      <c r="EN1215"/>
      <c r="EO1215"/>
      <c r="EP1215"/>
      <c r="EQ1215"/>
      <c r="ER1215"/>
      <c r="ES1215"/>
      <c r="ET1215"/>
      <c r="EU1215"/>
      <c r="EV1215"/>
      <c r="EW1215"/>
      <c r="EX1215"/>
    </row>
    <row r="1216" spans="1:154" x14ac:dyDescent="0.25">
      <c r="A1216"/>
      <c r="B1216" s="2"/>
      <c r="C1216" s="2"/>
      <c r="D1216" s="2"/>
      <c r="E1216" s="2"/>
      <c r="F1216" s="2"/>
      <c r="G1216" s="2"/>
      <c r="H1216" s="2"/>
      <c r="I1216" s="2"/>
      <c r="J1216" s="2"/>
      <c r="K1216" s="2"/>
      <c r="L1216"/>
      <c r="M1216"/>
      <c r="N1216"/>
      <c r="O1216"/>
      <c r="P1216"/>
      <c r="Q1216"/>
      <c r="R1216"/>
      <c r="S1216"/>
      <c r="T1216"/>
      <c r="U1216"/>
      <c r="V1216"/>
      <c r="W1216"/>
      <c r="X1216"/>
      <c r="Y1216"/>
      <c r="Z1216"/>
      <c r="AA1216"/>
      <c r="AB1216"/>
      <c r="AC1216"/>
      <c r="AD1216"/>
      <c r="AE1216"/>
      <c r="AF1216"/>
      <c r="AG1216"/>
      <c r="AH1216"/>
      <c r="AI1216"/>
      <c r="AJ1216"/>
      <c r="AK1216"/>
      <c r="AL1216"/>
      <c r="AM1216"/>
      <c r="AN1216"/>
      <c r="AO1216"/>
      <c r="AP1216"/>
      <c r="AQ1216"/>
      <c r="AR1216"/>
      <c r="AS1216"/>
      <c r="AT1216"/>
      <c r="AU1216"/>
      <c r="AV1216"/>
      <c r="AW1216"/>
      <c r="AX1216"/>
      <c r="AY1216"/>
      <c r="AZ1216"/>
      <c r="BA1216"/>
      <c r="BB1216"/>
      <c r="BC1216"/>
      <c r="BD1216"/>
      <c r="BE1216"/>
      <c r="BF1216"/>
      <c r="BG1216"/>
      <c r="BH1216"/>
      <c r="BI1216"/>
      <c r="BJ1216"/>
      <c r="BK1216"/>
      <c r="BL1216"/>
      <c r="BM1216"/>
      <c r="BN1216"/>
      <c r="BO1216"/>
      <c r="BP1216"/>
      <c r="BQ1216"/>
      <c r="BR1216"/>
      <c r="BS1216"/>
      <c r="BT1216"/>
      <c r="BU1216"/>
      <c r="BV1216"/>
      <c r="BW1216"/>
      <c r="BX1216"/>
      <c r="BY1216"/>
      <c r="BZ1216"/>
      <c r="CA1216"/>
      <c r="CB1216"/>
      <c r="CC1216"/>
      <c r="CD1216"/>
      <c r="CE1216"/>
      <c r="CF1216"/>
      <c r="CG1216"/>
      <c r="CH1216"/>
      <c r="CI1216"/>
      <c r="CJ1216"/>
      <c r="CK1216"/>
      <c r="CL1216"/>
      <c r="CM1216"/>
      <c r="CN1216"/>
      <c r="CO1216"/>
      <c r="CP1216"/>
      <c r="CQ1216"/>
      <c r="CR1216"/>
      <c r="CS1216"/>
      <c r="CT1216"/>
      <c r="CU1216"/>
      <c r="CV1216"/>
      <c r="CW1216"/>
      <c r="CX1216"/>
      <c r="CY1216"/>
      <c r="CZ1216"/>
      <c r="DA1216"/>
      <c r="DB1216"/>
      <c r="DC1216"/>
      <c r="DD1216"/>
      <c r="DE1216"/>
      <c r="DF1216"/>
      <c r="DG1216"/>
      <c r="DH1216"/>
      <c r="DI1216"/>
      <c r="DJ1216"/>
      <c r="DK1216"/>
      <c r="DL1216"/>
      <c r="DM1216"/>
      <c r="DN1216"/>
      <c r="DO1216"/>
      <c r="DP1216"/>
      <c r="DQ1216"/>
      <c r="DR1216"/>
      <c r="DS1216"/>
      <c r="DT1216"/>
      <c r="DU1216"/>
      <c r="DV1216"/>
      <c r="DW1216"/>
      <c r="DX1216"/>
      <c r="DY1216"/>
      <c r="DZ1216"/>
      <c r="EA1216"/>
      <c r="EB1216"/>
      <c r="EC1216"/>
      <c r="ED1216"/>
      <c r="EE1216"/>
      <c r="EF1216"/>
      <c r="EG1216"/>
      <c r="EH1216"/>
      <c r="EI1216"/>
      <c r="EJ1216"/>
      <c r="EK1216"/>
      <c r="EL1216"/>
      <c r="EM1216"/>
      <c r="EN1216"/>
      <c r="EO1216"/>
      <c r="EP1216"/>
      <c r="EQ1216"/>
      <c r="ER1216"/>
      <c r="ES1216"/>
      <c r="ET1216"/>
      <c r="EU1216"/>
      <c r="EV1216"/>
      <c r="EW1216"/>
      <c r="EX1216"/>
    </row>
    <row r="1217" spans="1:154" x14ac:dyDescent="0.25">
      <c r="A1217"/>
      <c r="B1217" s="2"/>
      <c r="C1217" s="2"/>
      <c r="D1217" s="2"/>
      <c r="E1217" s="2"/>
      <c r="F1217" s="2"/>
      <c r="G1217" s="2"/>
      <c r="H1217" s="2"/>
      <c r="I1217" s="2"/>
      <c r="J1217" s="2"/>
      <c r="K1217" s="2"/>
      <c r="L1217"/>
      <c r="M1217"/>
      <c r="N1217"/>
      <c r="O1217"/>
      <c r="P1217"/>
      <c r="Q1217"/>
      <c r="R1217"/>
      <c r="S1217"/>
      <c r="T1217"/>
      <c r="U1217"/>
      <c r="V1217"/>
      <c r="W1217"/>
      <c r="X1217"/>
      <c r="Y1217"/>
      <c r="Z1217"/>
      <c r="AA1217"/>
      <c r="AB1217"/>
      <c r="AC1217"/>
      <c r="AD1217"/>
      <c r="AE1217"/>
      <c r="AF1217"/>
      <c r="AG1217"/>
      <c r="AH1217"/>
      <c r="AI1217"/>
      <c r="AJ1217"/>
      <c r="AK1217"/>
      <c r="AL1217"/>
      <c r="AM1217"/>
      <c r="AN1217"/>
      <c r="AO1217"/>
      <c r="AP1217"/>
      <c r="AQ1217"/>
      <c r="AR1217"/>
      <c r="AS1217"/>
      <c r="AT1217"/>
      <c r="AU1217"/>
      <c r="AV1217"/>
      <c r="AW1217"/>
      <c r="AX1217"/>
      <c r="AY1217"/>
      <c r="AZ1217"/>
      <c r="BA1217"/>
      <c r="BB1217"/>
      <c r="BC1217"/>
      <c r="BD1217"/>
      <c r="BE1217"/>
      <c r="BF1217"/>
      <c r="BG1217"/>
      <c r="BH1217"/>
      <c r="BI1217"/>
      <c r="BJ1217"/>
      <c r="BK1217"/>
      <c r="BL1217"/>
      <c r="BM1217"/>
      <c r="BN1217"/>
      <c r="BO1217"/>
      <c r="BP1217"/>
      <c r="BQ1217"/>
      <c r="BR1217"/>
      <c r="BS1217"/>
      <c r="BT1217"/>
      <c r="BU1217"/>
      <c r="BV1217"/>
      <c r="BW1217"/>
      <c r="BX1217"/>
      <c r="BY1217"/>
      <c r="BZ1217"/>
      <c r="CA1217"/>
      <c r="CB1217"/>
      <c r="CC1217"/>
      <c r="CD1217"/>
      <c r="CE1217"/>
      <c r="CF1217"/>
      <c r="CG1217"/>
      <c r="CH1217"/>
      <c r="CI1217"/>
      <c r="CJ1217"/>
      <c r="CK1217"/>
      <c r="CL1217"/>
      <c r="CM1217"/>
      <c r="CN1217"/>
      <c r="CO1217"/>
      <c r="CP1217"/>
      <c r="CQ1217"/>
      <c r="CR1217"/>
      <c r="CS1217"/>
      <c r="CT1217"/>
      <c r="CU1217"/>
      <c r="CV1217"/>
      <c r="CW1217"/>
      <c r="CX1217"/>
      <c r="CY1217"/>
      <c r="CZ1217"/>
      <c r="DA1217"/>
      <c r="DB1217"/>
      <c r="DC1217"/>
      <c r="DD1217"/>
      <c r="DE1217"/>
      <c r="DF1217"/>
      <c r="DG1217"/>
      <c r="DH1217"/>
      <c r="DI1217"/>
      <c r="DJ1217"/>
      <c r="DK1217"/>
      <c r="DL1217"/>
      <c r="DM1217"/>
      <c r="DN1217"/>
      <c r="DO1217"/>
      <c r="DP1217"/>
      <c r="DQ1217"/>
      <c r="DR1217"/>
      <c r="DS1217"/>
      <c r="DT1217"/>
      <c r="DU1217"/>
      <c r="DV1217"/>
      <c r="DW1217"/>
      <c r="DX1217"/>
      <c r="DY1217"/>
      <c r="DZ1217"/>
      <c r="EA1217"/>
      <c r="EB1217"/>
      <c r="EC1217"/>
      <c r="ED1217"/>
      <c r="EE1217"/>
      <c r="EF1217"/>
      <c r="EG1217"/>
      <c r="EH1217"/>
      <c r="EI1217"/>
      <c r="EJ1217"/>
      <c r="EK1217"/>
      <c r="EL1217"/>
      <c r="EM1217"/>
      <c r="EN1217"/>
      <c r="EO1217"/>
      <c r="EP1217"/>
      <c r="EQ1217"/>
      <c r="ER1217"/>
      <c r="ES1217"/>
      <c r="ET1217"/>
      <c r="EU1217"/>
      <c r="EV1217"/>
      <c r="EW1217"/>
      <c r="EX1217"/>
    </row>
    <row r="1218" spans="1:154" x14ac:dyDescent="0.25">
      <c r="A1218"/>
      <c r="B1218" s="2"/>
      <c r="C1218" s="2"/>
      <c r="D1218" s="2"/>
      <c r="E1218" s="2"/>
      <c r="F1218" s="2"/>
      <c r="G1218" s="2"/>
      <c r="H1218" s="2"/>
      <c r="I1218" s="2"/>
      <c r="J1218" s="2"/>
      <c r="K1218" s="2"/>
      <c r="L1218"/>
      <c r="M1218"/>
      <c r="N1218"/>
      <c r="O1218"/>
      <c r="P1218"/>
      <c r="Q1218"/>
      <c r="R1218"/>
      <c r="S1218"/>
      <c r="T1218"/>
      <c r="U1218"/>
      <c r="V1218"/>
      <c r="W1218"/>
      <c r="X1218"/>
      <c r="Y1218"/>
      <c r="Z1218"/>
      <c r="AA1218"/>
      <c r="AB1218"/>
      <c r="AC1218"/>
      <c r="AD1218"/>
      <c r="AE1218"/>
      <c r="AF1218"/>
      <c r="AG1218"/>
      <c r="AH1218"/>
      <c r="AI1218"/>
      <c r="AJ1218"/>
      <c r="AK1218"/>
      <c r="AL1218"/>
      <c r="AM1218"/>
      <c r="AN1218"/>
      <c r="AO1218"/>
      <c r="AP1218"/>
      <c r="AQ1218"/>
      <c r="AR1218"/>
      <c r="AS1218"/>
      <c r="AT1218"/>
      <c r="AU1218"/>
      <c r="AV1218"/>
      <c r="AW1218"/>
      <c r="AX1218"/>
      <c r="AY1218"/>
      <c r="AZ1218"/>
      <c r="BA1218"/>
      <c r="BB1218"/>
      <c r="BC1218"/>
      <c r="BD1218"/>
      <c r="BE1218"/>
      <c r="BF1218"/>
      <c r="BG1218"/>
      <c r="BH1218"/>
      <c r="BI1218"/>
      <c r="BJ1218"/>
      <c r="BK1218"/>
      <c r="BL1218"/>
      <c r="BM1218"/>
      <c r="BN1218"/>
      <c r="BO1218"/>
      <c r="BP1218"/>
      <c r="BQ1218"/>
      <c r="BR1218"/>
      <c r="BS1218"/>
      <c r="BT1218"/>
      <c r="BU1218"/>
      <c r="BV1218"/>
      <c r="BW1218"/>
      <c r="BX1218"/>
      <c r="BY1218"/>
      <c r="BZ1218"/>
      <c r="CA1218"/>
      <c r="CB1218"/>
      <c r="CC1218"/>
      <c r="CD1218"/>
      <c r="CE1218"/>
      <c r="CF1218"/>
      <c r="CG1218"/>
      <c r="CH1218"/>
      <c r="CI1218"/>
      <c r="CJ1218"/>
      <c r="CK1218"/>
      <c r="CL1218"/>
      <c r="CM1218"/>
      <c r="CN1218"/>
      <c r="CO1218"/>
      <c r="CP1218"/>
      <c r="CQ1218"/>
      <c r="CR1218"/>
      <c r="CS1218"/>
      <c r="CT1218"/>
      <c r="CU1218"/>
      <c r="CV1218"/>
      <c r="CW1218"/>
      <c r="CX1218"/>
      <c r="CY1218"/>
      <c r="CZ1218"/>
      <c r="DA1218"/>
      <c r="DB1218"/>
      <c r="DC1218"/>
      <c r="DD1218"/>
      <c r="DE1218"/>
      <c r="DF1218"/>
      <c r="DG1218"/>
      <c r="DH1218"/>
      <c r="DI1218"/>
      <c r="DJ1218"/>
      <c r="DK1218"/>
      <c r="DL1218"/>
      <c r="DM1218"/>
      <c r="DN1218"/>
      <c r="DO1218"/>
      <c r="DP1218"/>
      <c r="DQ1218"/>
      <c r="DR1218"/>
      <c r="DS1218"/>
      <c r="DT1218"/>
      <c r="DU1218"/>
      <c r="DV1218"/>
      <c r="DW1218"/>
      <c r="DX1218"/>
      <c r="DY1218"/>
      <c r="DZ1218"/>
      <c r="EA1218"/>
      <c r="EB1218"/>
      <c r="EC1218"/>
      <c r="ED1218"/>
      <c r="EE1218"/>
      <c r="EF1218"/>
      <c r="EG1218"/>
      <c r="EH1218"/>
      <c r="EI1218"/>
      <c r="EJ1218"/>
      <c r="EK1218"/>
      <c r="EL1218"/>
      <c r="EM1218"/>
      <c r="EN1218"/>
      <c r="EO1218"/>
      <c r="EP1218"/>
      <c r="EQ1218"/>
      <c r="ER1218"/>
      <c r="ES1218"/>
      <c r="ET1218"/>
      <c r="EU1218"/>
      <c r="EV1218"/>
      <c r="EW1218"/>
      <c r="EX1218"/>
    </row>
    <row r="1219" spans="1:154" x14ac:dyDescent="0.25">
      <c r="A1219"/>
      <c r="B1219" s="2"/>
      <c r="C1219" s="2"/>
      <c r="D1219" s="2"/>
      <c r="E1219" s="2"/>
      <c r="F1219" s="2"/>
      <c r="G1219" s="2"/>
      <c r="H1219" s="2"/>
      <c r="I1219" s="2"/>
      <c r="J1219" s="2"/>
      <c r="K1219" s="2"/>
      <c r="L1219"/>
      <c r="M1219"/>
      <c r="N1219"/>
      <c r="O1219"/>
      <c r="P1219"/>
      <c r="Q1219"/>
      <c r="R1219"/>
      <c r="S1219"/>
      <c r="T1219"/>
      <c r="U1219"/>
      <c r="V1219"/>
      <c r="W1219"/>
      <c r="X1219"/>
      <c r="Y1219"/>
      <c r="Z1219"/>
      <c r="AA1219"/>
      <c r="AB1219"/>
      <c r="AC1219"/>
      <c r="AD1219"/>
      <c r="AE1219"/>
      <c r="AF1219"/>
      <c r="AG1219"/>
      <c r="AH1219"/>
      <c r="AI1219"/>
      <c r="AJ1219"/>
      <c r="AK1219"/>
      <c r="AL1219"/>
      <c r="AM1219"/>
      <c r="AN1219"/>
      <c r="AO1219"/>
      <c r="AP1219"/>
      <c r="AQ1219"/>
      <c r="AR1219"/>
      <c r="AS1219"/>
      <c r="AT1219"/>
      <c r="AU1219"/>
      <c r="AV1219"/>
      <c r="AW1219"/>
      <c r="AX1219"/>
      <c r="AY1219"/>
      <c r="AZ1219"/>
      <c r="BA1219"/>
      <c r="BB1219"/>
      <c r="BC1219"/>
      <c r="BD1219"/>
      <c r="BE1219"/>
      <c r="BF1219"/>
      <c r="BG1219"/>
      <c r="BH1219"/>
      <c r="BI1219"/>
      <c r="BJ1219"/>
      <c r="BK1219"/>
      <c r="BL1219"/>
      <c r="BM1219"/>
      <c r="BN1219"/>
      <c r="BO1219"/>
      <c r="BP1219"/>
      <c r="BQ1219"/>
      <c r="BR1219"/>
      <c r="BS1219"/>
      <c r="BT1219"/>
      <c r="BU1219"/>
      <c r="BV1219"/>
      <c r="BW1219"/>
      <c r="BX1219"/>
      <c r="BY1219"/>
      <c r="BZ1219"/>
      <c r="CA1219"/>
      <c r="CB1219"/>
      <c r="CC1219"/>
      <c r="CD1219"/>
      <c r="CE1219"/>
      <c r="CF1219"/>
      <c r="CG1219"/>
      <c r="CH1219"/>
      <c r="CI1219"/>
      <c r="CJ1219"/>
      <c r="CK1219"/>
      <c r="CL1219"/>
      <c r="CM1219"/>
      <c r="CN1219"/>
      <c r="CO1219"/>
      <c r="CP1219"/>
      <c r="CQ1219"/>
      <c r="CR1219"/>
      <c r="CS1219"/>
      <c r="CT1219"/>
      <c r="CU1219"/>
      <c r="CV1219"/>
      <c r="CW1219"/>
      <c r="CX1219"/>
      <c r="CY1219"/>
      <c r="CZ1219"/>
      <c r="DA1219"/>
      <c r="DB1219"/>
      <c r="DC1219"/>
      <c r="DD1219"/>
      <c r="DE1219"/>
      <c r="DF1219"/>
      <c r="DG1219"/>
      <c r="DH1219"/>
      <c r="DI1219"/>
      <c r="DJ1219"/>
      <c r="DK1219"/>
      <c r="DL1219"/>
      <c r="DM1219"/>
      <c r="DN1219"/>
      <c r="DO1219"/>
      <c r="DP1219"/>
      <c r="DQ1219"/>
      <c r="DR1219"/>
      <c r="DS1219"/>
      <c r="DT1219"/>
      <c r="DU1219"/>
      <c r="DV1219"/>
      <c r="DW1219"/>
      <c r="DX1219"/>
      <c r="DY1219"/>
      <c r="DZ1219"/>
      <c r="EA1219"/>
      <c r="EB1219"/>
      <c r="EC1219"/>
      <c r="ED1219"/>
      <c r="EE1219"/>
      <c r="EF1219"/>
      <c r="EG1219"/>
      <c r="EH1219"/>
      <c r="EI1219"/>
      <c r="EJ1219"/>
      <c r="EK1219"/>
      <c r="EL1219"/>
      <c r="EM1219"/>
      <c r="EN1219"/>
      <c r="EO1219"/>
      <c r="EP1219"/>
      <c r="EQ1219"/>
      <c r="ER1219"/>
      <c r="ES1219"/>
      <c r="ET1219"/>
      <c r="EU1219"/>
      <c r="EV1219"/>
      <c r="EW1219"/>
      <c r="EX1219"/>
    </row>
    <row r="1220" spans="1:154" x14ac:dyDescent="0.25">
      <c r="A1220"/>
      <c r="B1220" s="2"/>
      <c r="C1220" s="2"/>
      <c r="D1220" s="2"/>
      <c r="E1220" s="2"/>
      <c r="F1220" s="2"/>
      <c r="G1220" s="2"/>
      <c r="H1220" s="2"/>
      <c r="I1220" s="2"/>
      <c r="J1220" s="2"/>
      <c r="K1220" s="2"/>
      <c r="L1220"/>
      <c r="M1220"/>
      <c r="N1220"/>
      <c r="O1220"/>
      <c r="P1220"/>
      <c r="Q1220"/>
      <c r="R1220"/>
      <c r="S1220"/>
      <c r="T1220"/>
      <c r="U1220"/>
      <c r="V1220"/>
      <c r="W1220"/>
      <c r="X1220"/>
      <c r="Y1220"/>
      <c r="Z1220"/>
      <c r="AA1220"/>
      <c r="AB1220"/>
      <c r="AC1220"/>
      <c r="AD1220"/>
      <c r="AE1220"/>
      <c r="AF1220"/>
      <c r="AG1220"/>
      <c r="AH1220"/>
      <c r="AI1220"/>
      <c r="AJ1220"/>
      <c r="AK1220"/>
      <c r="AL1220"/>
      <c r="AM1220"/>
      <c r="AN1220"/>
      <c r="AO1220"/>
      <c r="AP1220"/>
      <c r="AQ1220"/>
      <c r="AR1220"/>
      <c r="AS1220"/>
      <c r="AT1220"/>
      <c r="AU1220"/>
      <c r="AV1220"/>
      <c r="AW1220"/>
      <c r="AX1220"/>
      <c r="AY1220"/>
      <c r="AZ1220"/>
      <c r="BA1220"/>
      <c r="BB1220"/>
      <c r="BC1220"/>
      <c r="BD1220"/>
      <c r="BE1220"/>
      <c r="BF1220"/>
      <c r="BG1220"/>
      <c r="BH1220"/>
      <c r="BI1220"/>
      <c r="BJ1220"/>
      <c r="BK1220"/>
      <c r="BL1220"/>
      <c r="BM1220"/>
      <c r="BN1220"/>
      <c r="BO1220"/>
      <c r="BP1220"/>
      <c r="BQ1220"/>
      <c r="BR1220"/>
      <c r="BS1220"/>
      <c r="BT1220"/>
      <c r="BU1220"/>
      <c r="BV1220"/>
      <c r="BW1220"/>
      <c r="BX1220"/>
      <c r="BY1220"/>
      <c r="BZ1220"/>
      <c r="CA1220"/>
      <c r="CB1220"/>
      <c r="CC1220"/>
      <c r="CD1220"/>
      <c r="CE1220"/>
      <c r="CF1220"/>
      <c r="CG1220"/>
      <c r="CH1220"/>
      <c r="CI1220"/>
      <c r="CJ1220"/>
      <c r="CK1220"/>
      <c r="CL1220"/>
      <c r="CM1220"/>
      <c r="CN1220"/>
      <c r="CO1220"/>
      <c r="CP1220"/>
      <c r="CQ1220"/>
      <c r="CR1220"/>
      <c r="CS1220"/>
      <c r="CT1220"/>
      <c r="CU1220"/>
      <c r="CV1220"/>
      <c r="CW1220"/>
      <c r="CX1220"/>
      <c r="CY1220"/>
      <c r="CZ1220"/>
      <c r="DA1220"/>
      <c r="DB1220"/>
      <c r="DC1220"/>
      <c r="DD1220"/>
      <c r="DE1220"/>
      <c r="DF1220"/>
      <c r="DG1220"/>
      <c r="DH1220"/>
      <c r="DI1220"/>
      <c r="DJ1220"/>
      <c r="DK1220"/>
      <c r="DL1220"/>
      <c r="DM1220"/>
      <c r="DN1220"/>
      <c r="DO1220"/>
      <c r="DP1220"/>
      <c r="DQ1220"/>
      <c r="DR1220"/>
      <c r="DS1220"/>
      <c r="DT1220"/>
      <c r="DU1220"/>
      <c r="DV1220"/>
      <c r="DW1220"/>
      <c r="DX1220"/>
      <c r="DY1220"/>
      <c r="DZ1220"/>
      <c r="EA1220"/>
      <c r="EB1220"/>
      <c r="EC1220"/>
      <c r="ED1220"/>
      <c r="EE1220"/>
      <c r="EF1220"/>
      <c r="EG1220"/>
      <c r="EH1220"/>
      <c r="EI1220"/>
      <c r="EJ1220"/>
      <c r="EK1220"/>
      <c r="EL1220"/>
      <c r="EM1220"/>
      <c r="EN1220"/>
      <c r="EO1220"/>
      <c r="EP1220"/>
      <c r="EQ1220"/>
      <c r="ER1220"/>
      <c r="ES1220"/>
      <c r="ET1220"/>
      <c r="EU1220"/>
      <c r="EV1220"/>
      <c r="EW1220"/>
      <c r="EX1220"/>
    </row>
    <row r="1221" spans="1:154" x14ac:dyDescent="0.25">
      <c r="A1221"/>
      <c r="B1221" s="2"/>
      <c r="C1221" s="2"/>
      <c r="D1221" s="2"/>
      <c r="E1221" s="2"/>
      <c r="F1221" s="2"/>
      <c r="G1221" s="2"/>
      <c r="H1221" s="2"/>
      <c r="I1221" s="2"/>
      <c r="J1221" s="2"/>
      <c r="K1221" s="2"/>
      <c r="L1221"/>
      <c r="M1221"/>
      <c r="N1221"/>
      <c r="O1221"/>
      <c r="P1221"/>
      <c r="Q1221"/>
      <c r="R1221"/>
      <c r="S1221"/>
      <c r="T1221"/>
      <c r="U1221"/>
      <c r="V1221"/>
      <c r="W1221"/>
      <c r="X1221"/>
      <c r="Y1221"/>
      <c r="Z1221"/>
      <c r="AA1221"/>
      <c r="AB1221"/>
      <c r="AC1221"/>
      <c r="AD1221"/>
      <c r="AE1221"/>
      <c r="AF1221"/>
      <c r="AG1221"/>
      <c r="AH1221"/>
      <c r="AI1221"/>
      <c r="AJ1221"/>
      <c r="AK1221"/>
      <c r="AL1221"/>
      <c r="AM1221"/>
      <c r="AN1221"/>
      <c r="AO1221"/>
      <c r="AP1221"/>
      <c r="AQ1221"/>
      <c r="AR1221"/>
      <c r="AS1221"/>
      <c r="AT1221"/>
      <c r="AU1221"/>
      <c r="AV1221"/>
      <c r="AW1221"/>
      <c r="AX1221"/>
      <c r="AY1221"/>
      <c r="AZ1221"/>
      <c r="BA1221"/>
      <c r="BB1221"/>
      <c r="BC1221"/>
      <c r="BD1221"/>
      <c r="BE1221"/>
      <c r="BF1221"/>
      <c r="BG1221"/>
      <c r="BH1221"/>
      <c r="BI1221"/>
      <c r="BJ1221"/>
      <c r="BK1221"/>
      <c r="BL1221"/>
      <c r="BM1221"/>
      <c r="BN1221"/>
      <c r="BO1221"/>
      <c r="BP1221"/>
      <c r="BQ1221"/>
      <c r="BR1221"/>
      <c r="BS1221"/>
      <c r="BT1221"/>
      <c r="BU1221"/>
      <c r="BV1221"/>
      <c r="BW1221"/>
      <c r="BX1221"/>
      <c r="BY1221"/>
      <c r="BZ1221"/>
      <c r="CA1221"/>
      <c r="CB1221"/>
      <c r="CC1221"/>
      <c r="CD1221"/>
      <c r="CE1221"/>
      <c r="CF1221"/>
      <c r="CG1221"/>
      <c r="CH1221"/>
      <c r="CI1221"/>
      <c r="CJ1221"/>
      <c r="CK1221"/>
      <c r="CL1221"/>
      <c r="CM1221"/>
      <c r="CN1221"/>
      <c r="CO1221"/>
      <c r="CP1221"/>
      <c r="CQ1221"/>
      <c r="CR1221"/>
      <c r="CS1221"/>
      <c r="CT1221"/>
      <c r="CU1221"/>
      <c r="CV1221"/>
      <c r="CW1221"/>
      <c r="CX1221"/>
      <c r="CY1221"/>
      <c r="CZ1221"/>
      <c r="DA1221"/>
      <c r="DB1221"/>
      <c r="DC1221"/>
      <c r="DD1221"/>
      <c r="DE1221"/>
      <c r="DF1221"/>
      <c r="DG1221"/>
      <c r="DH1221"/>
      <c r="DI1221"/>
      <c r="DJ1221"/>
      <c r="DK1221"/>
      <c r="DL1221"/>
      <c r="DM1221"/>
      <c r="DN1221"/>
      <c r="DO1221"/>
      <c r="DP1221"/>
      <c r="DQ1221"/>
      <c r="DR1221"/>
      <c r="DS1221"/>
      <c r="DT1221"/>
      <c r="DU1221"/>
      <c r="DV1221"/>
      <c r="DW1221"/>
      <c r="DX1221"/>
      <c r="DY1221"/>
      <c r="DZ1221"/>
      <c r="EA1221"/>
      <c r="EB1221"/>
      <c r="EC1221"/>
      <c r="ED1221"/>
      <c r="EE1221"/>
      <c r="EF1221"/>
      <c r="EG1221"/>
      <c r="EH1221"/>
      <c r="EI1221"/>
      <c r="EJ1221"/>
      <c r="EK1221"/>
      <c r="EL1221"/>
      <c r="EM1221"/>
      <c r="EN1221"/>
      <c r="EO1221"/>
      <c r="EP1221"/>
      <c r="EQ1221"/>
      <c r="ER1221"/>
      <c r="ES1221"/>
      <c r="ET1221"/>
      <c r="EU1221"/>
      <c r="EV1221"/>
      <c r="EW1221"/>
      <c r="EX1221"/>
    </row>
    <row r="1222" spans="1:154" x14ac:dyDescent="0.25">
      <c r="A1222"/>
      <c r="B1222" s="2"/>
      <c r="C1222" s="2"/>
      <c r="D1222" s="2"/>
      <c r="E1222" s="2"/>
      <c r="F1222" s="2"/>
      <c r="G1222" s="2"/>
      <c r="H1222" s="2"/>
      <c r="I1222" s="2"/>
      <c r="J1222" s="2"/>
      <c r="K1222" s="2"/>
      <c r="L1222"/>
      <c r="M1222"/>
      <c r="N1222"/>
      <c r="O1222"/>
      <c r="P1222"/>
      <c r="Q1222"/>
      <c r="R1222"/>
      <c r="S1222"/>
      <c r="T1222"/>
      <c r="U1222"/>
      <c r="V1222"/>
      <c r="W1222"/>
      <c r="X1222"/>
      <c r="Y1222"/>
      <c r="Z1222"/>
      <c r="AA1222"/>
      <c r="AB1222"/>
      <c r="AC1222"/>
      <c r="AD1222"/>
      <c r="AE1222"/>
      <c r="AF1222"/>
      <c r="AG1222"/>
      <c r="AH1222"/>
      <c r="AI1222"/>
      <c r="AJ1222"/>
      <c r="AK1222"/>
      <c r="AL1222"/>
      <c r="AM1222"/>
      <c r="AN1222"/>
      <c r="AO1222"/>
      <c r="AP1222"/>
      <c r="AQ1222"/>
      <c r="AR1222"/>
      <c r="AS1222"/>
      <c r="AT1222"/>
      <c r="AU1222"/>
      <c r="AV1222"/>
      <c r="AW1222"/>
      <c r="AX1222"/>
      <c r="AY1222"/>
      <c r="AZ1222"/>
      <c r="BA1222"/>
      <c r="BB1222"/>
      <c r="BC1222"/>
      <c r="BD1222"/>
      <c r="BE1222"/>
      <c r="BF1222"/>
      <c r="BG1222"/>
      <c r="BH1222"/>
      <c r="BI1222"/>
      <c r="BJ1222"/>
      <c r="BK1222"/>
      <c r="BL1222"/>
      <c r="BM1222"/>
      <c r="BN1222"/>
      <c r="BO1222"/>
      <c r="BP1222"/>
      <c r="BQ1222"/>
      <c r="BR1222"/>
      <c r="BS1222"/>
      <c r="BT1222"/>
      <c r="BU1222"/>
      <c r="BV1222"/>
      <c r="BW1222"/>
      <c r="BX1222"/>
      <c r="BY1222"/>
      <c r="BZ1222"/>
      <c r="CA1222"/>
      <c r="CB1222"/>
      <c r="CC1222"/>
      <c r="CD1222"/>
      <c r="CE1222"/>
      <c r="CF1222"/>
      <c r="CG1222"/>
      <c r="CH1222"/>
      <c r="CI1222"/>
      <c r="CJ1222"/>
      <c r="CK1222"/>
      <c r="CL1222"/>
      <c r="CM1222"/>
      <c r="CN1222"/>
      <c r="CO1222"/>
      <c r="CP1222"/>
      <c r="CQ1222"/>
      <c r="CR1222"/>
      <c r="CS1222"/>
      <c r="CT1222"/>
      <c r="CU1222"/>
      <c r="CV1222"/>
      <c r="CW1222"/>
      <c r="CX1222"/>
      <c r="CY1222"/>
      <c r="CZ1222"/>
      <c r="DA1222"/>
      <c r="DB1222"/>
      <c r="DC1222"/>
      <c r="DD1222"/>
      <c r="DE1222"/>
      <c r="DF1222"/>
      <c r="DG1222"/>
      <c r="DH1222"/>
      <c r="DI1222"/>
      <c r="DJ1222"/>
      <c r="DK1222"/>
      <c r="DL1222"/>
      <c r="DM1222"/>
      <c r="DN1222"/>
      <c r="DO1222"/>
      <c r="DP1222"/>
      <c r="DQ1222"/>
      <c r="DR1222"/>
      <c r="DS1222"/>
      <c r="DT1222"/>
      <c r="DU1222"/>
      <c r="DV1222"/>
      <c r="DW1222"/>
      <c r="DX1222"/>
      <c r="DY1222"/>
      <c r="DZ1222"/>
      <c r="EA1222"/>
      <c r="EB1222"/>
      <c r="EC1222"/>
      <c r="ED1222"/>
      <c r="EE1222"/>
      <c r="EF1222"/>
      <c r="EG1222"/>
      <c r="EH1222"/>
      <c r="EI1222"/>
      <c r="EJ1222"/>
      <c r="EK1222"/>
      <c r="EL1222"/>
      <c r="EM1222"/>
      <c r="EN1222"/>
      <c r="EO1222"/>
      <c r="EP1222"/>
      <c r="EQ1222"/>
      <c r="ER1222"/>
      <c r="ES1222"/>
      <c r="ET1222"/>
      <c r="EU1222"/>
      <c r="EV1222"/>
      <c r="EW1222"/>
      <c r="EX1222"/>
    </row>
    <row r="1223" spans="1:154" x14ac:dyDescent="0.25">
      <c r="A1223"/>
      <c r="B1223" s="2"/>
      <c r="C1223" s="2"/>
      <c r="D1223" s="2"/>
      <c r="E1223" s="2"/>
      <c r="F1223" s="2"/>
      <c r="G1223" s="2"/>
      <c r="H1223" s="2"/>
      <c r="I1223" s="2"/>
      <c r="J1223" s="2"/>
      <c r="K1223" s="2"/>
      <c r="L1223"/>
      <c r="M1223"/>
      <c r="N1223"/>
      <c r="O1223"/>
      <c r="P1223"/>
      <c r="Q1223"/>
      <c r="R1223"/>
      <c r="S1223"/>
      <c r="T1223"/>
      <c r="U1223"/>
      <c r="V1223"/>
      <c r="W1223"/>
      <c r="X1223"/>
      <c r="Y1223"/>
      <c r="Z1223"/>
      <c r="AA1223"/>
      <c r="AB1223"/>
      <c r="AC1223"/>
      <c r="AD1223"/>
      <c r="AE1223"/>
      <c r="AF1223"/>
      <c r="AG1223"/>
      <c r="AH1223"/>
      <c r="AI1223"/>
      <c r="AJ1223"/>
      <c r="AK1223"/>
      <c r="AL1223"/>
      <c r="AM1223"/>
      <c r="AN1223"/>
      <c r="AO1223"/>
      <c r="AP1223"/>
      <c r="AQ1223"/>
      <c r="AR1223"/>
      <c r="AS1223"/>
      <c r="AT1223"/>
      <c r="AU1223"/>
      <c r="AV1223"/>
      <c r="AW1223"/>
      <c r="AX1223"/>
      <c r="AY1223"/>
      <c r="AZ1223"/>
      <c r="BA1223"/>
      <c r="BB1223"/>
      <c r="BC1223"/>
      <c r="BD1223"/>
      <c r="BE1223"/>
      <c r="BF1223"/>
      <c r="BG1223"/>
      <c r="BH1223"/>
      <c r="BI1223"/>
      <c r="BJ1223"/>
      <c r="BK1223"/>
      <c r="BL1223"/>
      <c r="BM1223"/>
      <c r="BN1223"/>
      <c r="BO1223"/>
      <c r="BP1223"/>
      <c r="BQ1223"/>
      <c r="BR1223"/>
      <c r="BS1223"/>
      <c r="BT1223"/>
      <c r="BU1223"/>
      <c r="BV1223"/>
      <c r="BW1223"/>
      <c r="BX1223"/>
      <c r="BY1223"/>
      <c r="BZ1223"/>
      <c r="CA1223"/>
      <c r="CB1223"/>
      <c r="CC1223"/>
      <c r="CD1223"/>
      <c r="CE1223"/>
      <c r="CF1223"/>
      <c r="CG1223"/>
      <c r="CH1223"/>
      <c r="CI1223"/>
      <c r="CJ1223"/>
      <c r="CK1223"/>
      <c r="CL1223"/>
      <c r="CM1223"/>
      <c r="CN1223"/>
      <c r="CO1223"/>
      <c r="CP1223"/>
      <c r="CQ1223"/>
      <c r="CR1223"/>
      <c r="CS1223"/>
      <c r="CT1223"/>
      <c r="CU1223"/>
      <c r="CV1223"/>
      <c r="CW1223"/>
      <c r="CX1223"/>
      <c r="CY1223"/>
      <c r="CZ1223"/>
      <c r="DA1223"/>
      <c r="DB1223"/>
      <c r="DC1223"/>
      <c r="DD1223"/>
      <c r="DE1223"/>
      <c r="DF1223"/>
      <c r="DG1223"/>
      <c r="DH1223"/>
      <c r="DI1223"/>
      <c r="DJ1223"/>
      <c r="DK1223"/>
      <c r="DL1223"/>
      <c r="DM1223"/>
      <c r="DN1223"/>
      <c r="DO1223"/>
      <c r="DP1223"/>
      <c r="DQ1223"/>
      <c r="DR1223"/>
      <c r="DS1223"/>
      <c r="DT1223"/>
      <c r="DU1223"/>
      <c r="DV1223"/>
      <c r="DW1223"/>
      <c r="DX1223"/>
      <c r="DY1223"/>
      <c r="DZ1223"/>
      <c r="EA1223"/>
      <c r="EB1223"/>
      <c r="EC1223"/>
      <c r="ED1223"/>
      <c r="EE1223"/>
      <c r="EF1223"/>
      <c r="EG1223"/>
      <c r="EH1223"/>
      <c r="EI1223"/>
      <c r="EJ1223"/>
      <c r="EK1223"/>
      <c r="EL1223"/>
      <c r="EM1223"/>
      <c r="EN1223"/>
      <c r="EO1223"/>
      <c r="EP1223"/>
      <c r="EQ1223"/>
      <c r="ER1223"/>
      <c r="ES1223"/>
      <c r="ET1223"/>
      <c r="EU1223"/>
      <c r="EV1223"/>
      <c r="EW1223"/>
      <c r="EX1223"/>
    </row>
    <row r="1224" spans="1:154" x14ac:dyDescent="0.25">
      <c r="A1224"/>
      <c r="B1224" s="2"/>
      <c r="C1224" s="2"/>
      <c r="D1224" s="2"/>
      <c r="E1224" s="2"/>
      <c r="F1224" s="2"/>
      <c r="G1224" s="2"/>
      <c r="H1224" s="2"/>
      <c r="I1224" s="2"/>
      <c r="J1224" s="2"/>
      <c r="K1224" s="2"/>
      <c r="L1224"/>
      <c r="M1224"/>
      <c r="N1224"/>
      <c r="O1224"/>
      <c r="P1224"/>
      <c r="Q1224"/>
      <c r="R1224"/>
      <c r="S1224"/>
      <c r="T1224"/>
      <c r="U1224"/>
      <c r="V1224"/>
      <c r="W1224"/>
      <c r="X1224"/>
      <c r="Y1224"/>
      <c r="Z1224"/>
      <c r="AA1224"/>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c r="BK1224"/>
      <c r="BL1224"/>
      <c r="BM1224"/>
      <c r="BN1224"/>
      <c r="BO1224"/>
      <c r="BP1224"/>
      <c r="BQ1224"/>
      <c r="BR1224"/>
      <c r="BS1224"/>
      <c r="BT1224"/>
      <c r="BU1224"/>
      <c r="BV1224"/>
      <c r="BW1224"/>
      <c r="BX1224"/>
      <c r="BY1224"/>
      <c r="BZ1224"/>
      <c r="CA1224"/>
      <c r="CB1224"/>
      <c r="CC1224"/>
      <c r="CD1224"/>
      <c r="CE1224"/>
      <c r="CF1224"/>
      <c r="CG1224"/>
      <c r="CH1224"/>
      <c r="CI1224"/>
      <c r="CJ1224"/>
      <c r="CK1224"/>
      <c r="CL1224"/>
      <c r="CM1224"/>
      <c r="CN1224"/>
      <c r="CO1224"/>
      <c r="CP1224"/>
      <c r="CQ1224"/>
      <c r="CR1224"/>
      <c r="CS1224"/>
      <c r="CT1224"/>
      <c r="CU1224"/>
      <c r="CV1224"/>
      <c r="CW1224"/>
      <c r="CX1224"/>
      <c r="CY1224"/>
      <c r="CZ1224"/>
      <c r="DA1224"/>
      <c r="DB1224"/>
      <c r="DC1224"/>
      <c r="DD1224"/>
      <c r="DE1224"/>
      <c r="DF1224"/>
      <c r="DG1224"/>
      <c r="DH1224"/>
      <c r="DI1224"/>
      <c r="DJ1224"/>
      <c r="DK1224"/>
      <c r="DL1224"/>
      <c r="DM1224"/>
      <c r="DN1224"/>
      <c r="DO1224"/>
      <c r="DP1224"/>
      <c r="DQ1224"/>
      <c r="DR1224"/>
      <c r="DS1224"/>
      <c r="DT1224"/>
      <c r="DU1224"/>
      <c r="DV1224"/>
      <c r="DW1224"/>
      <c r="DX1224"/>
      <c r="DY1224"/>
      <c r="DZ1224"/>
      <c r="EA1224"/>
      <c r="EB1224"/>
      <c r="EC1224"/>
      <c r="ED1224"/>
      <c r="EE1224"/>
      <c r="EF1224"/>
      <c r="EG1224"/>
      <c r="EH1224"/>
      <c r="EI1224"/>
      <c r="EJ1224"/>
      <c r="EK1224"/>
      <c r="EL1224"/>
      <c r="EM1224"/>
      <c r="EN1224"/>
      <c r="EO1224"/>
      <c r="EP1224"/>
      <c r="EQ1224"/>
      <c r="ER1224"/>
      <c r="ES1224"/>
      <c r="ET1224"/>
      <c r="EU1224"/>
      <c r="EV1224"/>
      <c r="EW1224"/>
      <c r="EX1224"/>
    </row>
    <row r="1225" spans="1:154" x14ac:dyDescent="0.25">
      <c r="A1225"/>
      <c r="B1225" s="2"/>
      <c r="C1225" s="2"/>
      <c r="D1225" s="2"/>
      <c r="E1225" s="2"/>
      <c r="F1225" s="2"/>
      <c r="G1225" s="2"/>
      <c r="H1225" s="2"/>
      <c r="I1225" s="2"/>
      <c r="J1225" s="2"/>
      <c r="K1225" s="2"/>
      <c r="L1225"/>
      <c r="M1225"/>
      <c r="N1225"/>
      <c r="O1225"/>
      <c r="P1225"/>
      <c r="Q1225"/>
      <c r="R1225"/>
      <c r="S1225"/>
      <c r="T1225"/>
      <c r="U1225"/>
      <c r="V1225"/>
      <c r="W1225"/>
      <c r="X1225"/>
      <c r="Y1225"/>
      <c r="Z1225"/>
      <c r="AA1225"/>
      <c r="AB1225"/>
      <c r="AC1225"/>
      <c r="AD1225"/>
      <c r="AE1225"/>
      <c r="AF1225"/>
      <c r="AG1225"/>
      <c r="AH1225"/>
      <c r="AI1225"/>
      <c r="AJ1225"/>
      <c r="AK1225"/>
      <c r="AL1225"/>
      <c r="AM1225"/>
      <c r="AN1225"/>
      <c r="AO1225"/>
      <c r="AP1225"/>
      <c r="AQ1225"/>
      <c r="AR1225"/>
      <c r="AS1225"/>
      <c r="AT1225"/>
      <c r="AU1225"/>
      <c r="AV1225"/>
      <c r="AW1225"/>
      <c r="AX1225"/>
      <c r="AY1225"/>
      <c r="AZ1225"/>
      <c r="BA1225"/>
      <c r="BB1225"/>
      <c r="BC1225"/>
      <c r="BD1225"/>
      <c r="BE1225"/>
      <c r="BF1225"/>
      <c r="BG1225"/>
      <c r="BH1225"/>
      <c r="BI1225"/>
      <c r="BJ1225"/>
      <c r="BK1225"/>
      <c r="BL1225"/>
      <c r="BM1225"/>
      <c r="BN1225"/>
      <c r="BO1225"/>
      <c r="BP1225"/>
      <c r="BQ1225"/>
      <c r="BR1225"/>
      <c r="BS1225"/>
      <c r="BT1225"/>
      <c r="BU1225"/>
      <c r="BV1225"/>
      <c r="BW1225"/>
      <c r="BX1225"/>
      <c r="BY1225"/>
      <c r="BZ1225"/>
      <c r="CA1225"/>
      <c r="CB1225"/>
      <c r="CC1225"/>
      <c r="CD1225"/>
      <c r="CE1225"/>
      <c r="CF1225"/>
      <c r="CG1225"/>
      <c r="CH1225"/>
      <c r="CI1225"/>
      <c r="CJ1225"/>
      <c r="CK1225"/>
      <c r="CL1225"/>
      <c r="CM1225"/>
      <c r="CN1225"/>
      <c r="CO1225"/>
      <c r="CP1225"/>
      <c r="CQ1225"/>
      <c r="CR1225"/>
      <c r="CS1225"/>
      <c r="CT1225"/>
      <c r="CU1225"/>
      <c r="CV1225"/>
      <c r="CW1225"/>
      <c r="CX1225"/>
      <c r="CY1225"/>
      <c r="CZ1225"/>
      <c r="DA1225"/>
      <c r="DB1225"/>
      <c r="DC1225"/>
      <c r="DD1225"/>
      <c r="DE1225"/>
      <c r="DF1225"/>
      <c r="DG1225"/>
      <c r="DH1225"/>
      <c r="DI1225"/>
      <c r="DJ1225"/>
      <c r="DK1225"/>
      <c r="DL1225"/>
      <c r="DM1225"/>
      <c r="DN1225"/>
      <c r="DO1225"/>
      <c r="DP1225"/>
      <c r="DQ1225"/>
      <c r="DR1225"/>
      <c r="DS1225"/>
      <c r="DT1225"/>
      <c r="DU1225"/>
      <c r="DV1225"/>
      <c r="DW1225"/>
      <c r="DX1225"/>
      <c r="DY1225"/>
      <c r="DZ1225"/>
      <c r="EA1225"/>
      <c r="EB1225"/>
      <c r="EC1225"/>
      <c r="ED1225"/>
      <c r="EE1225"/>
      <c r="EF1225"/>
      <c r="EG1225"/>
      <c r="EH1225"/>
      <c r="EI1225"/>
      <c r="EJ1225"/>
      <c r="EK1225"/>
      <c r="EL1225"/>
      <c r="EM1225"/>
      <c r="EN1225"/>
      <c r="EO1225"/>
      <c r="EP1225"/>
      <c r="EQ1225"/>
      <c r="ER1225"/>
      <c r="ES1225"/>
      <c r="ET1225"/>
      <c r="EU1225"/>
      <c r="EV1225"/>
      <c r="EW1225"/>
      <c r="EX1225"/>
    </row>
    <row r="1226" spans="1:154" x14ac:dyDescent="0.25">
      <c r="A1226"/>
      <c r="B1226" s="2"/>
      <c r="C1226" s="2"/>
      <c r="D1226" s="2"/>
      <c r="E1226" s="2"/>
      <c r="F1226" s="2"/>
      <c r="G1226" s="2"/>
      <c r="H1226" s="2"/>
      <c r="I1226" s="2"/>
      <c r="J1226" s="2"/>
      <c r="K1226" s="2"/>
      <c r="L1226"/>
      <c r="M1226"/>
      <c r="N1226"/>
      <c r="O1226"/>
      <c r="P1226"/>
      <c r="Q1226"/>
      <c r="R1226"/>
      <c r="S1226"/>
      <c r="T1226"/>
      <c r="U1226"/>
      <c r="V1226"/>
      <c r="W1226"/>
      <c r="X1226"/>
      <c r="Y1226"/>
      <c r="Z1226"/>
      <c r="AA1226"/>
      <c r="AB1226"/>
      <c r="AC1226"/>
      <c r="AD1226"/>
      <c r="AE1226"/>
      <c r="AF1226"/>
      <c r="AG1226"/>
      <c r="AH1226"/>
      <c r="AI1226"/>
      <c r="AJ1226"/>
      <c r="AK1226"/>
      <c r="AL1226"/>
      <c r="AM1226"/>
      <c r="AN1226"/>
      <c r="AO1226"/>
      <c r="AP1226"/>
      <c r="AQ1226"/>
      <c r="AR1226"/>
      <c r="AS1226"/>
      <c r="AT1226"/>
      <c r="AU1226"/>
      <c r="AV1226"/>
      <c r="AW1226"/>
      <c r="AX1226"/>
      <c r="AY1226"/>
      <c r="AZ1226"/>
      <c r="BA1226"/>
      <c r="BB1226"/>
      <c r="BC1226"/>
      <c r="BD1226"/>
      <c r="BE1226"/>
      <c r="BF1226"/>
      <c r="BG1226"/>
      <c r="BH1226"/>
      <c r="BI1226"/>
      <c r="BJ1226"/>
      <c r="BK1226"/>
      <c r="BL1226"/>
      <c r="BM1226"/>
      <c r="BN1226"/>
      <c r="BO1226"/>
      <c r="BP1226"/>
      <c r="BQ1226"/>
      <c r="BR1226"/>
      <c r="BS1226"/>
      <c r="BT1226"/>
      <c r="BU1226"/>
      <c r="BV1226"/>
      <c r="BW1226"/>
      <c r="BX1226"/>
      <c r="BY1226"/>
      <c r="BZ1226"/>
      <c r="CA1226"/>
      <c r="CB1226"/>
      <c r="CC1226"/>
      <c r="CD1226"/>
      <c r="CE1226"/>
      <c r="CF1226"/>
      <c r="CG1226"/>
      <c r="CH1226"/>
      <c r="CI1226"/>
      <c r="CJ1226"/>
      <c r="CK1226"/>
      <c r="CL1226"/>
      <c r="CM1226"/>
      <c r="CN1226"/>
      <c r="CO1226"/>
      <c r="CP1226"/>
      <c r="CQ1226"/>
      <c r="CR1226"/>
      <c r="CS1226"/>
      <c r="CT1226"/>
      <c r="CU1226"/>
      <c r="CV1226"/>
      <c r="CW1226"/>
      <c r="CX1226"/>
      <c r="CY1226"/>
      <c r="CZ1226"/>
      <c r="DA1226"/>
      <c r="DB1226"/>
      <c r="DC1226"/>
      <c r="DD1226"/>
      <c r="DE1226"/>
      <c r="DF1226"/>
      <c r="DG1226"/>
      <c r="DH1226"/>
      <c r="DI1226"/>
      <c r="DJ1226"/>
      <c r="DK1226"/>
      <c r="DL1226"/>
      <c r="DM1226"/>
      <c r="DN1226"/>
      <c r="DO1226"/>
      <c r="DP1226"/>
      <c r="DQ1226"/>
      <c r="DR1226"/>
      <c r="DS1226"/>
      <c r="DT1226"/>
      <c r="DU1226"/>
      <c r="DV1226"/>
      <c r="DW1226"/>
      <c r="DX1226"/>
      <c r="DY1226"/>
      <c r="DZ1226"/>
      <c r="EA1226"/>
      <c r="EB1226"/>
      <c r="EC1226"/>
      <c r="ED1226"/>
      <c r="EE1226"/>
      <c r="EF1226"/>
      <c r="EG1226"/>
      <c r="EH1226"/>
      <c r="EI1226"/>
      <c r="EJ1226"/>
      <c r="EK1226"/>
      <c r="EL1226"/>
      <c r="EM1226"/>
      <c r="EN1226"/>
      <c r="EO1226"/>
      <c r="EP1226"/>
      <c r="EQ1226"/>
      <c r="ER1226"/>
      <c r="ES1226"/>
      <c r="ET1226"/>
      <c r="EU1226"/>
      <c r="EV1226"/>
      <c r="EW1226"/>
      <c r="EX1226"/>
    </row>
    <row r="1227" spans="1:154" x14ac:dyDescent="0.25">
      <c r="A1227"/>
      <c r="B1227" s="2"/>
      <c r="C1227" s="2"/>
      <c r="D1227" s="2"/>
      <c r="E1227" s="2"/>
      <c r="F1227" s="2"/>
      <c r="G1227" s="2"/>
      <c r="H1227" s="2"/>
      <c r="I1227" s="2"/>
      <c r="J1227" s="2"/>
      <c r="K1227" s="2"/>
      <c r="L1227"/>
      <c r="M1227"/>
      <c r="N1227"/>
      <c r="O1227"/>
      <c r="P1227"/>
      <c r="Q1227"/>
      <c r="R1227"/>
      <c r="S1227"/>
      <c r="T1227"/>
      <c r="U1227"/>
      <c r="V1227"/>
      <c r="W1227"/>
      <c r="X1227"/>
      <c r="Y1227"/>
      <c r="Z1227"/>
      <c r="AA1227"/>
      <c r="AB1227"/>
      <c r="AC1227"/>
      <c r="AD1227"/>
      <c r="AE1227"/>
      <c r="AF1227"/>
      <c r="AG1227"/>
      <c r="AH1227"/>
      <c r="AI1227"/>
      <c r="AJ1227"/>
      <c r="AK1227"/>
      <c r="AL1227"/>
      <c r="AM1227"/>
      <c r="AN1227"/>
      <c r="AO1227"/>
      <c r="AP1227"/>
      <c r="AQ1227"/>
      <c r="AR1227"/>
      <c r="AS1227"/>
      <c r="AT1227"/>
      <c r="AU1227"/>
      <c r="AV1227"/>
      <c r="AW1227"/>
      <c r="AX1227"/>
      <c r="AY1227"/>
      <c r="AZ1227"/>
      <c r="BA1227"/>
      <c r="BB1227"/>
      <c r="BC1227"/>
      <c r="BD1227"/>
      <c r="BE1227"/>
      <c r="BF1227"/>
      <c r="BG1227"/>
      <c r="BH1227"/>
      <c r="BI1227"/>
      <c r="BJ1227"/>
      <c r="BK1227"/>
      <c r="BL1227"/>
      <c r="BM1227"/>
      <c r="BN1227"/>
      <c r="BO1227"/>
      <c r="BP1227"/>
      <c r="BQ1227"/>
      <c r="BR1227"/>
      <c r="BS1227"/>
      <c r="BT1227"/>
      <c r="BU1227"/>
      <c r="BV1227"/>
      <c r="BW1227"/>
      <c r="BX1227"/>
      <c r="BY1227"/>
      <c r="BZ1227"/>
      <c r="CA1227"/>
      <c r="CB1227"/>
      <c r="CC1227"/>
      <c r="CD1227"/>
      <c r="CE1227"/>
      <c r="CF1227"/>
      <c r="CG1227"/>
      <c r="CH1227"/>
      <c r="CI1227"/>
      <c r="CJ1227"/>
      <c r="CK1227"/>
      <c r="CL1227"/>
      <c r="CM1227"/>
      <c r="CN1227"/>
      <c r="CO1227"/>
      <c r="CP1227"/>
      <c r="CQ1227"/>
      <c r="CR1227"/>
      <c r="CS1227"/>
      <c r="CT1227"/>
      <c r="CU1227"/>
      <c r="CV1227"/>
      <c r="CW1227"/>
      <c r="CX1227"/>
      <c r="CY1227"/>
      <c r="CZ1227"/>
      <c r="DA1227"/>
      <c r="DB1227"/>
      <c r="DC1227"/>
      <c r="DD1227"/>
      <c r="DE1227"/>
      <c r="DF1227"/>
      <c r="DG1227"/>
      <c r="DH1227"/>
      <c r="DI1227"/>
      <c r="DJ1227"/>
      <c r="DK1227"/>
      <c r="DL1227"/>
      <c r="DM1227"/>
      <c r="DN1227"/>
      <c r="DO1227"/>
      <c r="DP1227"/>
      <c r="DQ1227"/>
      <c r="DR1227"/>
      <c r="DS1227"/>
      <c r="DT1227"/>
      <c r="DU1227"/>
      <c r="DV1227"/>
      <c r="DW1227"/>
      <c r="DX1227"/>
      <c r="DY1227"/>
      <c r="DZ1227"/>
      <c r="EA1227"/>
      <c r="EB1227"/>
      <c r="EC1227"/>
      <c r="ED1227"/>
      <c r="EE1227"/>
      <c r="EF1227"/>
      <c r="EG1227"/>
      <c r="EH1227"/>
      <c r="EI1227"/>
      <c r="EJ1227"/>
      <c r="EK1227"/>
      <c r="EL1227"/>
      <c r="EM1227"/>
      <c r="EN1227"/>
      <c r="EO1227"/>
      <c r="EP1227"/>
      <c r="EQ1227"/>
      <c r="ER1227"/>
      <c r="ES1227"/>
      <c r="ET1227"/>
      <c r="EU1227"/>
      <c r="EV1227"/>
      <c r="EW1227"/>
      <c r="EX1227"/>
    </row>
    <row r="1228" spans="1:154" x14ac:dyDescent="0.25">
      <c r="A1228"/>
      <c r="B1228" s="2"/>
      <c r="C1228" s="2"/>
      <c r="D1228" s="2"/>
      <c r="E1228" s="2"/>
      <c r="F1228" s="2"/>
      <c r="G1228" s="2"/>
      <c r="H1228" s="2"/>
      <c r="I1228" s="2"/>
      <c r="J1228" s="2"/>
      <c r="K1228" s="2"/>
      <c r="L1228"/>
      <c r="M1228"/>
      <c r="N1228"/>
      <c r="O1228"/>
      <c r="P1228"/>
      <c r="Q1228"/>
      <c r="R1228"/>
      <c r="S1228"/>
      <c r="T1228"/>
      <c r="U1228"/>
      <c r="V1228"/>
      <c r="W1228"/>
      <c r="X1228"/>
      <c r="Y1228"/>
      <c r="Z1228"/>
      <c r="AA1228"/>
      <c r="AB1228"/>
      <c r="AC1228"/>
      <c r="AD1228"/>
      <c r="AE1228"/>
      <c r="AF1228"/>
      <c r="AG1228"/>
      <c r="AH1228"/>
      <c r="AI1228"/>
      <c r="AJ1228"/>
      <c r="AK1228"/>
      <c r="AL1228"/>
      <c r="AM1228"/>
      <c r="AN1228"/>
      <c r="AO1228"/>
      <c r="AP1228"/>
      <c r="AQ1228"/>
      <c r="AR1228"/>
      <c r="AS1228"/>
      <c r="AT1228"/>
      <c r="AU1228"/>
      <c r="AV1228"/>
      <c r="AW1228"/>
      <c r="AX1228"/>
      <c r="AY1228"/>
      <c r="AZ1228"/>
      <c r="BA1228"/>
      <c r="BB1228"/>
      <c r="BC1228"/>
      <c r="BD1228"/>
      <c r="BE1228"/>
      <c r="BF1228"/>
      <c r="BG1228"/>
      <c r="BH1228"/>
      <c r="BI1228"/>
      <c r="BJ1228"/>
      <c r="BK1228"/>
      <c r="BL1228"/>
      <c r="BM1228"/>
      <c r="BN1228"/>
      <c r="BO1228"/>
      <c r="BP1228"/>
      <c r="BQ1228"/>
      <c r="BR1228"/>
      <c r="BS1228"/>
      <c r="BT1228"/>
      <c r="BU1228"/>
      <c r="BV1228"/>
      <c r="BW1228"/>
      <c r="BX1228"/>
      <c r="BY1228"/>
      <c r="BZ1228"/>
      <c r="CA1228"/>
      <c r="CB1228"/>
      <c r="CC1228"/>
      <c r="CD1228"/>
      <c r="CE1228"/>
      <c r="CF1228"/>
      <c r="CG1228"/>
      <c r="CH1228"/>
      <c r="CI1228"/>
      <c r="CJ1228"/>
      <c r="CK1228"/>
      <c r="CL1228"/>
      <c r="CM1228"/>
      <c r="CN1228"/>
      <c r="CO1228"/>
      <c r="CP1228"/>
      <c r="CQ1228"/>
      <c r="CR1228"/>
      <c r="CS1228"/>
      <c r="CT1228"/>
      <c r="CU1228"/>
      <c r="CV1228"/>
      <c r="CW1228"/>
      <c r="CX1228"/>
      <c r="CY1228"/>
      <c r="CZ1228"/>
      <c r="DA1228"/>
      <c r="DB1228"/>
      <c r="DC1228"/>
      <c r="DD1228"/>
      <c r="DE1228"/>
      <c r="DF1228"/>
      <c r="DG1228"/>
      <c r="DH1228"/>
      <c r="DI1228"/>
      <c r="DJ1228"/>
      <c r="DK1228"/>
      <c r="DL1228"/>
      <c r="DM1228"/>
      <c r="DN1228"/>
      <c r="DO1228"/>
      <c r="DP1228"/>
      <c r="DQ1228"/>
      <c r="DR1228"/>
      <c r="DS1228"/>
      <c r="DT1228"/>
      <c r="DU1228"/>
      <c r="DV1228"/>
      <c r="DW1228"/>
      <c r="DX1228"/>
      <c r="DY1228"/>
      <c r="DZ1228"/>
      <c r="EA1228"/>
      <c r="EB1228"/>
      <c r="EC1228"/>
      <c r="ED1228"/>
      <c r="EE1228"/>
      <c r="EF1228"/>
      <c r="EG1228"/>
      <c r="EH1228"/>
      <c r="EI1228"/>
      <c r="EJ1228"/>
      <c r="EK1228"/>
      <c r="EL1228"/>
      <c r="EM1228"/>
      <c r="EN1228"/>
      <c r="EO1228"/>
      <c r="EP1228"/>
      <c r="EQ1228"/>
      <c r="ER1228"/>
      <c r="ES1228"/>
      <c r="ET1228"/>
      <c r="EU1228"/>
      <c r="EV1228"/>
      <c r="EW1228"/>
      <c r="EX1228"/>
    </row>
    <row r="1229" spans="1:154" x14ac:dyDescent="0.25">
      <c r="A1229"/>
      <c r="B1229" s="2"/>
      <c r="C1229" s="2"/>
      <c r="D1229" s="2"/>
      <c r="E1229" s="2"/>
      <c r="F1229" s="2"/>
      <c r="G1229" s="2"/>
      <c r="H1229" s="2"/>
      <c r="I1229" s="2"/>
      <c r="J1229" s="2"/>
      <c r="K1229" s="2"/>
      <c r="L1229"/>
      <c r="M1229"/>
      <c r="N1229"/>
      <c r="O1229"/>
      <c r="P1229"/>
      <c r="Q1229"/>
      <c r="R1229"/>
      <c r="S1229"/>
      <c r="T1229"/>
      <c r="U1229"/>
      <c r="V1229"/>
      <c r="W1229"/>
      <c r="X1229"/>
      <c r="Y1229"/>
      <c r="Z1229"/>
      <c r="AA1229"/>
      <c r="AB1229"/>
      <c r="AC1229"/>
      <c r="AD1229"/>
      <c r="AE1229"/>
      <c r="AF1229"/>
      <c r="AG1229"/>
      <c r="AH1229"/>
      <c r="AI1229"/>
      <c r="AJ1229"/>
      <c r="AK1229"/>
      <c r="AL1229"/>
      <c r="AM1229"/>
      <c r="AN1229"/>
      <c r="AO1229"/>
      <c r="AP1229"/>
      <c r="AQ1229"/>
      <c r="AR1229"/>
      <c r="AS1229"/>
      <c r="AT1229"/>
      <c r="AU1229"/>
      <c r="AV1229"/>
      <c r="AW1229"/>
      <c r="AX1229"/>
      <c r="AY1229"/>
      <c r="AZ1229"/>
      <c r="BA1229"/>
      <c r="BB1229"/>
      <c r="BC1229"/>
      <c r="BD1229"/>
      <c r="BE1229"/>
      <c r="BF1229"/>
      <c r="BG1229"/>
      <c r="BH1229"/>
      <c r="BI1229"/>
      <c r="BJ1229"/>
      <c r="BK1229"/>
      <c r="BL1229"/>
      <c r="BM1229"/>
      <c r="BN1229"/>
      <c r="BO1229"/>
      <c r="BP1229"/>
      <c r="BQ1229"/>
      <c r="BR1229"/>
      <c r="BS1229"/>
      <c r="BT1229"/>
      <c r="BU1229"/>
      <c r="BV1229"/>
      <c r="BW1229"/>
      <c r="BX1229"/>
      <c r="BY1229"/>
      <c r="BZ1229"/>
      <c r="CA1229"/>
      <c r="CB1229"/>
      <c r="CC1229"/>
      <c r="CD1229"/>
      <c r="CE1229"/>
      <c r="CF1229"/>
      <c r="CG1229"/>
      <c r="CH1229"/>
      <c r="CI1229"/>
      <c r="CJ1229"/>
      <c r="CK1229"/>
      <c r="CL1229"/>
      <c r="CM1229"/>
      <c r="CN1229"/>
      <c r="CO1229"/>
      <c r="CP1229"/>
      <c r="CQ1229"/>
      <c r="CR1229"/>
      <c r="CS1229"/>
      <c r="CT1229"/>
      <c r="CU1229"/>
      <c r="CV1229"/>
      <c r="CW1229"/>
      <c r="CX1229"/>
      <c r="CY1229"/>
      <c r="CZ1229"/>
      <c r="DA1229"/>
      <c r="DB1229"/>
      <c r="DC1229"/>
      <c r="DD1229"/>
      <c r="DE1229"/>
      <c r="DF1229"/>
      <c r="DG1229"/>
      <c r="DH1229"/>
      <c r="DI1229"/>
      <c r="DJ1229"/>
      <c r="DK1229"/>
      <c r="DL1229"/>
      <c r="DM1229"/>
      <c r="DN1229"/>
      <c r="DO1229"/>
      <c r="DP1229"/>
      <c r="DQ1229"/>
      <c r="DR1229"/>
      <c r="DS1229"/>
      <c r="DT1229"/>
      <c r="DU1229"/>
      <c r="DV1229"/>
      <c r="DW1229"/>
      <c r="DX1229"/>
      <c r="DY1229"/>
      <c r="DZ1229"/>
      <c r="EA1229"/>
      <c r="EB1229"/>
      <c r="EC1229"/>
      <c r="ED1229"/>
      <c r="EE1229"/>
      <c r="EF1229"/>
      <c r="EG1229"/>
      <c r="EH1229"/>
      <c r="EI1229"/>
      <c r="EJ1229"/>
      <c r="EK1229"/>
      <c r="EL1229"/>
      <c r="EM1229"/>
      <c r="EN1229"/>
      <c r="EO1229"/>
      <c r="EP1229"/>
      <c r="EQ1229"/>
      <c r="ER1229"/>
      <c r="ES1229"/>
      <c r="ET1229"/>
      <c r="EU1229"/>
      <c r="EV1229"/>
      <c r="EW1229"/>
      <c r="EX1229"/>
    </row>
    <row r="1230" spans="1:154" x14ac:dyDescent="0.25">
      <c r="A1230"/>
      <c r="B1230" s="2"/>
      <c r="C1230" s="2"/>
      <c r="D1230" s="2"/>
      <c r="E1230" s="2"/>
      <c r="F1230" s="2"/>
      <c r="G1230" s="2"/>
      <c r="H1230" s="2"/>
      <c r="I1230" s="2"/>
      <c r="J1230" s="2"/>
      <c r="K1230" s="2"/>
      <c r="L1230"/>
      <c r="M1230"/>
      <c r="N1230"/>
      <c r="O1230"/>
      <c r="P1230"/>
      <c r="Q1230"/>
      <c r="R1230"/>
      <c r="S1230"/>
      <c r="T1230"/>
      <c r="U1230"/>
      <c r="V1230"/>
      <c r="W1230"/>
      <c r="X1230"/>
      <c r="Y1230"/>
      <c r="Z1230"/>
      <c r="AA1230"/>
      <c r="AB1230"/>
      <c r="AC1230"/>
      <c r="AD1230"/>
      <c r="AE1230"/>
      <c r="AF1230"/>
      <c r="AG1230"/>
      <c r="AH1230"/>
      <c r="AI1230"/>
      <c r="AJ1230"/>
      <c r="AK1230"/>
      <c r="AL1230"/>
      <c r="AM1230"/>
      <c r="AN1230"/>
      <c r="AO1230"/>
      <c r="AP1230"/>
      <c r="AQ1230"/>
      <c r="AR1230"/>
      <c r="AS1230"/>
      <c r="AT1230"/>
      <c r="AU1230"/>
      <c r="AV1230"/>
      <c r="AW1230"/>
      <c r="AX1230"/>
      <c r="AY1230"/>
      <c r="AZ1230"/>
      <c r="BA1230"/>
      <c r="BB1230"/>
      <c r="BC1230"/>
      <c r="BD1230"/>
      <c r="BE1230"/>
      <c r="BF1230"/>
      <c r="BG1230"/>
      <c r="BH1230"/>
      <c r="BI1230"/>
      <c r="BJ1230"/>
      <c r="BK1230"/>
      <c r="BL1230"/>
      <c r="BM1230"/>
      <c r="BN1230"/>
      <c r="BO1230"/>
      <c r="BP1230"/>
      <c r="BQ1230"/>
      <c r="BR1230"/>
      <c r="BS1230"/>
      <c r="BT1230"/>
      <c r="BU1230"/>
      <c r="BV1230"/>
      <c r="BW1230"/>
      <c r="BX1230"/>
      <c r="BY1230"/>
      <c r="BZ1230"/>
      <c r="CA1230"/>
      <c r="CB1230"/>
      <c r="CC1230"/>
      <c r="CD1230"/>
      <c r="CE1230"/>
      <c r="CF1230"/>
      <c r="CG1230"/>
      <c r="CH1230"/>
      <c r="CI1230"/>
      <c r="CJ1230"/>
      <c r="CK1230"/>
      <c r="CL1230"/>
      <c r="CM1230"/>
      <c r="CN1230"/>
      <c r="CO1230"/>
      <c r="CP1230"/>
      <c r="CQ1230"/>
      <c r="CR1230"/>
      <c r="CS1230"/>
      <c r="CT1230"/>
      <c r="CU1230"/>
      <c r="CV1230"/>
      <c r="CW1230"/>
      <c r="CX1230"/>
      <c r="CY1230"/>
      <c r="CZ1230"/>
      <c r="DA1230"/>
      <c r="DB1230"/>
      <c r="DC1230"/>
      <c r="DD1230"/>
      <c r="DE1230"/>
      <c r="DF1230"/>
      <c r="DG1230"/>
      <c r="DH1230"/>
      <c r="DI1230"/>
      <c r="DJ1230"/>
      <c r="DK1230"/>
      <c r="DL1230"/>
      <c r="DM1230"/>
      <c r="DN1230"/>
      <c r="DO1230"/>
      <c r="DP1230"/>
      <c r="DQ1230"/>
      <c r="DR1230"/>
      <c r="DS1230"/>
      <c r="DT1230"/>
      <c r="DU1230"/>
      <c r="DV1230"/>
      <c r="DW1230"/>
      <c r="DX1230"/>
      <c r="DY1230"/>
      <c r="DZ1230"/>
      <c r="EA1230"/>
      <c r="EB1230"/>
      <c r="EC1230"/>
      <c r="ED1230"/>
      <c r="EE1230"/>
      <c r="EF1230"/>
      <c r="EG1230"/>
      <c r="EH1230"/>
      <c r="EI1230"/>
      <c r="EJ1230"/>
      <c r="EK1230"/>
      <c r="EL1230"/>
      <c r="EM1230"/>
      <c r="EN1230"/>
      <c r="EO1230"/>
      <c r="EP1230"/>
      <c r="EQ1230"/>
      <c r="ER1230"/>
      <c r="ES1230"/>
      <c r="ET1230"/>
      <c r="EU1230"/>
      <c r="EV1230"/>
      <c r="EW1230"/>
      <c r="EX1230"/>
    </row>
    <row r="1231" spans="1:154" x14ac:dyDescent="0.25">
      <c r="A1231"/>
      <c r="B1231" s="2"/>
      <c r="C1231" s="2"/>
      <c r="D1231" s="2"/>
      <c r="E1231" s="2"/>
      <c r="F1231" s="2"/>
      <c r="G1231" s="2"/>
      <c r="H1231" s="2"/>
      <c r="I1231" s="2"/>
      <c r="J1231" s="2"/>
      <c r="K1231" s="2"/>
      <c r="L1231"/>
      <c r="M1231"/>
      <c r="N1231"/>
      <c r="O1231"/>
      <c r="P1231"/>
      <c r="Q1231"/>
      <c r="R1231"/>
      <c r="S1231"/>
      <c r="T1231"/>
      <c r="U1231"/>
      <c r="V1231"/>
      <c r="W1231"/>
      <c r="X1231"/>
      <c r="Y1231"/>
      <c r="Z1231"/>
      <c r="AA1231"/>
      <c r="AB1231"/>
      <c r="AC1231"/>
      <c r="AD1231"/>
      <c r="AE1231"/>
      <c r="AF1231"/>
      <c r="AG1231"/>
      <c r="AH1231"/>
      <c r="AI1231"/>
      <c r="AJ1231"/>
      <c r="AK1231"/>
      <c r="AL1231"/>
      <c r="AM1231"/>
      <c r="AN1231"/>
      <c r="AO1231"/>
      <c r="AP1231"/>
      <c r="AQ1231"/>
      <c r="AR1231"/>
      <c r="AS1231"/>
      <c r="AT1231"/>
      <c r="AU1231"/>
      <c r="AV1231"/>
      <c r="AW1231"/>
      <c r="AX1231"/>
      <c r="AY1231"/>
      <c r="AZ1231"/>
      <c r="BA1231"/>
      <c r="BB1231"/>
      <c r="BC1231"/>
      <c r="BD1231"/>
      <c r="BE1231"/>
      <c r="BF1231"/>
      <c r="BG1231"/>
      <c r="BH1231"/>
      <c r="BI1231"/>
      <c r="BJ1231"/>
      <c r="BK1231"/>
      <c r="BL1231"/>
      <c r="BM1231"/>
      <c r="BN1231"/>
      <c r="BO1231"/>
      <c r="BP1231"/>
      <c r="BQ1231"/>
      <c r="BR1231"/>
      <c r="BS1231"/>
      <c r="BT1231"/>
      <c r="BU1231"/>
      <c r="BV1231"/>
      <c r="BW1231"/>
      <c r="BX1231"/>
      <c r="BY1231"/>
      <c r="BZ1231"/>
      <c r="CA1231"/>
      <c r="CB1231"/>
      <c r="CC1231"/>
      <c r="CD1231"/>
      <c r="CE1231"/>
      <c r="CF1231"/>
      <c r="CG1231"/>
      <c r="CH1231"/>
      <c r="CI1231"/>
      <c r="CJ1231"/>
      <c r="CK1231"/>
      <c r="CL1231"/>
      <c r="CM1231"/>
      <c r="CN1231"/>
      <c r="CO1231"/>
      <c r="CP1231"/>
      <c r="CQ1231"/>
      <c r="CR1231"/>
      <c r="CS1231"/>
      <c r="CT1231"/>
      <c r="CU1231"/>
      <c r="CV1231"/>
      <c r="CW1231"/>
      <c r="CX1231"/>
      <c r="CY1231"/>
      <c r="CZ1231"/>
      <c r="DA1231"/>
      <c r="DB1231"/>
      <c r="DC1231"/>
      <c r="DD1231"/>
      <c r="DE1231"/>
      <c r="DF1231"/>
      <c r="DG1231"/>
      <c r="DH1231"/>
      <c r="DI1231"/>
      <c r="DJ1231"/>
      <c r="DK1231"/>
      <c r="DL1231"/>
      <c r="DM1231"/>
      <c r="DN1231"/>
      <c r="DO1231"/>
      <c r="DP1231"/>
      <c r="DQ1231"/>
      <c r="DR1231"/>
      <c r="DS1231"/>
      <c r="DT1231"/>
      <c r="DU1231"/>
      <c r="DV1231"/>
      <c r="DW1231"/>
      <c r="DX1231"/>
      <c r="DY1231"/>
      <c r="DZ1231"/>
      <c r="EA1231"/>
      <c r="EB1231"/>
      <c r="EC1231"/>
      <c r="ED1231"/>
      <c r="EE1231"/>
      <c r="EF1231"/>
      <c r="EG1231"/>
      <c r="EH1231"/>
      <c r="EI1231"/>
      <c r="EJ1231"/>
      <c r="EK1231"/>
      <c r="EL1231"/>
      <c r="EM1231"/>
      <c r="EN1231"/>
      <c r="EO1231"/>
      <c r="EP1231"/>
      <c r="EQ1231"/>
      <c r="ER1231"/>
      <c r="ES1231"/>
      <c r="ET1231"/>
      <c r="EU1231"/>
      <c r="EV1231"/>
      <c r="EW1231"/>
      <c r="EX1231"/>
    </row>
    <row r="1232" spans="1:154" x14ac:dyDescent="0.25">
      <c r="A1232"/>
      <c r="B1232" s="2"/>
      <c r="C1232" s="2"/>
      <c r="D1232" s="2"/>
      <c r="E1232" s="2"/>
      <c r="F1232" s="2"/>
      <c r="G1232" s="2"/>
      <c r="H1232" s="2"/>
      <c r="I1232" s="2"/>
      <c r="J1232" s="2"/>
      <c r="K1232" s="2"/>
      <c r="L1232"/>
      <c r="M1232"/>
      <c r="N1232"/>
      <c r="O1232"/>
      <c r="P1232"/>
      <c r="Q1232"/>
      <c r="R1232"/>
      <c r="S1232"/>
      <c r="T1232"/>
      <c r="U1232"/>
      <c r="V1232"/>
      <c r="W1232"/>
      <c r="X1232"/>
      <c r="Y1232"/>
      <c r="Z1232"/>
      <c r="AA1232"/>
      <c r="AB1232"/>
      <c r="AC1232"/>
      <c r="AD1232"/>
      <c r="AE1232"/>
      <c r="AF1232"/>
      <c r="AG1232"/>
      <c r="AH1232"/>
      <c r="AI1232"/>
      <c r="AJ1232"/>
      <c r="AK1232"/>
      <c r="AL1232"/>
      <c r="AM1232"/>
      <c r="AN1232"/>
      <c r="AO1232"/>
      <c r="AP1232"/>
      <c r="AQ1232"/>
      <c r="AR1232"/>
      <c r="AS1232"/>
      <c r="AT1232"/>
      <c r="AU1232"/>
      <c r="AV1232"/>
      <c r="AW1232"/>
      <c r="AX1232"/>
      <c r="AY1232"/>
      <c r="AZ1232"/>
      <c r="BA1232"/>
      <c r="BB1232"/>
      <c r="BC1232"/>
      <c r="BD1232"/>
      <c r="BE1232"/>
      <c r="BF1232"/>
      <c r="BG1232"/>
      <c r="BH1232"/>
      <c r="BI1232"/>
      <c r="BJ1232"/>
      <c r="BK1232"/>
      <c r="BL1232"/>
      <c r="BM1232"/>
      <c r="BN1232"/>
      <c r="BO1232"/>
      <c r="BP1232"/>
      <c r="BQ1232"/>
      <c r="BR1232"/>
      <c r="BS1232"/>
      <c r="BT1232"/>
      <c r="BU1232"/>
      <c r="BV1232"/>
      <c r="BW1232"/>
      <c r="BX1232"/>
      <c r="BY1232"/>
      <c r="BZ1232"/>
      <c r="CA1232"/>
      <c r="CB1232"/>
      <c r="CC1232"/>
      <c r="CD1232"/>
      <c r="CE1232"/>
      <c r="CF1232"/>
      <c r="CG1232"/>
      <c r="CH1232"/>
      <c r="CI1232"/>
      <c r="CJ1232"/>
      <c r="CK1232"/>
      <c r="CL1232"/>
      <c r="CM1232"/>
      <c r="CN1232"/>
      <c r="CO1232"/>
      <c r="CP1232"/>
      <c r="CQ1232"/>
      <c r="CR1232"/>
      <c r="CS1232"/>
      <c r="CT1232"/>
      <c r="CU1232"/>
      <c r="CV1232"/>
      <c r="CW1232"/>
      <c r="CX1232"/>
      <c r="CY1232"/>
      <c r="CZ1232"/>
      <c r="DA1232"/>
      <c r="DB1232"/>
      <c r="DC1232"/>
      <c r="DD1232"/>
      <c r="DE1232"/>
      <c r="DF1232"/>
      <c r="DG1232"/>
      <c r="DH1232"/>
      <c r="DI1232"/>
      <c r="DJ1232"/>
      <c r="DK1232"/>
      <c r="DL1232"/>
      <c r="DM1232"/>
      <c r="DN1232"/>
      <c r="DO1232"/>
      <c r="DP1232"/>
      <c r="DQ1232"/>
      <c r="DR1232"/>
      <c r="DS1232"/>
      <c r="DT1232"/>
      <c r="DU1232"/>
      <c r="DV1232"/>
      <c r="DW1232"/>
      <c r="DX1232"/>
      <c r="DY1232"/>
      <c r="DZ1232"/>
      <c r="EA1232"/>
      <c r="EB1232"/>
      <c r="EC1232"/>
      <c r="ED1232"/>
      <c r="EE1232"/>
      <c r="EF1232"/>
      <c r="EG1232"/>
      <c r="EH1232"/>
      <c r="EI1232"/>
      <c r="EJ1232"/>
      <c r="EK1232"/>
      <c r="EL1232"/>
      <c r="EM1232"/>
      <c r="EN1232"/>
      <c r="EO1232"/>
      <c r="EP1232"/>
      <c r="EQ1232"/>
      <c r="ER1232"/>
      <c r="ES1232"/>
      <c r="ET1232"/>
      <c r="EU1232"/>
      <c r="EV1232"/>
      <c r="EW1232"/>
      <c r="EX1232"/>
    </row>
    <row r="1233" spans="1:154" x14ac:dyDescent="0.25">
      <c r="A1233"/>
      <c r="B1233" s="2"/>
      <c r="C1233" s="2"/>
      <c r="D1233" s="2"/>
      <c r="E1233" s="2"/>
      <c r="F1233" s="2"/>
      <c r="G1233" s="2"/>
      <c r="H1233" s="2"/>
      <c r="I1233" s="2"/>
      <c r="J1233" s="2"/>
      <c r="K1233" s="2"/>
      <c r="L1233"/>
      <c r="M1233"/>
      <c r="N1233"/>
      <c r="O1233"/>
      <c r="P1233"/>
      <c r="Q1233"/>
      <c r="R1233"/>
      <c r="S1233"/>
      <c r="T1233"/>
      <c r="U1233"/>
      <c r="V1233"/>
      <c r="W1233"/>
      <c r="X1233"/>
      <c r="Y1233"/>
      <c r="Z1233"/>
      <c r="AA1233"/>
      <c r="AB1233"/>
      <c r="AC1233"/>
      <c r="AD1233"/>
      <c r="AE1233"/>
      <c r="AF1233"/>
      <c r="AG1233"/>
      <c r="AH1233"/>
      <c r="AI1233"/>
      <c r="AJ1233"/>
      <c r="AK1233"/>
      <c r="AL1233"/>
      <c r="AM1233"/>
      <c r="AN1233"/>
      <c r="AO1233"/>
      <c r="AP1233"/>
      <c r="AQ1233"/>
      <c r="AR1233"/>
      <c r="AS1233"/>
      <c r="AT1233"/>
      <c r="AU1233"/>
      <c r="AV1233"/>
      <c r="AW1233"/>
      <c r="AX1233"/>
      <c r="AY1233"/>
      <c r="AZ1233"/>
      <c r="BA1233"/>
      <c r="BB1233"/>
      <c r="BC1233"/>
      <c r="BD1233"/>
      <c r="BE1233"/>
      <c r="BF1233"/>
      <c r="BG1233"/>
      <c r="BH1233"/>
      <c r="BI1233"/>
      <c r="BJ1233"/>
      <c r="BK1233"/>
      <c r="BL1233"/>
      <c r="BM1233"/>
      <c r="BN1233"/>
      <c r="BO1233"/>
      <c r="BP1233"/>
      <c r="BQ1233"/>
      <c r="BR1233"/>
      <c r="BS1233"/>
      <c r="BT1233"/>
      <c r="BU1233"/>
      <c r="BV1233"/>
      <c r="BW1233"/>
      <c r="BX1233"/>
      <c r="BY1233"/>
      <c r="BZ1233"/>
      <c r="CA1233"/>
      <c r="CB1233"/>
      <c r="CC1233"/>
      <c r="CD1233"/>
      <c r="CE1233"/>
      <c r="CF1233"/>
      <c r="CG1233"/>
      <c r="CH1233"/>
      <c r="CI1233"/>
      <c r="CJ1233"/>
      <c r="CK1233"/>
      <c r="CL1233"/>
      <c r="CM1233"/>
      <c r="CN1233"/>
      <c r="CO1233"/>
      <c r="CP1233"/>
      <c r="CQ1233"/>
      <c r="CR1233"/>
      <c r="CS1233"/>
      <c r="CT1233"/>
      <c r="CU1233"/>
      <c r="CV1233"/>
      <c r="CW1233"/>
      <c r="CX1233"/>
      <c r="CY1233"/>
      <c r="CZ1233"/>
      <c r="DA1233"/>
      <c r="DB1233"/>
      <c r="DC1233"/>
      <c r="DD1233"/>
      <c r="DE1233"/>
      <c r="DF1233"/>
      <c r="DG1233"/>
      <c r="DH1233"/>
      <c r="DI1233"/>
      <c r="DJ1233"/>
      <c r="DK1233"/>
      <c r="DL1233"/>
      <c r="DM1233"/>
      <c r="DN1233"/>
      <c r="DO1233"/>
      <c r="DP1233"/>
      <c r="DQ1233"/>
      <c r="DR1233"/>
      <c r="DS1233"/>
      <c r="DT1233"/>
      <c r="DU1233"/>
      <c r="DV1233"/>
      <c r="DW1233"/>
      <c r="DX1233"/>
      <c r="DY1233"/>
      <c r="DZ1233"/>
      <c r="EA1233"/>
      <c r="EB1233"/>
      <c r="EC1233"/>
      <c r="ED1233"/>
      <c r="EE1233"/>
      <c r="EF1233"/>
      <c r="EG1233"/>
      <c r="EH1233"/>
      <c r="EI1233"/>
      <c r="EJ1233"/>
      <c r="EK1233"/>
      <c r="EL1233"/>
      <c r="EM1233"/>
      <c r="EN1233"/>
      <c r="EO1233"/>
      <c r="EP1233"/>
      <c r="EQ1233"/>
      <c r="ER1233"/>
      <c r="ES1233"/>
      <c r="ET1233"/>
      <c r="EU1233"/>
      <c r="EV1233"/>
      <c r="EW1233"/>
      <c r="EX1233"/>
    </row>
    <row r="1234" spans="1:154" x14ac:dyDescent="0.25">
      <c r="A1234"/>
      <c r="B1234" s="2"/>
      <c r="C1234" s="2"/>
      <c r="D1234" s="2"/>
      <c r="E1234" s="2"/>
      <c r="F1234" s="2"/>
      <c r="G1234" s="2"/>
      <c r="H1234" s="2"/>
      <c r="I1234" s="2"/>
      <c r="J1234" s="2"/>
      <c r="K1234" s="2"/>
      <c r="L1234"/>
      <c r="M1234"/>
      <c r="N1234"/>
      <c r="O1234"/>
      <c r="P1234"/>
      <c r="Q1234"/>
      <c r="R1234"/>
      <c r="S1234"/>
      <c r="T1234"/>
      <c r="U1234"/>
      <c r="V1234"/>
      <c r="W1234"/>
      <c r="X1234"/>
      <c r="Y1234"/>
      <c r="Z1234"/>
      <c r="AA1234"/>
      <c r="AB1234"/>
      <c r="AC1234"/>
      <c r="AD1234"/>
      <c r="AE1234"/>
      <c r="AF1234"/>
      <c r="AG1234"/>
      <c r="AH1234"/>
      <c r="AI1234"/>
      <c r="AJ1234"/>
      <c r="AK1234"/>
      <c r="AL1234"/>
      <c r="AM1234"/>
      <c r="AN1234"/>
      <c r="AO1234"/>
      <c r="AP1234"/>
      <c r="AQ1234"/>
      <c r="AR1234"/>
      <c r="AS1234"/>
      <c r="AT1234"/>
      <c r="AU1234"/>
      <c r="AV1234"/>
      <c r="AW1234"/>
      <c r="AX1234"/>
      <c r="AY1234"/>
      <c r="AZ1234"/>
      <c r="BA1234"/>
      <c r="BB1234"/>
      <c r="BC1234"/>
      <c r="BD1234"/>
      <c r="BE1234"/>
      <c r="BF1234"/>
      <c r="BG1234"/>
      <c r="BH1234"/>
      <c r="BI1234"/>
      <c r="BJ1234"/>
      <c r="BK1234"/>
      <c r="BL1234"/>
      <c r="BM1234"/>
      <c r="BN1234"/>
      <c r="BO1234"/>
      <c r="BP1234"/>
      <c r="BQ1234"/>
      <c r="BR1234"/>
      <c r="BS1234"/>
      <c r="BT1234"/>
      <c r="BU1234"/>
      <c r="BV1234"/>
      <c r="BW1234"/>
      <c r="BX1234"/>
      <c r="BY1234"/>
      <c r="BZ1234"/>
      <c r="CA1234"/>
      <c r="CB1234"/>
      <c r="CC1234"/>
      <c r="CD1234"/>
      <c r="CE1234"/>
      <c r="CF1234"/>
      <c r="CG1234"/>
      <c r="CH1234"/>
      <c r="CI1234"/>
      <c r="CJ1234"/>
      <c r="CK1234"/>
      <c r="CL1234"/>
      <c r="CM1234"/>
      <c r="CN1234"/>
      <c r="CO1234"/>
      <c r="CP1234"/>
      <c r="CQ1234"/>
      <c r="CR1234"/>
      <c r="CS1234"/>
      <c r="CT1234"/>
      <c r="CU1234"/>
      <c r="CV1234"/>
      <c r="CW1234"/>
      <c r="CX1234"/>
      <c r="CY1234"/>
      <c r="CZ1234"/>
      <c r="DA1234"/>
      <c r="DB1234"/>
      <c r="DC1234"/>
      <c r="DD1234"/>
      <c r="DE1234"/>
      <c r="DF1234"/>
      <c r="DG1234"/>
      <c r="DH1234"/>
      <c r="DI1234"/>
      <c r="DJ1234"/>
      <c r="DK1234"/>
      <c r="DL1234"/>
      <c r="DM1234"/>
      <c r="DN1234"/>
      <c r="DO1234"/>
      <c r="DP1234"/>
      <c r="DQ1234"/>
      <c r="DR1234"/>
      <c r="DS1234"/>
      <c r="DT1234"/>
      <c r="DU1234"/>
      <c r="DV1234"/>
      <c r="DW1234"/>
      <c r="DX1234"/>
      <c r="DY1234"/>
      <c r="DZ1234"/>
      <c r="EA1234"/>
      <c r="EB1234"/>
      <c r="EC1234"/>
      <c r="ED1234"/>
      <c r="EE1234"/>
      <c r="EF1234"/>
      <c r="EG1234"/>
      <c r="EH1234"/>
      <c r="EI1234"/>
      <c r="EJ1234"/>
      <c r="EK1234"/>
      <c r="EL1234"/>
      <c r="EM1234"/>
      <c r="EN1234"/>
      <c r="EO1234"/>
      <c r="EP1234"/>
      <c r="EQ1234"/>
      <c r="ER1234"/>
      <c r="ES1234"/>
      <c r="ET1234"/>
      <c r="EU1234"/>
      <c r="EV1234"/>
      <c r="EW1234"/>
      <c r="EX1234"/>
    </row>
    <row r="1235" spans="1:154" x14ac:dyDescent="0.25">
      <c r="A1235"/>
      <c r="B1235" s="2"/>
      <c r="C1235" s="2"/>
      <c r="D1235" s="2"/>
      <c r="E1235" s="2"/>
      <c r="F1235" s="2"/>
      <c r="G1235" s="2"/>
      <c r="H1235" s="2"/>
      <c r="I1235" s="2"/>
      <c r="J1235" s="2"/>
      <c r="K1235" s="2"/>
      <c r="L1235"/>
      <c r="M1235"/>
      <c r="N1235"/>
      <c r="O1235"/>
      <c r="P1235"/>
      <c r="Q1235"/>
      <c r="R1235"/>
      <c r="S1235"/>
      <c r="T1235"/>
      <c r="U1235"/>
      <c r="V1235"/>
      <c r="W1235"/>
      <c r="X1235"/>
      <c r="Y1235"/>
      <c r="Z1235"/>
      <c r="AA1235"/>
      <c r="AB1235"/>
      <c r="AC1235"/>
      <c r="AD1235"/>
      <c r="AE1235"/>
      <c r="AF1235"/>
      <c r="AG1235"/>
      <c r="AH1235"/>
      <c r="AI1235"/>
      <c r="AJ1235"/>
      <c r="AK1235"/>
      <c r="AL1235"/>
      <c r="AM1235"/>
      <c r="AN1235"/>
      <c r="AO1235"/>
      <c r="AP1235"/>
      <c r="AQ1235"/>
      <c r="AR1235"/>
      <c r="AS1235"/>
      <c r="AT1235"/>
      <c r="AU1235"/>
      <c r="AV1235"/>
      <c r="AW1235"/>
      <c r="AX1235"/>
      <c r="AY1235"/>
      <c r="AZ1235"/>
      <c r="BA1235"/>
      <c r="BB1235"/>
      <c r="BC1235"/>
      <c r="BD1235"/>
      <c r="BE1235"/>
      <c r="BF1235"/>
      <c r="BG1235"/>
      <c r="BH1235"/>
      <c r="BI1235"/>
      <c r="BJ1235"/>
      <c r="BK1235"/>
      <c r="BL1235"/>
      <c r="BM1235"/>
      <c r="BN1235"/>
      <c r="BO1235"/>
      <c r="BP1235"/>
      <c r="BQ1235"/>
      <c r="BR1235"/>
      <c r="BS1235"/>
      <c r="BT1235"/>
      <c r="BU1235"/>
      <c r="BV1235"/>
      <c r="BW1235"/>
      <c r="BX1235"/>
      <c r="BY1235"/>
      <c r="BZ1235"/>
      <c r="CA1235"/>
      <c r="CB1235"/>
      <c r="CC1235"/>
      <c r="CD1235"/>
      <c r="CE1235"/>
      <c r="CF1235"/>
      <c r="CG1235"/>
      <c r="CH1235"/>
      <c r="CI1235"/>
      <c r="CJ1235"/>
      <c r="CK1235"/>
      <c r="CL1235"/>
      <c r="CM1235"/>
      <c r="CN1235"/>
      <c r="CO1235"/>
      <c r="CP1235"/>
      <c r="CQ1235"/>
      <c r="CR1235"/>
      <c r="CS1235"/>
      <c r="CT1235"/>
      <c r="CU1235"/>
      <c r="CV1235"/>
      <c r="CW1235"/>
      <c r="CX1235"/>
      <c r="CY1235"/>
      <c r="CZ1235"/>
      <c r="DA1235"/>
      <c r="DB1235"/>
      <c r="DC1235"/>
      <c r="DD1235"/>
      <c r="DE1235"/>
      <c r="DF1235"/>
      <c r="DG1235"/>
      <c r="DH1235"/>
      <c r="DI1235"/>
      <c r="DJ1235"/>
      <c r="DK1235"/>
      <c r="DL1235"/>
      <c r="DM1235"/>
      <c r="DN1235"/>
      <c r="DO1235"/>
      <c r="DP1235"/>
      <c r="DQ1235"/>
      <c r="DR1235"/>
      <c r="DS1235"/>
      <c r="DT1235"/>
      <c r="DU1235"/>
      <c r="DV1235"/>
      <c r="DW1235"/>
      <c r="DX1235"/>
      <c r="DY1235"/>
      <c r="DZ1235"/>
      <c r="EA1235"/>
      <c r="EB1235"/>
      <c r="EC1235"/>
      <c r="ED1235"/>
      <c r="EE1235"/>
      <c r="EF1235"/>
      <c r="EG1235"/>
      <c r="EH1235"/>
      <c r="EI1235"/>
      <c r="EJ1235"/>
      <c r="EK1235"/>
      <c r="EL1235"/>
      <c r="EM1235"/>
      <c r="EN1235"/>
      <c r="EO1235"/>
      <c r="EP1235"/>
      <c r="EQ1235"/>
      <c r="ER1235"/>
      <c r="ES1235"/>
      <c r="ET1235"/>
      <c r="EU1235"/>
      <c r="EV1235"/>
      <c r="EW1235"/>
      <c r="EX1235"/>
    </row>
    <row r="1236" spans="1:154" x14ac:dyDescent="0.25">
      <c r="A1236"/>
      <c r="B1236" s="2"/>
      <c r="C1236" s="2"/>
      <c r="D1236" s="2"/>
      <c r="E1236" s="2"/>
      <c r="F1236" s="2"/>
      <c r="G1236" s="2"/>
      <c r="H1236" s="2"/>
      <c r="I1236" s="2"/>
      <c r="J1236" s="2"/>
      <c r="K1236" s="2"/>
      <c r="L1236"/>
      <c r="M1236"/>
      <c r="N1236"/>
      <c r="O1236"/>
      <c r="P1236"/>
      <c r="Q1236"/>
      <c r="R1236"/>
      <c r="S1236"/>
      <c r="T1236"/>
      <c r="U1236"/>
      <c r="V1236"/>
      <c r="W1236"/>
      <c r="X1236"/>
      <c r="Y1236"/>
      <c r="Z1236"/>
      <c r="AA1236"/>
      <c r="AB1236"/>
      <c r="AC1236"/>
      <c r="AD1236"/>
      <c r="AE1236"/>
      <c r="AF1236"/>
      <c r="AG1236"/>
      <c r="AH1236"/>
      <c r="AI1236"/>
      <c r="AJ1236"/>
      <c r="AK1236"/>
      <c r="AL1236"/>
      <c r="AM1236"/>
      <c r="AN1236"/>
      <c r="AO1236"/>
      <c r="AP1236"/>
      <c r="AQ1236"/>
      <c r="AR1236"/>
      <c r="AS1236"/>
      <c r="AT1236"/>
      <c r="AU1236"/>
      <c r="AV1236"/>
      <c r="AW1236"/>
      <c r="AX1236"/>
      <c r="AY1236"/>
      <c r="AZ1236"/>
      <c r="BA1236"/>
      <c r="BB1236"/>
      <c r="BC1236"/>
      <c r="BD1236"/>
      <c r="BE1236"/>
      <c r="BF1236"/>
      <c r="BG1236"/>
      <c r="BH1236"/>
      <c r="BI1236"/>
      <c r="BJ1236"/>
      <c r="BK1236"/>
      <c r="BL1236"/>
      <c r="BM1236"/>
      <c r="BN1236"/>
      <c r="BO1236"/>
      <c r="BP1236"/>
      <c r="BQ1236"/>
      <c r="BR1236"/>
      <c r="BS1236"/>
      <c r="BT1236"/>
      <c r="BU1236"/>
      <c r="BV1236"/>
      <c r="BW1236"/>
      <c r="BX1236"/>
      <c r="BY1236"/>
      <c r="BZ1236"/>
      <c r="CA1236"/>
      <c r="CB1236"/>
      <c r="CC1236"/>
      <c r="CD1236"/>
      <c r="CE1236"/>
      <c r="CF1236"/>
      <c r="CG1236"/>
      <c r="CH1236"/>
      <c r="CI1236"/>
      <c r="CJ1236"/>
      <c r="CK1236"/>
      <c r="CL1236"/>
      <c r="CM1236"/>
      <c r="CN1236"/>
      <c r="CO1236"/>
      <c r="CP1236"/>
      <c r="CQ1236"/>
      <c r="CR1236"/>
      <c r="CS1236"/>
      <c r="CT1236"/>
      <c r="CU1236"/>
      <c r="CV1236"/>
      <c r="CW1236"/>
      <c r="CX1236"/>
      <c r="CY1236"/>
      <c r="CZ1236"/>
      <c r="DA1236"/>
      <c r="DB1236"/>
      <c r="DC1236"/>
      <c r="DD1236"/>
      <c r="DE1236"/>
      <c r="DF1236"/>
      <c r="DG1236"/>
      <c r="DH1236"/>
      <c r="DI1236"/>
      <c r="DJ1236"/>
      <c r="DK1236"/>
      <c r="DL1236"/>
      <c r="DM1236"/>
      <c r="DN1236"/>
      <c r="DO1236"/>
      <c r="DP1236"/>
      <c r="DQ1236"/>
      <c r="DR1236"/>
      <c r="DS1236"/>
      <c r="DT1236"/>
      <c r="DU1236"/>
      <c r="DV1236"/>
      <c r="DW1236"/>
      <c r="DX1236"/>
      <c r="DY1236"/>
      <c r="DZ1236"/>
      <c r="EA1236"/>
      <c r="EB1236"/>
      <c r="EC1236"/>
      <c r="ED1236"/>
      <c r="EE1236"/>
      <c r="EF1236"/>
      <c r="EG1236"/>
      <c r="EH1236"/>
      <c r="EI1236"/>
      <c r="EJ1236"/>
      <c r="EK1236"/>
      <c r="EL1236"/>
      <c r="EM1236"/>
      <c r="EN1236"/>
      <c r="EO1236"/>
      <c r="EP1236"/>
      <c r="EQ1236"/>
      <c r="ER1236"/>
      <c r="ES1236"/>
      <c r="ET1236"/>
      <c r="EU1236"/>
      <c r="EV1236"/>
      <c r="EW1236"/>
      <c r="EX1236"/>
    </row>
    <row r="1237" spans="1:154" x14ac:dyDescent="0.25">
      <c r="A1237"/>
      <c r="B1237" s="2"/>
      <c r="C1237" s="2"/>
      <c r="D1237" s="2"/>
      <c r="E1237" s="2"/>
      <c r="F1237" s="2"/>
      <c r="G1237" s="2"/>
      <c r="H1237" s="2"/>
      <c r="I1237" s="2"/>
      <c r="J1237" s="2"/>
      <c r="K1237" s="2"/>
      <c r="L1237"/>
      <c r="M1237"/>
      <c r="N1237"/>
      <c r="O1237"/>
      <c r="P1237"/>
      <c r="Q1237"/>
      <c r="R1237"/>
      <c r="S1237"/>
      <c r="T1237"/>
      <c r="U1237"/>
      <c r="V1237"/>
      <c r="W1237"/>
      <c r="X1237"/>
      <c r="Y1237"/>
      <c r="Z1237"/>
      <c r="AA1237"/>
      <c r="AB1237"/>
      <c r="AC1237"/>
      <c r="AD1237"/>
      <c r="AE1237"/>
      <c r="AF1237"/>
      <c r="AG1237"/>
      <c r="AH1237"/>
      <c r="AI1237"/>
      <c r="AJ1237"/>
      <c r="AK1237"/>
      <c r="AL1237"/>
      <c r="AM1237"/>
      <c r="AN1237"/>
      <c r="AO1237"/>
      <c r="AP1237"/>
      <c r="AQ1237"/>
      <c r="AR1237"/>
      <c r="AS1237"/>
      <c r="AT1237"/>
      <c r="AU1237"/>
      <c r="AV1237"/>
      <c r="AW1237"/>
      <c r="AX1237"/>
      <c r="AY1237"/>
      <c r="AZ1237"/>
      <c r="BA1237"/>
      <c r="BB1237"/>
      <c r="BC1237"/>
      <c r="BD1237"/>
      <c r="BE1237"/>
      <c r="BF1237"/>
      <c r="BG1237"/>
      <c r="BH1237"/>
      <c r="BI1237"/>
      <c r="BJ1237"/>
      <c r="BK1237"/>
      <c r="BL1237"/>
      <c r="BM1237"/>
      <c r="BN1237"/>
      <c r="BO1237"/>
      <c r="BP1237"/>
      <c r="BQ1237"/>
      <c r="BR1237"/>
      <c r="BS1237"/>
      <c r="BT1237"/>
      <c r="BU1237"/>
      <c r="BV1237"/>
      <c r="BW1237"/>
      <c r="BX1237"/>
      <c r="BY1237"/>
      <c r="BZ1237"/>
      <c r="CA1237"/>
      <c r="CB1237"/>
      <c r="CC1237"/>
      <c r="CD1237"/>
      <c r="CE1237"/>
      <c r="CF1237"/>
      <c r="CG1237"/>
      <c r="CH1237"/>
      <c r="CI1237"/>
      <c r="CJ1237"/>
      <c r="CK1237"/>
      <c r="CL1237"/>
      <c r="CM1237"/>
      <c r="CN1237"/>
      <c r="CO1237"/>
      <c r="CP1237"/>
      <c r="CQ1237"/>
      <c r="CR1237"/>
      <c r="CS1237"/>
      <c r="CT1237"/>
      <c r="CU1237"/>
      <c r="CV1237"/>
      <c r="CW1237"/>
      <c r="CX1237"/>
      <c r="CY1237"/>
      <c r="CZ1237"/>
      <c r="DA1237"/>
      <c r="DB1237"/>
      <c r="DC1237"/>
      <c r="DD1237"/>
      <c r="DE1237"/>
      <c r="DF1237"/>
      <c r="DG1237"/>
      <c r="DH1237"/>
      <c r="DI1237"/>
      <c r="DJ1237"/>
      <c r="DK1237"/>
      <c r="DL1237"/>
      <c r="DM1237"/>
      <c r="DN1237"/>
      <c r="DO1237"/>
      <c r="DP1237"/>
      <c r="DQ1237"/>
      <c r="DR1237"/>
      <c r="DS1237"/>
      <c r="DT1237"/>
      <c r="DU1237"/>
      <c r="DV1237"/>
      <c r="DW1237"/>
      <c r="DX1237"/>
      <c r="DY1237"/>
      <c r="DZ1237"/>
      <c r="EA1237"/>
      <c r="EB1237"/>
      <c r="EC1237"/>
      <c r="ED1237"/>
      <c r="EE1237"/>
      <c r="EF1237"/>
      <c r="EG1237"/>
      <c r="EH1237"/>
      <c r="EI1237"/>
      <c r="EJ1237"/>
      <c r="EK1237"/>
      <c r="EL1237"/>
      <c r="EM1237"/>
      <c r="EN1237"/>
      <c r="EO1237"/>
      <c r="EP1237"/>
      <c r="EQ1237"/>
      <c r="ER1237"/>
      <c r="ES1237"/>
      <c r="ET1237"/>
      <c r="EU1237"/>
      <c r="EV1237"/>
      <c r="EW1237"/>
      <c r="EX1237"/>
    </row>
    <row r="1238" spans="1:154" x14ac:dyDescent="0.25">
      <c r="A1238"/>
      <c r="B1238" s="2"/>
      <c r="C1238" s="2"/>
      <c r="D1238" s="2"/>
      <c r="E1238" s="2"/>
      <c r="F1238" s="2"/>
      <c r="G1238" s="2"/>
      <c r="H1238" s="2"/>
      <c r="I1238" s="2"/>
      <c r="J1238" s="2"/>
      <c r="K1238" s="2"/>
      <c r="L1238"/>
      <c r="M1238"/>
      <c r="N1238"/>
      <c r="O1238"/>
      <c r="P1238"/>
      <c r="Q1238"/>
      <c r="R1238"/>
      <c r="S1238"/>
      <c r="T1238"/>
      <c r="U1238"/>
      <c r="V1238"/>
      <c r="W1238"/>
      <c r="X1238"/>
      <c r="Y1238"/>
      <c r="Z1238"/>
      <c r="AA1238"/>
      <c r="AB1238"/>
      <c r="AC1238"/>
      <c r="AD1238"/>
      <c r="AE1238"/>
      <c r="AF1238"/>
      <c r="AG1238"/>
      <c r="AH1238"/>
      <c r="AI1238"/>
      <c r="AJ1238"/>
      <c r="AK1238"/>
      <c r="AL1238"/>
      <c r="AM1238"/>
      <c r="AN1238"/>
      <c r="AO1238"/>
      <c r="AP1238"/>
      <c r="AQ1238"/>
      <c r="AR1238"/>
      <c r="AS1238"/>
      <c r="AT1238"/>
      <c r="AU1238"/>
      <c r="AV1238"/>
      <c r="AW1238"/>
      <c r="AX1238"/>
      <c r="AY1238"/>
      <c r="AZ1238"/>
      <c r="BA1238"/>
      <c r="BB1238"/>
      <c r="BC1238"/>
      <c r="BD1238"/>
      <c r="BE1238"/>
      <c r="BF1238"/>
      <c r="BG1238"/>
      <c r="BH1238"/>
      <c r="BI1238"/>
      <c r="BJ1238"/>
      <c r="BK1238"/>
      <c r="BL1238"/>
      <c r="BM1238"/>
      <c r="BN1238"/>
      <c r="BO1238"/>
      <c r="BP1238"/>
      <c r="BQ1238"/>
      <c r="BR1238"/>
      <c r="BS1238"/>
      <c r="BT1238"/>
      <c r="BU1238"/>
      <c r="BV1238"/>
      <c r="BW1238"/>
      <c r="BX1238"/>
      <c r="BY1238"/>
      <c r="BZ1238"/>
      <c r="CA1238"/>
      <c r="CB1238"/>
      <c r="CC1238"/>
      <c r="CD1238"/>
      <c r="CE1238"/>
      <c r="CF1238"/>
      <c r="CG1238"/>
      <c r="CH1238"/>
      <c r="CI1238"/>
      <c r="CJ1238"/>
      <c r="CK1238"/>
      <c r="CL1238"/>
      <c r="CM1238"/>
      <c r="CN1238"/>
      <c r="CO1238"/>
      <c r="CP1238"/>
      <c r="CQ1238"/>
      <c r="CR1238"/>
      <c r="CS1238"/>
      <c r="CT1238"/>
      <c r="CU1238"/>
      <c r="CV1238"/>
      <c r="CW1238"/>
      <c r="CX1238"/>
      <c r="CY1238"/>
      <c r="CZ1238"/>
      <c r="DA1238"/>
      <c r="DB1238"/>
      <c r="DC1238"/>
      <c r="DD1238"/>
      <c r="DE1238"/>
      <c r="DF1238"/>
      <c r="DG1238"/>
      <c r="DH1238"/>
      <c r="DI1238"/>
      <c r="DJ1238"/>
      <c r="DK1238"/>
      <c r="DL1238"/>
      <c r="DM1238"/>
      <c r="DN1238"/>
      <c r="DO1238"/>
      <c r="DP1238"/>
      <c r="DQ1238"/>
      <c r="DR1238"/>
      <c r="DS1238"/>
      <c r="DT1238"/>
      <c r="DU1238"/>
      <c r="DV1238"/>
      <c r="DW1238"/>
      <c r="DX1238"/>
      <c r="DY1238"/>
      <c r="DZ1238"/>
      <c r="EA1238"/>
      <c r="EB1238"/>
      <c r="EC1238"/>
      <c r="ED1238"/>
      <c r="EE1238"/>
      <c r="EF1238"/>
      <c r="EG1238"/>
      <c r="EH1238"/>
      <c r="EI1238"/>
      <c r="EJ1238"/>
      <c r="EK1238"/>
      <c r="EL1238"/>
      <c r="EM1238"/>
      <c r="EN1238"/>
      <c r="EO1238"/>
      <c r="EP1238"/>
      <c r="EQ1238"/>
      <c r="ER1238"/>
      <c r="ES1238"/>
      <c r="ET1238"/>
      <c r="EU1238"/>
      <c r="EV1238"/>
      <c r="EW1238"/>
      <c r="EX1238"/>
    </row>
    <row r="1239" spans="1:154" x14ac:dyDescent="0.25">
      <c r="A1239"/>
      <c r="B1239" s="2"/>
      <c r="C1239" s="2"/>
      <c r="D1239" s="2"/>
      <c r="E1239" s="2"/>
      <c r="F1239" s="2"/>
      <c r="G1239" s="2"/>
      <c r="H1239" s="2"/>
      <c r="I1239" s="2"/>
      <c r="J1239" s="2"/>
      <c r="K1239" s="2"/>
      <c r="L1239"/>
      <c r="M1239"/>
      <c r="N1239"/>
      <c r="O1239"/>
      <c r="P1239"/>
      <c r="Q1239"/>
      <c r="R1239"/>
      <c r="S1239"/>
      <c r="T1239"/>
      <c r="U1239"/>
      <c r="V1239"/>
      <c r="W1239"/>
      <c r="X1239"/>
      <c r="Y1239"/>
      <c r="Z1239"/>
      <c r="AA1239"/>
      <c r="AB1239"/>
      <c r="AC1239"/>
      <c r="AD1239"/>
      <c r="AE1239"/>
      <c r="AF1239"/>
      <c r="AG1239"/>
      <c r="AH1239"/>
      <c r="AI1239"/>
      <c r="AJ1239"/>
      <c r="AK1239"/>
      <c r="AL1239"/>
      <c r="AM1239"/>
      <c r="AN1239"/>
      <c r="AO1239"/>
      <c r="AP1239"/>
      <c r="AQ1239"/>
      <c r="AR1239"/>
      <c r="AS1239"/>
      <c r="AT1239"/>
      <c r="AU1239"/>
      <c r="AV1239"/>
      <c r="AW1239"/>
      <c r="AX1239"/>
      <c r="AY1239"/>
      <c r="AZ1239"/>
      <c r="BA1239"/>
      <c r="BB1239"/>
      <c r="BC1239"/>
      <c r="BD1239"/>
      <c r="BE1239"/>
      <c r="BF1239"/>
      <c r="BG1239"/>
      <c r="BH1239"/>
      <c r="BI1239"/>
      <c r="BJ1239"/>
      <c r="BK1239"/>
      <c r="BL1239"/>
      <c r="BM1239"/>
      <c r="BN1239"/>
      <c r="BO1239"/>
      <c r="BP1239"/>
      <c r="BQ1239"/>
      <c r="BR1239"/>
      <c r="BS1239"/>
      <c r="BT1239"/>
      <c r="BU1239"/>
      <c r="BV1239"/>
      <c r="BW1239"/>
      <c r="BX1239"/>
      <c r="BY1239"/>
      <c r="BZ1239"/>
      <c r="CA1239"/>
      <c r="CB1239"/>
      <c r="CC1239"/>
      <c r="CD1239"/>
      <c r="CE1239"/>
      <c r="CF1239"/>
      <c r="CG1239"/>
      <c r="CH1239"/>
      <c r="CI1239"/>
      <c r="CJ1239"/>
      <c r="CK1239"/>
      <c r="CL1239"/>
      <c r="CM1239"/>
      <c r="CN1239"/>
      <c r="CO1239"/>
      <c r="CP1239"/>
      <c r="CQ1239"/>
      <c r="CR1239"/>
      <c r="CS1239"/>
      <c r="CT1239"/>
      <c r="CU1239"/>
      <c r="CV1239"/>
      <c r="CW1239"/>
      <c r="CX1239"/>
      <c r="CY1239"/>
      <c r="CZ1239"/>
      <c r="DA1239"/>
      <c r="DB1239"/>
      <c r="DC1239"/>
      <c r="DD1239"/>
      <c r="DE1239"/>
      <c r="DF1239"/>
      <c r="DG1239"/>
      <c r="DH1239"/>
      <c r="DI1239"/>
      <c r="DJ1239"/>
      <c r="DK1239"/>
      <c r="DL1239"/>
      <c r="DM1239"/>
      <c r="DN1239"/>
      <c r="DO1239"/>
      <c r="DP1239"/>
      <c r="DQ1239"/>
      <c r="DR1239"/>
      <c r="DS1239"/>
      <c r="DT1239"/>
      <c r="DU1239"/>
      <c r="DV1239"/>
      <c r="DW1239"/>
      <c r="DX1239"/>
      <c r="DY1239"/>
      <c r="DZ1239"/>
      <c r="EA1239"/>
      <c r="EB1239"/>
      <c r="EC1239"/>
      <c r="ED1239"/>
      <c r="EE1239"/>
      <c r="EF1239"/>
      <c r="EG1239"/>
      <c r="EH1239"/>
      <c r="EI1239"/>
      <c r="EJ1239"/>
      <c r="EK1239"/>
      <c r="EL1239"/>
      <c r="EM1239"/>
      <c r="EN1239"/>
      <c r="EO1239"/>
      <c r="EP1239"/>
      <c r="EQ1239"/>
      <c r="ER1239"/>
      <c r="ES1239"/>
      <c r="ET1239"/>
      <c r="EU1239"/>
      <c r="EV1239"/>
      <c r="EW1239"/>
      <c r="EX1239"/>
    </row>
    <row r="1240" spans="1:154" x14ac:dyDescent="0.25">
      <c r="A1240"/>
      <c r="B1240" s="2"/>
      <c r="C1240" s="2"/>
      <c r="D1240" s="2"/>
      <c r="E1240" s="2"/>
      <c r="F1240" s="2"/>
      <c r="G1240" s="2"/>
      <c r="H1240" s="2"/>
      <c r="I1240" s="2"/>
      <c r="J1240" s="2"/>
      <c r="K1240" s="2"/>
      <c r="L1240"/>
      <c r="M1240"/>
      <c r="N1240"/>
      <c r="O1240"/>
      <c r="P1240"/>
      <c r="Q1240"/>
      <c r="R1240"/>
      <c r="S1240"/>
      <c r="T1240"/>
      <c r="U1240"/>
      <c r="V1240"/>
      <c r="W1240"/>
      <c r="X1240"/>
      <c r="Y1240"/>
      <c r="Z1240"/>
      <c r="AA1240"/>
      <c r="AB1240"/>
      <c r="AC1240"/>
      <c r="AD1240"/>
      <c r="AE1240"/>
      <c r="AF1240"/>
      <c r="AG1240"/>
      <c r="AH1240"/>
      <c r="AI1240"/>
      <c r="AJ1240"/>
      <c r="AK1240"/>
      <c r="AL1240"/>
      <c r="AM1240"/>
      <c r="AN1240"/>
      <c r="AO1240"/>
      <c r="AP1240"/>
      <c r="AQ1240"/>
      <c r="AR1240"/>
      <c r="AS1240"/>
      <c r="AT1240"/>
      <c r="AU1240"/>
      <c r="AV1240"/>
      <c r="AW1240"/>
      <c r="AX1240"/>
      <c r="AY1240"/>
      <c r="AZ1240"/>
      <c r="BA1240"/>
      <c r="BB1240"/>
      <c r="BC1240"/>
      <c r="BD1240"/>
      <c r="BE1240"/>
      <c r="BF1240"/>
      <c r="BG1240"/>
      <c r="BH1240"/>
      <c r="BI1240"/>
      <c r="BJ1240"/>
      <c r="BK1240"/>
      <c r="BL1240"/>
      <c r="BM1240"/>
      <c r="BN1240"/>
      <c r="BO1240"/>
      <c r="BP1240"/>
      <c r="BQ1240"/>
      <c r="BR1240"/>
      <c r="BS1240"/>
      <c r="BT1240"/>
      <c r="BU1240"/>
      <c r="BV1240"/>
      <c r="BW1240"/>
      <c r="BX1240"/>
      <c r="BY1240"/>
      <c r="BZ1240"/>
      <c r="CA1240"/>
      <c r="CB1240"/>
      <c r="CC1240"/>
      <c r="CD1240"/>
      <c r="CE1240"/>
      <c r="CF1240"/>
      <c r="CG1240"/>
      <c r="CH1240"/>
      <c r="CI1240"/>
      <c r="CJ1240"/>
      <c r="CK1240"/>
      <c r="CL1240"/>
      <c r="CM1240"/>
      <c r="CN1240"/>
      <c r="CO1240"/>
      <c r="CP1240"/>
      <c r="CQ1240"/>
      <c r="CR1240"/>
      <c r="CS1240"/>
      <c r="CT1240"/>
      <c r="CU1240"/>
      <c r="CV1240"/>
      <c r="CW1240"/>
      <c r="CX1240"/>
      <c r="CY1240"/>
      <c r="CZ1240"/>
      <c r="DA1240"/>
      <c r="DB1240"/>
      <c r="DC1240"/>
      <c r="DD1240"/>
      <c r="DE1240"/>
      <c r="DF1240"/>
      <c r="DG1240"/>
      <c r="DH1240"/>
      <c r="DI1240"/>
      <c r="DJ1240"/>
      <c r="DK1240"/>
      <c r="DL1240"/>
      <c r="DM1240"/>
      <c r="DN1240"/>
      <c r="DO1240"/>
      <c r="DP1240"/>
      <c r="DQ1240"/>
      <c r="DR1240"/>
      <c r="DS1240"/>
      <c r="DT1240"/>
      <c r="DU1240"/>
      <c r="DV1240"/>
      <c r="DW1240"/>
      <c r="DX1240"/>
      <c r="DY1240"/>
      <c r="DZ1240"/>
      <c r="EA1240"/>
      <c r="EB1240"/>
      <c r="EC1240"/>
      <c r="ED1240"/>
      <c r="EE1240"/>
      <c r="EF1240"/>
      <c r="EG1240"/>
      <c r="EH1240"/>
      <c r="EI1240"/>
      <c r="EJ1240"/>
      <c r="EK1240"/>
      <c r="EL1240"/>
      <c r="EM1240"/>
      <c r="EN1240"/>
      <c r="EO1240"/>
      <c r="EP1240"/>
      <c r="EQ1240"/>
      <c r="ER1240"/>
      <c r="ES1240"/>
      <c r="ET1240"/>
      <c r="EU1240"/>
      <c r="EV1240"/>
      <c r="EW1240"/>
      <c r="EX1240"/>
    </row>
    <row r="1241" spans="1:154" x14ac:dyDescent="0.25">
      <c r="A1241"/>
      <c r="B1241" s="2"/>
      <c r="C1241" s="2"/>
      <c r="D1241" s="2"/>
      <c r="E1241" s="2"/>
      <c r="F1241" s="2"/>
      <c r="G1241" s="2"/>
      <c r="H1241" s="2"/>
      <c r="I1241" s="2"/>
      <c r="J1241" s="2"/>
      <c r="K1241" s="2"/>
      <c r="L1241"/>
      <c r="M1241"/>
      <c r="N1241"/>
      <c r="O1241"/>
      <c r="P1241"/>
      <c r="Q1241"/>
      <c r="R1241"/>
      <c r="S1241"/>
      <c r="T1241"/>
      <c r="U1241"/>
      <c r="V1241"/>
      <c r="W1241"/>
      <c r="X1241"/>
      <c r="Y1241"/>
      <c r="Z1241"/>
      <c r="AA1241"/>
      <c r="AB1241"/>
      <c r="AC1241"/>
      <c r="AD1241"/>
      <c r="AE1241"/>
      <c r="AF1241"/>
      <c r="AG1241"/>
      <c r="AH1241"/>
      <c r="AI1241"/>
      <c r="AJ1241"/>
      <c r="AK1241"/>
      <c r="AL1241"/>
      <c r="AM1241"/>
      <c r="AN1241"/>
      <c r="AO1241"/>
      <c r="AP1241"/>
      <c r="AQ1241"/>
      <c r="AR1241"/>
      <c r="AS1241"/>
      <c r="AT1241"/>
      <c r="AU1241"/>
      <c r="AV1241"/>
      <c r="AW1241"/>
      <c r="AX1241"/>
      <c r="AY1241"/>
      <c r="AZ1241"/>
      <c r="BA1241"/>
      <c r="BB1241"/>
      <c r="BC1241"/>
      <c r="BD1241"/>
      <c r="BE1241"/>
      <c r="BF1241"/>
      <c r="BG1241"/>
      <c r="BH1241"/>
      <c r="BI1241"/>
      <c r="BJ1241"/>
      <c r="BK1241"/>
      <c r="BL1241"/>
      <c r="BM1241"/>
      <c r="BN1241"/>
      <c r="BO1241"/>
      <c r="BP1241"/>
      <c r="BQ1241"/>
      <c r="BR1241"/>
      <c r="BS1241"/>
      <c r="BT1241"/>
      <c r="BU1241"/>
      <c r="BV1241"/>
      <c r="BW1241"/>
      <c r="BX1241"/>
      <c r="BY1241"/>
      <c r="BZ1241"/>
      <c r="CA1241"/>
      <c r="CB1241"/>
      <c r="CC1241"/>
      <c r="CD1241"/>
      <c r="CE1241"/>
      <c r="CF1241"/>
      <c r="CG1241"/>
      <c r="CH1241"/>
      <c r="CI1241"/>
      <c r="CJ1241"/>
      <c r="CK1241"/>
      <c r="CL1241"/>
      <c r="CM1241"/>
      <c r="CN1241"/>
      <c r="CO1241"/>
      <c r="CP1241"/>
      <c r="CQ1241"/>
      <c r="CR1241"/>
      <c r="CS1241"/>
      <c r="CT1241"/>
      <c r="CU1241"/>
      <c r="CV1241"/>
      <c r="CW1241"/>
      <c r="CX1241"/>
      <c r="CY1241"/>
      <c r="CZ1241"/>
      <c r="DA1241"/>
      <c r="DB1241"/>
      <c r="DC1241"/>
      <c r="DD1241"/>
      <c r="DE1241"/>
      <c r="DF1241"/>
      <c r="DG1241"/>
      <c r="DH1241"/>
      <c r="DI1241"/>
      <c r="DJ1241"/>
      <c r="DK1241"/>
      <c r="DL1241"/>
      <c r="DM1241"/>
      <c r="DN1241"/>
      <c r="DO1241"/>
      <c r="DP1241"/>
      <c r="DQ1241"/>
      <c r="DR1241"/>
      <c r="DS1241"/>
      <c r="DT1241"/>
      <c r="DU1241"/>
      <c r="DV1241"/>
      <c r="DW1241"/>
      <c r="DX1241"/>
      <c r="DY1241"/>
      <c r="DZ1241"/>
      <c r="EA1241"/>
      <c r="EB1241"/>
      <c r="EC1241"/>
      <c r="ED1241"/>
      <c r="EE1241"/>
      <c r="EF1241"/>
      <c r="EG1241"/>
      <c r="EH1241"/>
      <c r="EI1241"/>
      <c r="EJ1241"/>
      <c r="EK1241"/>
      <c r="EL1241"/>
      <c r="EM1241"/>
      <c r="EN1241"/>
      <c r="EO1241"/>
      <c r="EP1241"/>
      <c r="EQ1241"/>
      <c r="ER1241"/>
      <c r="ES1241"/>
      <c r="ET1241"/>
      <c r="EU1241"/>
      <c r="EV1241"/>
      <c r="EW1241"/>
      <c r="EX1241"/>
    </row>
    <row r="1242" spans="1:154" x14ac:dyDescent="0.25">
      <c r="A1242"/>
      <c r="B1242" s="2"/>
      <c r="C1242" s="2"/>
      <c r="D1242" s="2"/>
      <c r="E1242" s="2"/>
      <c r="F1242" s="2"/>
      <c r="G1242" s="2"/>
      <c r="H1242" s="2"/>
      <c r="I1242" s="2"/>
      <c r="J1242" s="2"/>
      <c r="K1242" s="2"/>
      <c r="L1242"/>
      <c r="M1242"/>
      <c r="N1242"/>
      <c r="O1242"/>
      <c r="P1242"/>
      <c r="Q1242"/>
      <c r="R1242"/>
      <c r="S1242"/>
      <c r="T1242"/>
      <c r="U1242"/>
      <c r="V1242"/>
      <c r="W1242"/>
      <c r="X1242"/>
      <c r="Y1242"/>
      <c r="Z1242"/>
      <c r="AA1242"/>
      <c r="AB1242"/>
      <c r="AC1242"/>
      <c r="AD1242"/>
      <c r="AE1242"/>
      <c r="AF1242"/>
      <c r="AG1242"/>
      <c r="AH1242"/>
      <c r="AI1242"/>
      <c r="AJ1242"/>
      <c r="AK1242"/>
      <c r="AL1242"/>
      <c r="AM1242"/>
      <c r="AN1242"/>
      <c r="AO1242"/>
      <c r="AP1242"/>
      <c r="AQ1242"/>
      <c r="AR1242"/>
      <c r="AS1242"/>
      <c r="AT1242"/>
      <c r="AU1242"/>
      <c r="AV1242"/>
      <c r="AW1242"/>
      <c r="AX1242"/>
      <c r="AY1242"/>
      <c r="AZ1242"/>
      <c r="BA1242"/>
      <c r="BB1242"/>
      <c r="BC1242"/>
      <c r="BD1242"/>
      <c r="BE1242"/>
      <c r="BF1242"/>
      <c r="BG1242"/>
      <c r="BH1242"/>
      <c r="BI1242"/>
      <c r="BJ1242"/>
      <c r="BK1242"/>
      <c r="BL1242"/>
      <c r="BM1242"/>
      <c r="BN1242"/>
      <c r="BO1242"/>
      <c r="BP1242"/>
      <c r="BQ1242"/>
      <c r="BR1242"/>
      <c r="BS1242"/>
      <c r="BT1242"/>
      <c r="BU1242"/>
      <c r="BV1242"/>
      <c r="BW1242"/>
      <c r="BX1242"/>
      <c r="BY1242"/>
      <c r="BZ1242"/>
      <c r="CA1242"/>
      <c r="CB1242"/>
      <c r="CC1242"/>
      <c r="CD1242"/>
      <c r="CE1242"/>
      <c r="CF1242"/>
      <c r="CG1242"/>
      <c r="CH1242"/>
      <c r="CI1242"/>
      <c r="CJ1242"/>
      <c r="CK1242"/>
      <c r="CL1242"/>
      <c r="CM1242"/>
      <c r="CN1242"/>
      <c r="CO1242"/>
      <c r="CP1242"/>
      <c r="CQ1242"/>
      <c r="CR1242"/>
      <c r="CS1242"/>
      <c r="CT1242"/>
      <c r="CU1242"/>
      <c r="CV1242"/>
      <c r="CW1242"/>
      <c r="CX1242"/>
      <c r="CY1242"/>
      <c r="CZ1242"/>
      <c r="DA1242"/>
      <c r="DB1242"/>
      <c r="DC1242"/>
      <c r="DD1242"/>
      <c r="DE1242"/>
      <c r="DF1242"/>
      <c r="DG1242"/>
      <c r="DH1242"/>
      <c r="DI1242"/>
      <c r="DJ1242"/>
      <c r="DK1242"/>
      <c r="DL1242"/>
      <c r="DM1242"/>
      <c r="DN1242"/>
      <c r="DO1242"/>
      <c r="DP1242"/>
      <c r="DQ1242"/>
      <c r="DR1242"/>
      <c r="DS1242"/>
      <c r="DT1242"/>
      <c r="DU1242"/>
      <c r="DV1242"/>
      <c r="DW1242"/>
      <c r="DX1242"/>
      <c r="DY1242"/>
      <c r="DZ1242"/>
      <c r="EA1242"/>
      <c r="EB1242"/>
      <c r="EC1242"/>
      <c r="ED1242"/>
      <c r="EE1242"/>
      <c r="EF1242"/>
      <c r="EG1242"/>
      <c r="EH1242"/>
      <c r="EI1242"/>
      <c r="EJ1242"/>
      <c r="EK1242"/>
      <c r="EL1242"/>
      <c r="EM1242"/>
      <c r="EN1242"/>
      <c r="EO1242"/>
      <c r="EP1242"/>
      <c r="EQ1242"/>
      <c r="ER1242"/>
      <c r="ES1242"/>
      <c r="ET1242"/>
      <c r="EU1242"/>
      <c r="EV1242"/>
      <c r="EW1242"/>
      <c r="EX1242"/>
    </row>
    <row r="1243" spans="1:154" x14ac:dyDescent="0.25">
      <c r="A1243"/>
      <c r="B1243" s="2"/>
      <c r="C1243" s="2"/>
      <c r="D1243" s="2"/>
      <c r="E1243" s="2"/>
      <c r="F1243" s="2"/>
      <c r="G1243" s="2"/>
      <c r="H1243" s="2"/>
      <c r="I1243" s="2"/>
      <c r="J1243" s="2"/>
      <c r="K1243" s="2"/>
      <c r="L1243"/>
      <c r="M1243"/>
      <c r="N1243"/>
      <c r="O1243"/>
      <c r="P1243"/>
      <c r="Q1243"/>
      <c r="R1243"/>
      <c r="S1243"/>
      <c r="T1243"/>
      <c r="U1243"/>
      <c r="V1243"/>
      <c r="W1243"/>
      <c r="X1243"/>
      <c r="Y1243"/>
      <c r="Z1243"/>
      <c r="AA1243"/>
      <c r="AB1243"/>
      <c r="AC1243"/>
      <c r="AD1243"/>
      <c r="AE1243"/>
      <c r="AF1243"/>
      <c r="AG1243"/>
      <c r="AH1243"/>
      <c r="AI1243"/>
      <c r="AJ1243"/>
      <c r="AK1243"/>
      <c r="AL1243"/>
      <c r="AM1243"/>
      <c r="AN1243"/>
      <c r="AO1243"/>
      <c r="AP1243"/>
      <c r="AQ1243"/>
      <c r="AR1243"/>
      <c r="AS1243"/>
      <c r="AT1243"/>
      <c r="AU1243"/>
      <c r="AV1243"/>
      <c r="AW1243"/>
      <c r="AX1243"/>
      <c r="AY1243"/>
      <c r="AZ1243"/>
      <c r="BA1243"/>
      <c r="BB1243"/>
      <c r="BC1243"/>
      <c r="BD1243"/>
      <c r="BE1243"/>
      <c r="BF1243"/>
      <c r="BG1243"/>
      <c r="BH1243"/>
      <c r="BI1243"/>
      <c r="BJ1243"/>
      <c r="BK1243"/>
      <c r="BL1243"/>
      <c r="BM1243"/>
      <c r="BN1243"/>
      <c r="BO1243"/>
      <c r="BP1243"/>
      <c r="BQ1243"/>
      <c r="BR1243"/>
      <c r="BS1243"/>
      <c r="BT1243"/>
      <c r="BU1243"/>
      <c r="BV1243"/>
      <c r="BW1243"/>
      <c r="BX1243"/>
      <c r="BY1243"/>
      <c r="BZ1243"/>
      <c r="CA1243"/>
      <c r="CB1243"/>
      <c r="CC1243"/>
      <c r="CD1243"/>
      <c r="CE1243"/>
      <c r="CF1243"/>
      <c r="CG1243"/>
      <c r="CH1243"/>
      <c r="CI1243"/>
      <c r="CJ1243"/>
      <c r="CK1243"/>
      <c r="CL1243"/>
      <c r="CM1243"/>
      <c r="CN1243"/>
      <c r="CO1243"/>
      <c r="CP1243"/>
      <c r="CQ1243"/>
      <c r="CR1243"/>
      <c r="CS1243"/>
      <c r="CT1243"/>
      <c r="CU1243"/>
      <c r="CV1243"/>
      <c r="CW1243"/>
      <c r="CX1243"/>
      <c r="CY1243"/>
      <c r="CZ1243"/>
      <c r="DA1243"/>
      <c r="DB1243"/>
      <c r="DC1243"/>
      <c r="DD1243"/>
      <c r="DE1243"/>
      <c r="DF1243"/>
      <c r="DG1243"/>
      <c r="DH1243"/>
      <c r="DI1243"/>
      <c r="DJ1243"/>
      <c r="DK1243"/>
      <c r="DL1243"/>
      <c r="DM1243"/>
      <c r="DN1243"/>
      <c r="DO1243"/>
      <c r="DP1243"/>
      <c r="DQ1243"/>
      <c r="DR1243"/>
      <c r="DS1243"/>
      <c r="DT1243"/>
      <c r="DU1243"/>
      <c r="DV1243"/>
      <c r="DW1243"/>
      <c r="DX1243"/>
      <c r="DY1243"/>
      <c r="DZ1243"/>
      <c r="EA1243"/>
      <c r="EB1243"/>
      <c r="EC1243"/>
      <c r="ED1243"/>
      <c r="EE1243"/>
      <c r="EF1243"/>
      <c r="EG1243"/>
      <c r="EH1243"/>
      <c r="EI1243"/>
      <c r="EJ1243"/>
      <c r="EK1243"/>
      <c r="EL1243"/>
      <c r="EM1243"/>
      <c r="EN1243"/>
      <c r="EO1243"/>
      <c r="EP1243"/>
      <c r="EQ1243"/>
      <c r="ER1243"/>
      <c r="ES1243"/>
      <c r="ET1243"/>
      <c r="EU1243"/>
      <c r="EV1243"/>
      <c r="EW1243"/>
      <c r="EX1243"/>
    </row>
    <row r="1244" spans="1:154" x14ac:dyDescent="0.25">
      <c r="A1244"/>
      <c r="B1244" s="2"/>
      <c r="C1244" s="2"/>
      <c r="D1244" s="2"/>
      <c r="E1244" s="2"/>
      <c r="F1244" s="2"/>
      <c r="G1244" s="2"/>
      <c r="H1244" s="2"/>
      <c r="I1244" s="2"/>
      <c r="J1244" s="2"/>
      <c r="K1244" s="2"/>
      <c r="L1244"/>
      <c r="M1244"/>
      <c r="N1244"/>
      <c r="O1244"/>
      <c r="P1244"/>
      <c r="Q1244"/>
      <c r="R1244"/>
      <c r="S1244"/>
      <c r="T1244"/>
      <c r="U1244"/>
      <c r="V1244"/>
      <c r="W1244"/>
      <c r="X1244"/>
      <c r="Y1244"/>
      <c r="Z1244"/>
      <c r="AA1244"/>
      <c r="AB1244"/>
      <c r="AC1244"/>
      <c r="AD1244"/>
      <c r="AE1244"/>
      <c r="AF1244"/>
      <c r="AG1244"/>
      <c r="AH1244"/>
      <c r="AI1244"/>
      <c r="AJ1244"/>
      <c r="AK1244"/>
      <c r="AL1244"/>
      <c r="AM1244"/>
      <c r="AN1244"/>
      <c r="AO1244"/>
      <c r="AP1244"/>
      <c r="AQ1244"/>
      <c r="AR1244"/>
      <c r="AS1244"/>
      <c r="AT1244"/>
      <c r="AU1244"/>
      <c r="AV1244"/>
      <c r="AW1244"/>
      <c r="AX1244"/>
      <c r="AY1244"/>
      <c r="AZ1244"/>
      <c r="BA1244"/>
      <c r="BB1244"/>
      <c r="BC1244"/>
      <c r="BD1244"/>
      <c r="BE1244"/>
      <c r="BF1244"/>
      <c r="BG1244"/>
      <c r="BH1244"/>
      <c r="BI1244"/>
      <c r="BJ1244"/>
      <c r="BK1244"/>
      <c r="BL1244"/>
      <c r="BM1244"/>
      <c r="BN1244"/>
      <c r="BO1244"/>
      <c r="BP1244"/>
      <c r="BQ1244"/>
      <c r="BR1244"/>
      <c r="BS1244"/>
      <c r="BT1244"/>
      <c r="BU1244"/>
      <c r="BV1244"/>
      <c r="BW1244"/>
      <c r="BX1244"/>
      <c r="BY1244"/>
      <c r="BZ1244"/>
      <c r="CA1244"/>
      <c r="CB1244"/>
      <c r="CC1244"/>
      <c r="CD1244"/>
      <c r="CE1244"/>
      <c r="CF1244"/>
      <c r="CG1244"/>
      <c r="CH1244"/>
      <c r="CI1244"/>
      <c r="CJ1244"/>
      <c r="CK1244"/>
      <c r="CL1244"/>
      <c r="CM1244"/>
      <c r="CN1244"/>
      <c r="CO1244"/>
      <c r="CP1244"/>
      <c r="CQ1244"/>
      <c r="CR1244"/>
      <c r="CS1244"/>
      <c r="CT1244"/>
      <c r="CU1244"/>
      <c r="CV1244"/>
      <c r="CW1244"/>
      <c r="CX1244"/>
      <c r="CY1244"/>
      <c r="CZ1244"/>
      <c r="DA1244"/>
      <c r="DB1244"/>
      <c r="DC1244"/>
      <c r="DD1244"/>
      <c r="DE1244"/>
      <c r="DF1244"/>
      <c r="DG1244"/>
      <c r="DH1244"/>
      <c r="DI1244"/>
      <c r="DJ1244"/>
      <c r="DK1244"/>
      <c r="DL1244"/>
      <c r="DM1244"/>
      <c r="DN1244"/>
      <c r="DO1244"/>
      <c r="DP1244"/>
      <c r="DQ1244"/>
      <c r="DR1244"/>
      <c r="DS1244"/>
      <c r="DT1244"/>
      <c r="DU1244"/>
      <c r="DV1244"/>
      <c r="DW1244"/>
      <c r="DX1244"/>
      <c r="DY1244"/>
      <c r="DZ1244"/>
      <c r="EA1244"/>
      <c r="EB1244"/>
      <c r="EC1244"/>
      <c r="ED1244"/>
      <c r="EE1244"/>
      <c r="EF1244"/>
      <c r="EG1244"/>
      <c r="EH1244"/>
      <c r="EI1244"/>
      <c r="EJ1244"/>
      <c r="EK1244"/>
      <c r="EL1244"/>
      <c r="EM1244"/>
      <c r="EN1244"/>
      <c r="EO1244"/>
      <c r="EP1244"/>
      <c r="EQ1244"/>
      <c r="ER1244"/>
      <c r="ES1244"/>
      <c r="ET1244"/>
      <c r="EU1244"/>
      <c r="EV1244"/>
      <c r="EW1244"/>
      <c r="EX1244"/>
    </row>
    <row r="1245" spans="1:154" x14ac:dyDescent="0.25">
      <c r="A1245"/>
      <c r="B1245" s="2"/>
      <c r="C1245" s="2"/>
      <c r="D1245" s="2"/>
      <c r="E1245" s="2"/>
      <c r="F1245" s="2"/>
      <c r="G1245" s="2"/>
      <c r="H1245" s="2"/>
      <c r="I1245" s="2"/>
      <c r="J1245" s="2"/>
      <c r="K1245" s="2"/>
      <c r="L1245"/>
      <c r="M1245"/>
      <c r="N1245"/>
      <c r="O1245"/>
      <c r="P1245"/>
      <c r="Q1245"/>
      <c r="R1245"/>
      <c r="S1245"/>
      <c r="T1245"/>
      <c r="U1245"/>
      <c r="V1245"/>
      <c r="W1245"/>
      <c r="X1245"/>
      <c r="Y1245"/>
      <c r="Z1245"/>
      <c r="AA1245"/>
      <c r="AB1245"/>
      <c r="AC1245"/>
      <c r="AD1245"/>
      <c r="AE1245"/>
      <c r="AF1245"/>
      <c r="AG1245"/>
      <c r="AH1245"/>
      <c r="AI1245"/>
      <c r="AJ1245"/>
      <c r="AK1245"/>
      <c r="AL1245"/>
      <c r="AM1245"/>
      <c r="AN1245"/>
      <c r="AO1245"/>
      <c r="AP1245"/>
      <c r="AQ1245"/>
      <c r="AR1245"/>
      <c r="AS1245"/>
      <c r="AT1245"/>
      <c r="AU1245"/>
      <c r="AV1245"/>
      <c r="AW1245"/>
      <c r="AX1245"/>
      <c r="AY1245"/>
      <c r="AZ1245"/>
      <c r="BA1245"/>
      <c r="BB1245"/>
      <c r="BC1245"/>
      <c r="BD1245"/>
      <c r="BE1245"/>
      <c r="BF1245"/>
      <c r="BG1245"/>
      <c r="BH1245"/>
      <c r="BI1245"/>
      <c r="BJ1245"/>
      <c r="BK1245"/>
      <c r="BL1245"/>
      <c r="BM1245"/>
      <c r="BN1245"/>
      <c r="BO1245"/>
      <c r="BP1245"/>
      <c r="BQ1245"/>
      <c r="BR1245"/>
      <c r="BS1245"/>
      <c r="BT1245"/>
      <c r="BU1245"/>
      <c r="BV1245"/>
      <c r="BW1245"/>
      <c r="BX1245"/>
      <c r="BY1245"/>
      <c r="BZ1245"/>
      <c r="CA1245"/>
      <c r="CB1245"/>
      <c r="CC1245"/>
      <c r="CD1245"/>
      <c r="CE1245"/>
      <c r="CF1245"/>
      <c r="CG1245"/>
      <c r="CH1245"/>
      <c r="CI1245"/>
      <c r="CJ1245"/>
      <c r="CK1245"/>
      <c r="CL1245"/>
      <c r="CM1245"/>
      <c r="CN1245"/>
      <c r="CO1245"/>
      <c r="CP1245"/>
      <c r="CQ1245"/>
      <c r="CR1245"/>
      <c r="CS1245"/>
      <c r="CT1245"/>
      <c r="CU1245"/>
      <c r="CV1245"/>
      <c r="CW1245"/>
      <c r="CX1245"/>
      <c r="CY1245"/>
      <c r="CZ1245"/>
      <c r="DA1245"/>
      <c r="DB1245"/>
      <c r="DC1245"/>
      <c r="DD1245"/>
      <c r="DE1245"/>
      <c r="DF1245"/>
      <c r="DG1245"/>
      <c r="DH1245"/>
      <c r="DI1245"/>
      <c r="DJ1245"/>
      <c r="DK1245"/>
      <c r="DL1245"/>
      <c r="DM1245"/>
      <c r="DN1245"/>
      <c r="DO1245"/>
      <c r="DP1245"/>
      <c r="DQ1245"/>
      <c r="DR1245"/>
      <c r="DS1245"/>
      <c r="DT1245"/>
      <c r="DU1245"/>
      <c r="DV1245"/>
      <c r="DW1245"/>
      <c r="DX1245"/>
      <c r="DY1245"/>
      <c r="DZ1245"/>
      <c r="EA1245"/>
      <c r="EB1245"/>
      <c r="EC1245"/>
      <c r="ED1245"/>
      <c r="EE1245"/>
      <c r="EF1245"/>
      <c r="EG1245"/>
      <c r="EH1245"/>
      <c r="EI1245"/>
      <c r="EJ1245"/>
      <c r="EK1245"/>
      <c r="EL1245"/>
      <c r="EM1245"/>
      <c r="EN1245"/>
      <c r="EO1245"/>
      <c r="EP1245"/>
      <c r="EQ1245"/>
      <c r="ER1245"/>
      <c r="ES1245"/>
      <c r="ET1245"/>
      <c r="EU1245"/>
      <c r="EV1245"/>
      <c r="EW1245"/>
      <c r="EX1245"/>
    </row>
    <row r="1246" spans="1:154" x14ac:dyDescent="0.25">
      <c r="A1246"/>
      <c r="B1246" s="2"/>
      <c r="C1246" s="2"/>
      <c r="D1246" s="2"/>
      <c r="E1246" s="2"/>
      <c r="F1246" s="2"/>
      <c r="G1246" s="2"/>
      <c r="H1246" s="2"/>
      <c r="I1246" s="2"/>
      <c r="J1246" s="2"/>
      <c r="K1246" s="2"/>
      <c r="L1246"/>
      <c r="M1246"/>
      <c r="N1246"/>
      <c r="O1246"/>
      <c r="P1246"/>
      <c r="Q1246"/>
      <c r="R1246"/>
      <c r="S1246"/>
      <c r="T1246"/>
      <c r="U1246"/>
      <c r="V1246"/>
      <c r="W1246"/>
      <c r="X1246"/>
      <c r="Y1246"/>
      <c r="Z1246"/>
      <c r="AA1246"/>
      <c r="AB1246"/>
      <c r="AC1246"/>
      <c r="AD1246"/>
      <c r="AE1246"/>
      <c r="AF1246"/>
      <c r="AG1246"/>
      <c r="AH1246"/>
      <c r="AI1246"/>
      <c r="AJ1246"/>
      <c r="AK1246"/>
      <c r="AL1246"/>
      <c r="AM1246"/>
      <c r="AN1246"/>
      <c r="AO1246"/>
      <c r="AP1246"/>
      <c r="AQ1246"/>
      <c r="AR1246"/>
      <c r="AS1246"/>
      <c r="AT1246"/>
      <c r="AU1246"/>
      <c r="AV1246"/>
      <c r="AW1246"/>
      <c r="AX1246"/>
      <c r="AY1246"/>
      <c r="AZ1246"/>
      <c r="BA1246"/>
      <c r="BB1246"/>
      <c r="BC1246"/>
      <c r="BD1246"/>
      <c r="BE1246"/>
      <c r="BF1246"/>
      <c r="BG1246"/>
      <c r="BH1246"/>
      <c r="BI1246"/>
      <c r="BJ1246"/>
      <c r="BK1246"/>
      <c r="BL1246"/>
      <c r="BM1246"/>
      <c r="BN1246"/>
      <c r="BO1246"/>
      <c r="BP1246"/>
      <c r="BQ1246"/>
      <c r="BR1246"/>
      <c r="BS1246"/>
      <c r="BT1246"/>
      <c r="BU1246"/>
      <c r="BV1246"/>
      <c r="BW1246"/>
      <c r="BX1246"/>
      <c r="BY1246"/>
      <c r="BZ1246"/>
      <c r="CA1246"/>
      <c r="CB1246"/>
      <c r="CC1246"/>
      <c r="CD1246"/>
      <c r="CE1246"/>
      <c r="CF1246"/>
      <c r="CG1246"/>
      <c r="CH1246"/>
      <c r="CI1246"/>
      <c r="CJ1246"/>
      <c r="CK1246"/>
      <c r="CL1246"/>
      <c r="CM1246"/>
      <c r="CN1246"/>
      <c r="CO1246"/>
      <c r="CP1246"/>
      <c r="CQ1246"/>
      <c r="CR1246"/>
      <c r="CS1246"/>
      <c r="CT1246"/>
      <c r="CU1246"/>
      <c r="CV1246"/>
      <c r="CW1246"/>
      <c r="CX1246"/>
      <c r="CY1246"/>
      <c r="CZ1246"/>
      <c r="DA1246"/>
      <c r="DB1246"/>
      <c r="DC1246"/>
      <c r="DD1246"/>
      <c r="DE1246"/>
      <c r="DF1246"/>
      <c r="DG1246"/>
      <c r="DH1246"/>
      <c r="DI1246"/>
      <c r="DJ1246"/>
      <c r="DK1246"/>
      <c r="DL1246"/>
      <c r="DM1246"/>
      <c r="DN1246"/>
      <c r="DO1246"/>
      <c r="DP1246"/>
      <c r="DQ1246"/>
      <c r="DR1246"/>
      <c r="DS1246"/>
      <c r="DT1246"/>
      <c r="DU1246"/>
      <c r="DV1246"/>
      <c r="DW1246"/>
      <c r="DX1246"/>
      <c r="DY1246"/>
      <c r="DZ1246"/>
      <c r="EA1246"/>
      <c r="EB1246"/>
      <c r="EC1246"/>
      <c r="ED1246"/>
      <c r="EE1246"/>
      <c r="EF1246"/>
      <c r="EG1246"/>
      <c r="EH1246"/>
      <c r="EI1246"/>
      <c r="EJ1246"/>
      <c r="EK1246"/>
      <c r="EL1246"/>
      <c r="EM1246"/>
      <c r="EN1246"/>
      <c r="EO1246"/>
      <c r="EP1246"/>
      <c r="EQ1246"/>
      <c r="ER1246"/>
      <c r="ES1246"/>
      <c r="ET1246"/>
      <c r="EU1246"/>
      <c r="EV1246"/>
      <c r="EW1246"/>
      <c r="EX1246"/>
    </row>
    <row r="1247" spans="1:154" x14ac:dyDescent="0.25">
      <c r="A1247"/>
      <c r="B1247" s="2"/>
      <c r="C1247" s="2"/>
      <c r="D1247" s="2"/>
      <c r="E1247" s="2"/>
      <c r="F1247" s="2"/>
      <c r="G1247" s="2"/>
      <c r="H1247" s="2"/>
      <c r="I1247" s="2"/>
      <c r="J1247" s="2"/>
      <c r="K1247" s="2"/>
      <c r="L1247"/>
      <c r="M1247"/>
      <c r="N1247"/>
      <c r="O1247"/>
      <c r="P1247"/>
      <c r="Q1247"/>
      <c r="R1247"/>
      <c r="S1247"/>
      <c r="T1247"/>
      <c r="U1247"/>
      <c r="V1247"/>
      <c r="W1247"/>
      <c r="X1247"/>
      <c r="Y1247"/>
      <c r="Z1247"/>
      <c r="AA1247"/>
      <c r="AB1247"/>
      <c r="AC1247"/>
      <c r="AD1247"/>
      <c r="AE1247"/>
      <c r="AF1247"/>
      <c r="AG1247"/>
      <c r="AH1247"/>
      <c r="AI1247"/>
      <c r="AJ1247"/>
      <c r="AK1247"/>
      <c r="AL1247"/>
      <c r="AM1247"/>
      <c r="AN1247"/>
      <c r="AO1247"/>
      <c r="AP1247"/>
      <c r="AQ1247"/>
      <c r="AR1247"/>
      <c r="AS1247"/>
      <c r="AT1247"/>
      <c r="AU1247"/>
      <c r="AV1247"/>
      <c r="AW1247"/>
      <c r="AX1247"/>
      <c r="AY1247"/>
      <c r="AZ1247"/>
      <c r="BA1247"/>
      <c r="BB1247"/>
      <c r="BC1247"/>
      <c r="BD1247"/>
      <c r="BE1247"/>
      <c r="BF1247"/>
      <c r="BG1247"/>
      <c r="BH1247"/>
      <c r="BI1247"/>
      <c r="BJ1247"/>
      <c r="BK1247"/>
      <c r="BL1247"/>
      <c r="BM1247"/>
      <c r="BN1247"/>
      <c r="BO1247"/>
      <c r="BP1247"/>
      <c r="BQ1247"/>
      <c r="BR1247"/>
      <c r="BS1247"/>
      <c r="BT1247"/>
      <c r="BU1247"/>
      <c r="BV1247"/>
      <c r="BW1247"/>
      <c r="BX1247"/>
      <c r="BY1247"/>
      <c r="BZ1247"/>
      <c r="CA1247"/>
      <c r="CB1247"/>
      <c r="CC1247"/>
      <c r="CD1247"/>
      <c r="CE1247"/>
      <c r="CF1247"/>
      <c r="CG1247"/>
      <c r="CH1247"/>
      <c r="CI1247"/>
      <c r="CJ1247"/>
      <c r="CK1247"/>
      <c r="CL1247"/>
      <c r="CM1247"/>
      <c r="CN1247"/>
      <c r="CO1247"/>
      <c r="CP1247"/>
      <c r="CQ1247"/>
      <c r="CR1247"/>
      <c r="CS1247"/>
      <c r="CT1247"/>
      <c r="CU1247"/>
      <c r="CV1247"/>
      <c r="CW1247"/>
      <c r="CX1247"/>
      <c r="CY1247"/>
      <c r="CZ1247"/>
      <c r="DA1247"/>
      <c r="DB1247"/>
      <c r="DC1247"/>
      <c r="DD1247"/>
      <c r="DE1247"/>
      <c r="DF1247"/>
      <c r="DG1247"/>
      <c r="DH1247"/>
      <c r="DI1247"/>
      <c r="DJ1247"/>
      <c r="DK1247"/>
      <c r="DL1247"/>
      <c r="DM1247"/>
      <c r="DN1247"/>
      <c r="DO1247"/>
      <c r="DP1247"/>
      <c r="DQ1247"/>
      <c r="DR1247"/>
      <c r="DS1247"/>
      <c r="DT1247"/>
      <c r="DU1247"/>
      <c r="DV1247"/>
      <c r="DW1247"/>
      <c r="DX1247"/>
      <c r="DY1247"/>
      <c r="DZ1247"/>
      <c r="EA1247"/>
      <c r="EB1247"/>
      <c r="EC1247"/>
      <c r="ED1247"/>
      <c r="EE1247"/>
      <c r="EF1247"/>
      <c r="EG1247"/>
      <c r="EH1247"/>
      <c r="EI1247"/>
      <c r="EJ1247"/>
      <c r="EK1247"/>
      <c r="EL1247"/>
      <c r="EM1247"/>
      <c r="EN1247"/>
      <c r="EO1247"/>
      <c r="EP1247"/>
      <c r="EQ1247"/>
      <c r="ER1247"/>
      <c r="ES1247"/>
      <c r="ET1247"/>
      <c r="EU1247"/>
      <c r="EV1247"/>
      <c r="EW1247"/>
      <c r="EX1247"/>
    </row>
    <row r="1248" spans="1:154" x14ac:dyDescent="0.25">
      <c r="A1248"/>
      <c r="B1248" s="2"/>
      <c r="C1248" s="2"/>
      <c r="D1248" s="2"/>
      <c r="E1248" s="2"/>
      <c r="F1248" s="2"/>
      <c r="G1248" s="2"/>
      <c r="H1248" s="2"/>
      <c r="I1248" s="2"/>
      <c r="J1248" s="2"/>
      <c r="K1248" s="2"/>
      <c r="L1248"/>
      <c r="M1248"/>
      <c r="N1248"/>
      <c r="O1248"/>
      <c r="P1248"/>
      <c r="Q1248"/>
      <c r="R1248"/>
      <c r="S1248"/>
      <c r="T1248"/>
      <c r="U1248"/>
      <c r="V1248"/>
      <c r="W1248"/>
      <c r="X1248"/>
      <c r="Y1248"/>
      <c r="Z1248"/>
      <c r="AA1248"/>
      <c r="AB1248"/>
      <c r="AC1248"/>
      <c r="AD1248"/>
      <c r="AE1248"/>
      <c r="AF1248"/>
      <c r="AG1248"/>
      <c r="AH1248"/>
      <c r="AI1248"/>
      <c r="AJ1248"/>
      <c r="AK1248"/>
      <c r="AL1248"/>
      <c r="AM1248"/>
      <c r="AN1248"/>
      <c r="AO1248"/>
      <c r="AP1248"/>
      <c r="AQ1248"/>
      <c r="AR1248"/>
      <c r="AS1248"/>
      <c r="AT1248"/>
      <c r="AU1248"/>
      <c r="AV1248"/>
      <c r="AW1248"/>
      <c r="AX1248"/>
      <c r="AY1248"/>
      <c r="AZ1248"/>
      <c r="BA1248"/>
      <c r="BB1248"/>
      <c r="BC1248"/>
      <c r="BD1248"/>
      <c r="BE1248"/>
      <c r="BF1248"/>
      <c r="BG1248"/>
      <c r="BH1248"/>
      <c r="BI1248"/>
      <c r="BJ1248"/>
      <c r="BK1248"/>
      <c r="BL1248"/>
      <c r="BM1248"/>
      <c r="BN1248"/>
      <c r="BO1248"/>
      <c r="BP1248"/>
      <c r="BQ1248"/>
      <c r="BR1248"/>
      <c r="BS1248"/>
      <c r="BT1248"/>
      <c r="BU1248"/>
      <c r="BV1248"/>
      <c r="BW1248"/>
      <c r="BX1248"/>
      <c r="BY1248"/>
      <c r="BZ1248"/>
      <c r="CA1248"/>
      <c r="CB1248"/>
      <c r="CC1248"/>
      <c r="CD1248"/>
      <c r="CE1248"/>
      <c r="CF1248"/>
      <c r="CG1248"/>
      <c r="CH1248"/>
      <c r="CI1248"/>
      <c r="CJ1248"/>
      <c r="CK1248"/>
      <c r="CL1248"/>
      <c r="CM1248"/>
      <c r="CN1248"/>
      <c r="CO1248"/>
      <c r="CP1248"/>
      <c r="CQ1248"/>
      <c r="CR1248"/>
      <c r="CS1248"/>
      <c r="CT1248"/>
      <c r="CU1248"/>
      <c r="CV1248"/>
      <c r="CW1248"/>
      <c r="CX1248"/>
      <c r="CY1248"/>
      <c r="CZ1248"/>
      <c r="DA1248"/>
      <c r="DB1248"/>
      <c r="DC1248"/>
      <c r="DD1248"/>
      <c r="DE1248"/>
      <c r="DF1248"/>
      <c r="DG1248"/>
      <c r="DH1248"/>
      <c r="DI1248"/>
      <c r="DJ1248"/>
      <c r="DK1248"/>
      <c r="DL1248"/>
      <c r="DM1248"/>
      <c r="DN1248"/>
      <c r="DO1248"/>
      <c r="DP1248"/>
      <c r="DQ1248"/>
      <c r="DR1248"/>
      <c r="DS1248"/>
      <c r="DT1248"/>
      <c r="DU1248"/>
      <c r="DV1248"/>
      <c r="DW1248"/>
      <c r="DX1248"/>
      <c r="DY1248"/>
      <c r="DZ1248"/>
      <c r="EA1248"/>
      <c r="EB1248"/>
      <c r="EC1248"/>
      <c r="ED1248"/>
      <c r="EE1248"/>
      <c r="EF1248"/>
      <c r="EG1248"/>
      <c r="EH1248"/>
      <c r="EI1248"/>
      <c r="EJ1248"/>
      <c r="EK1248"/>
      <c r="EL1248"/>
      <c r="EM1248"/>
      <c r="EN1248"/>
      <c r="EO1248"/>
      <c r="EP1248"/>
      <c r="EQ1248"/>
      <c r="ER1248"/>
      <c r="ES1248"/>
      <c r="ET1248"/>
      <c r="EU1248"/>
      <c r="EV1248"/>
      <c r="EW1248"/>
      <c r="EX1248"/>
    </row>
    <row r="1249" spans="1:154" x14ac:dyDescent="0.25">
      <c r="A1249"/>
      <c r="B1249" s="2"/>
      <c r="C1249" s="2"/>
      <c r="D1249" s="2"/>
      <c r="E1249" s="2"/>
      <c r="F1249" s="2"/>
      <c r="G1249" s="2"/>
      <c r="H1249" s="2"/>
      <c r="I1249" s="2"/>
      <c r="J1249" s="2"/>
      <c r="K1249" s="2"/>
      <c r="L1249"/>
      <c r="M1249"/>
      <c r="N1249"/>
      <c r="O1249"/>
      <c r="P1249"/>
      <c r="Q1249"/>
      <c r="R1249"/>
      <c r="S1249"/>
      <c r="T1249"/>
      <c r="U1249"/>
      <c r="V1249"/>
      <c r="W1249"/>
      <c r="X1249"/>
      <c r="Y1249"/>
      <c r="Z1249"/>
      <c r="AA1249"/>
      <c r="AB1249"/>
      <c r="AC1249"/>
      <c r="AD1249"/>
      <c r="AE1249"/>
      <c r="AF1249"/>
      <c r="AG1249"/>
      <c r="AH1249"/>
      <c r="AI1249"/>
      <c r="AJ1249"/>
      <c r="AK1249"/>
      <c r="AL1249"/>
      <c r="AM1249"/>
      <c r="AN1249"/>
      <c r="AO1249"/>
      <c r="AP1249"/>
      <c r="AQ1249"/>
      <c r="AR1249"/>
      <c r="AS1249"/>
      <c r="AT1249"/>
      <c r="AU1249"/>
      <c r="AV1249"/>
      <c r="AW1249"/>
      <c r="AX1249"/>
      <c r="AY1249"/>
      <c r="AZ1249"/>
      <c r="BA1249"/>
      <c r="BB1249"/>
      <c r="BC1249"/>
      <c r="BD1249"/>
      <c r="BE1249"/>
      <c r="BF1249"/>
      <c r="BG1249"/>
      <c r="BH1249"/>
      <c r="BI1249"/>
      <c r="BJ1249"/>
      <c r="BK1249"/>
      <c r="BL1249"/>
      <c r="BM1249"/>
      <c r="BN1249"/>
      <c r="BO1249"/>
      <c r="BP1249"/>
      <c r="BQ1249"/>
      <c r="BR1249"/>
      <c r="BS1249"/>
      <c r="BT1249"/>
      <c r="BU1249"/>
      <c r="BV1249"/>
      <c r="BW1249"/>
      <c r="BX1249"/>
      <c r="BY1249"/>
      <c r="BZ1249"/>
      <c r="CA1249"/>
      <c r="CB1249"/>
      <c r="CC1249"/>
      <c r="CD1249"/>
      <c r="CE1249"/>
      <c r="CF1249"/>
      <c r="CG1249"/>
      <c r="CH1249"/>
      <c r="CI1249"/>
      <c r="CJ1249"/>
      <c r="CK1249"/>
      <c r="CL1249"/>
      <c r="CM1249"/>
      <c r="CN1249"/>
      <c r="CO1249"/>
      <c r="CP1249"/>
      <c r="CQ1249"/>
      <c r="CR1249"/>
      <c r="CS1249"/>
      <c r="CT1249"/>
      <c r="CU1249"/>
      <c r="CV1249"/>
      <c r="CW1249"/>
      <c r="CX1249"/>
      <c r="CY1249"/>
      <c r="CZ1249"/>
      <c r="DA1249"/>
      <c r="DB1249"/>
      <c r="DC1249"/>
      <c r="DD1249"/>
      <c r="DE1249"/>
      <c r="DF1249"/>
      <c r="DG1249"/>
      <c r="DH1249"/>
      <c r="DI1249"/>
      <c r="DJ1249"/>
      <c r="DK1249"/>
      <c r="DL1249"/>
      <c r="DM1249"/>
      <c r="DN1249"/>
      <c r="DO1249"/>
      <c r="DP1249"/>
      <c r="DQ1249"/>
      <c r="DR1249"/>
      <c r="DS1249"/>
      <c r="DT1249"/>
      <c r="DU1249"/>
      <c r="DV1249"/>
      <c r="DW1249"/>
      <c r="DX1249"/>
      <c r="DY1249"/>
      <c r="DZ1249"/>
      <c r="EA1249"/>
      <c r="EB1249"/>
      <c r="EC1249"/>
      <c r="ED1249"/>
      <c r="EE1249"/>
      <c r="EF1249"/>
      <c r="EG1249"/>
      <c r="EH1249"/>
      <c r="EI1249"/>
      <c r="EJ1249"/>
      <c r="EK1249"/>
      <c r="EL1249"/>
      <c r="EM1249"/>
      <c r="EN1249"/>
      <c r="EO1249"/>
      <c r="EP1249"/>
      <c r="EQ1249"/>
      <c r="ER1249"/>
      <c r="ES1249"/>
      <c r="ET1249"/>
      <c r="EU1249"/>
      <c r="EV1249"/>
      <c r="EW1249"/>
      <c r="EX1249"/>
    </row>
    <row r="1250" spans="1:154" x14ac:dyDescent="0.25">
      <c r="A1250"/>
      <c r="B1250" s="2"/>
      <c r="C1250" s="2"/>
      <c r="D1250" s="2"/>
      <c r="E1250" s="2"/>
      <c r="F1250" s="2"/>
      <c r="G1250" s="2"/>
      <c r="H1250" s="2"/>
      <c r="I1250" s="2"/>
      <c r="J1250" s="2"/>
      <c r="K1250" s="2"/>
      <c r="L1250"/>
      <c r="M1250"/>
      <c r="N1250"/>
      <c r="O1250"/>
      <c r="P1250"/>
      <c r="Q1250"/>
      <c r="R1250"/>
      <c r="S1250"/>
      <c r="T1250"/>
      <c r="U1250"/>
      <c r="V1250"/>
      <c r="W1250"/>
      <c r="X1250"/>
      <c r="Y1250"/>
      <c r="Z1250"/>
      <c r="AA1250"/>
      <c r="AB1250"/>
      <c r="AC1250"/>
      <c r="AD1250"/>
      <c r="AE1250"/>
      <c r="AF1250"/>
      <c r="AG1250"/>
      <c r="AH1250"/>
      <c r="AI1250"/>
      <c r="AJ1250"/>
      <c r="AK1250"/>
      <c r="AL1250"/>
      <c r="AM1250"/>
      <c r="AN1250"/>
      <c r="AO1250"/>
      <c r="AP1250"/>
      <c r="AQ1250"/>
      <c r="AR1250"/>
      <c r="AS1250"/>
      <c r="AT1250"/>
      <c r="AU1250"/>
      <c r="AV1250"/>
      <c r="AW1250"/>
      <c r="AX1250"/>
      <c r="AY1250"/>
      <c r="AZ1250"/>
      <c r="BA1250"/>
      <c r="BB1250"/>
      <c r="BC1250"/>
      <c r="BD1250"/>
      <c r="BE1250"/>
      <c r="BF1250"/>
      <c r="BG1250"/>
      <c r="BH1250"/>
      <c r="BI1250"/>
      <c r="BJ1250"/>
      <c r="BK1250"/>
      <c r="BL1250"/>
      <c r="BM1250"/>
      <c r="BN1250"/>
      <c r="BO1250"/>
      <c r="BP1250"/>
      <c r="BQ1250"/>
      <c r="BR1250"/>
      <c r="BS1250"/>
      <c r="BT1250"/>
      <c r="BU1250"/>
      <c r="BV1250"/>
      <c r="BW1250"/>
      <c r="BX1250"/>
      <c r="BY1250"/>
      <c r="BZ1250"/>
      <c r="CA1250"/>
      <c r="CB1250"/>
      <c r="CC1250"/>
      <c r="CD1250"/>
      <c r="CE1250"/>
      <c r="CF1250"/>
      <c r="CG1250"/>
      <c r="CH1250"/>
      <c r="CI1250"/>
      <c r="CJ1250"/>
      <c r="CK1250"/>
      <c r="CL1250"/>
      <c r="CM1250"/>
      <c r="CN1250"/>
      <c r="CO1250"/>
      <c r="CP1250"/>
      <c r="CQ1250"/>
      <c r="CR1250"/>
      <c r="CS1250"/>
      <c r="CT1250"/>
      <c r="CU1250"/>
      <c r="CV1250"/>
      <c r="CW1250"/>
      <c r="CX1250"/>
      <c r="CY1250"/>
      <c r="CZ1250"/>
      <c r="DA1250"/>
      <c r="DB1250"/>
      <c r="DC1250"/>
      <c r="DD1250"/>
      <c r="DE1250"/>
      <c r="DF1250"/>
      <c r="DG1250"/>
      <c r="DH1250"/>
      <c r="DI1250"/>
      <c r="DJ1250"/>
      <c r="DK1250"/>
      <c r="DL1250"/>
      <c r="DM1250"/>
      <c r="DN1250"/>
      <c r="DO1250"/>
      <c r="DP1250"/>
      <c r="DQ1250"/>
      <c r="DR1250"/>
      <c r="DS1250"/>
      <c r="DT1250"/>
      <c r="DU1250"/>
      <c r="DV1250"/>
      <c r="DW1250"/>
      <c r="DX1250"/>
      <c r="DY1250"/>
      <c r="DZ1250"/>
      <c r="EA1250"/>
      <c r="EB1250"/>
      <c r="EC1250"/>
      <c r="ED1250"/>
      <c r="EE1250"/>
      <c r="EF1250"/>
      <c r="EG1250"/>
      <c r="EH1250"/>
      <c r="EI1250"/>
      <c r="EJ1250"/>
      <c r="EK1250"/>
      <c r="EL1250"/>
      <c r="EM1250"/>
      <c r="EN1250"/>
      <c r="EO1250"/>
      <c r="EP1250"/>
      <c r="EQ1250"/>
      <c r="ER1250"/>
      <c r="ES1250"/>
      <c r="ET1250"/>
      <c r="EU1250"/>
      <c r="EV1250"/>
      <c r="EW1250"/>
      <c r="EX1250"/>
    </row>
    <row r="1251" spans="1:154" x14ac:dyDescent="0.25">
      <c r="A1251"/>
      <c r="B1251" s="2"/>
      <c r="C1251" s="2"/>
      <c r="D1251" s="2"/>
      <c r="E1251" s="2"/>
      <c r="F1251" s="2"/>
      <c r="G1251" s="2"/>
      <c r="H1251" s="2"/>
      <c r="I1251" s="2"/>
      <c r="J1251" s="2"/>
      <c r="K1251" s="2"/>
      <c r="L1251"/>
      <c r="M1251"/>
      <c r="N1251"/>
      <c r="O1251"/>
      <c r="P1251"/>
      <c r="Q1251"/>
      <c r="R1251"/>
      <c r="S1251"/>
      <c r="T1251"/>
      <c r="U1251"/>
      <c r="V1251"/>
      <c r="W1251"/>
      <c r="X1251"/>
      <c r="Y1251"/>
      <c r="Z1251"/>
      <c r="AA1251"/>
      <c r="AB1251"/>
      <c r="AC1251"/>
      <c r="AD1251"/>
      <c r="AE1251"/>
      <c r="AF1251"/>
      <c r="AG1251"/>
      <c r="AH1251"/>
      <c r="AI1251"/>
      <c r="AJ1251"/>
      <c r="AK1251"/>
      <c r="AL1251"/>
      <c r="AM1251"/>
      <c r="AN1251"/>
      <c r="AO1251"/>
      <c r="AP1251"/>
      <c r="AQ1251"/>
      <c r="AR1251"/>
      <c r="AS1251"/>
      <c r="AT1251"/>
      <c r="AU1251"/>
      <c r="AV1251"/>
      <c r="AW1251"/>
      <c r="AX1251"/>
      <c r="AY1251"/>
      <c r="AZ1251"/>
      <c r="BA1251"/>
      <c r="BB1251"/>
      <c r="BC1251"/>
      <c r="BD1251"/>
      <c r="BE1251"/>
      <c r="BF1251"/>
      <c r="BG1251"/>
      <c r="BH1251"/>
      <c r="BI1251"/>
      <c r="BJ1251"/>
      <c r="BK1251"/>
      <c r="BL1251"/>
      <c r="BM1251"/>
      <c r="BN1251"/>
      <c r="BO1251"/>
      <c r="BP1251"/>
      <c r="BQ1251"/>
      <c r="BR1251"/>
      <c r="BS1251"/>
      <c r="BT1251"/>
      <c r="BU1251"/>
      <c r="BV1251"/>
      <c r="BW1251"/>
      <c r="BX1251"/>
      <c r="BY1251"/>
      <c r="BZ1251"/>
      <c r="CA1251"/>
      <c r="CB1251"/>
      <c r="CC1251"/>
      <c r="CD1251"/>
      <c r="CE1251"/>
      <c r="CF1251"/>
      <c r="CG1251"/>
      <c r="CH1251"/>
      <c r="CI1251"/>
      <c r="CJ1251"/>
      <c r="CK1251"/>
      <c r="CL1251"/>
      <c r="CM1251"/>
      <c r="CN1251"/>
      <c r="CO1251"/>
      <c r="CP1251"/>
      <c r="CQ1251"/>
      <c r="CR1251"/>
      <c r="CS1251"/>
      <c r="CT1251"/>
      <c r="CU1251"/>
      <c r="CV1251"/>
      <c r="CW1251"/>
      <c r="CX1251"/>
      <c r="CY1251"/>
      <c r="CZ1251"/>
      <c r="DA1251"/>
      <c r="DB1251"/>
      <c r="DC1251"/>
      <c r="DD1251"/>
      <c r="DE1251"/>
      <c r="DF1251"/>
      <c r="DG1251"/>
      <c r="DH1251"/>
      <c r="DI1251"/>
      <c r="DJ1251"/>
      <c r="DK1251"/>
      <c r="DL1251"/>
      <c r="DM1251"/>
      <c r="DN1251"/>
      <c r="DO1251"/>
      <c r="DP1251"/>
      <c r="DQ1251"/>
      <c r="DR1251"/>
      <c r="DS1251"/>
      <c r="DT1251"/>
      <c r="DU1251"/>
      <c r="DV1251"/>
      <c r="DW1251"/>
      <c r="DX1251"/>
      <c r="DY1251"/>
      <c r="DZ1251"/>
      <c r="EA1251"/>
      <c r="EB1251"/>
      <c r="EC1251"/>
      <c r="ED1251"/>
      <c r="EE1251"/>
      <c r="EF1251"/>
      <c r="EG1251"/>
      <c r="EH1251"/>
      <c r="EI1251"/>
      <c r="EJ1251"/>
      <c r="EK1251"/>
      <c r="EL1251"/>
      <c r="EM1251"/>
      <c r="EN1251"/>
      <c r="EO1251"/>
      <c r="EP1251"/>
      <c r="EQ1251"/>
      <c r="ER1251"/>
      <c r="ES1251"/>
      <c r="ET1251"/>
      <c r="EU1251"/>
      <c r="EV1251"/>
      <c r="EW1251"/>
      <c r="EX1251"/>
    </row>
    <row r="1252" spans="1:154" x14ac:dyDescent="0.25">
      <c r="A1252"/>
      <c r="B1252" s="2"/>
      <c r="C1252" s="2"/>
      <c r="D1252" s="2"/>
      <c r="E1252" s="2"/>
      <c r="F1252" s="2"/>
      <c r="G1252" s="2"/>
      <c r="H1252" s="2"/>
      <c r="I1252" s="2"/>
      <c r="J1252" s="2"/>
      <c r="K1252" s="2"/>
      <c r="L1252"/>
      <c r="M1252"/>
      <c r="N1252"/>
      <c r="O1252"/>
      <c r="P1252"/>
      <c r="Q1252"/>
      <c r="R1252"/>
      <c r="S1252"/>
      <c r="T1252"/>
      <c r="U1252"/>
      <c r="V1252"/>
      <c r="W1252"/>
      <c r="X1252"/>
      <c r="Y1252"/>
      <c r="Z1252"/>
      <c r="AA1252"/>
      <c r="AB1252"/>
      <c r="AC1252"/>
      <c r="AD1252"/>
      <c r="AE1252"/>
      <c r="AF1252"/>
      <c r="AG1252"/>
      <c r="AH1252"/>
      <c r="AI1252"/>
      <c r="AJ1252"/>
      <c r="AK1252"/>
      <c r="AL1252"/>
      <c r="AM1252"/>
      <c r="AN1252"/>
      <c r="AO1252"/>
      <c r="AP1252"/>
      <c r="AQ1252"/>
      <c r="AR1252"/>
      <c r="AS1252"/>
      <c r="AT1252"/>
      <c r="AU1252"/>
      <c r="AV1252"/>
      <c r="AW1252"/>
      <c r="AX1252"/>
      <c r="AY1252"/>
      <c r="AZ1252"/>
      <c r="BA1252"/>
      <c r="BB1252"/>
      <c r="BC1252"/>
      <c r="BD1252"/>
      <c r="BE1252"/>
      <c r="BF1252"/>
      <c r="BG1252"/>
      <c r="BH1252"/>
      <c r="BI1252"/>
      <c r="BJ1252"/>
      <c r="BK1252"/>
      <c r="BL1252"/>
      <c r="BM1252"/>
      <c r="BN1252"/>
      <c r="BO1252"/>
      <c r="BP1252"/>
      <c r="BQ1252"/>
      <c r="BR1252"/>
      <c r="BS1252"/>
      <c r="BT1252"/>
      <c r="BU1252"/>
      <c r="BV1252"/>
      <c r="BW1252"/>
      <c r="BX1252"/>
      <c r="BY1252"/>
      <c r="BZ1252"/>
      <c r="CA1252"/>
      <c r="CB1252"/>
      <c r="CC1252"/>
      <c r="CD1252"/>
      <c r="CE1252"/>
      <c r="CF1252"/>
      <c r="CG1252"/>
      <c r="CH1252"/>
      <c r="CI1252"/>
      <c r="CJ1252"/>
      <c r="CK1252"/>
      <c r="CL1252"/>
      <c r="CM1252"/>
      <c r="CN1252"/>
      <c r="CO1252"/>
      <c r="CP1252"/>
      <c r="CQ1252"/>
      <c r="CR1252"/>
      <c r="CS1252"/>
      <c r="CT1252"/>
      <c r="CU1252"/>
      <c r="CV1252"/>
      <c r="CW1252"/>
      <c r="CX1252"/>
      <c r="CY1252"/>
      <c r="CZ1252"/>
      <c r="DA1252"/>
      <c r="DB1252"/>
      <c r="DC1252"/>
      <c r="DD1252"/>
      <c r="DE1252"/>
      <c r="DF1252"/>
      <c r="DG1252"/>
      <c r="DH1252"/>
      <c r="DI1252"/>
      <c r="DJ1252"/>
      <c r="DK1252"/>
      <c r="DL1252"/>
      <c r="DM1252"/>
      <c r="DN1252"/>
      <c r="DO1252"/>
      <c r="DP1252"/>
      <c r="DQ1252"/>
      <c r="DR1252"/>
      <c r="DS1252"/>
      <c r="DT1252"/>
      <c r="DU1252"/>
      <c r="DV1252"/>
      <c r="DW1252"/>
      <c r="DX1252"/>
      <c r="DY1252"/>
      <c r="DZ1252"/>
      <c r="EA1252"/>
      <c r="EB1252"/>
      <c r="EC1252"/>
      <c r="ED1252"/>
      <c r="EE1252"/>
      <c r="EF1252"/>
      <c r="EG1252"/>
      <c r="EH1252"/>
      <c r="EI1252"/>
      <c r="EJ1252"/>
      <c r="EK1252"/>
      <c r="EL1252"/>
      <c r="EM1252"/>
      <c r="EN1252"/>
      <c r="EO1252"/>
      <c r="EP1252"/>
      <c r="EQ1252"/>
      <c r="ER1252"/>
      <c r="ES1252"/>
      <c r="ET1252"/>
      <c r="EU1252"/>
      <c r="EV1252"/>
      <c r="EW1252"/>
      <c r="EX1252"/>
    </row>
    <row r="1253" spans="1:154" x14ac:dyDescent="0.25">
      <c r="A1253"/>
      <c r="B1253" s="2"/>
      <c r="C1253" s="2"/>
      <c r="D1253" s="2"/>
      <c r="E1253" s="2"/>
      <c r="F1253" s="2"/>
      <c r="G1253" s="2"/>
      <c r="H1253" s="2"/>
      <c r="I1253" s="2"/>
      <c r="J1253" s="2"/>
      <c r="K1253" s="2"/>
      <c r="L1253"/>
      <c r="M1253"/>
      <c r="N1253"/>
      <c r="O1253"/>
      <c r="P1253"/>
      <c r="Q1253"/>
      <c r="R1253"/>
      <c r="S1253"/>
      <c r="T1253"/>
      <c r="U1253"/>
      <c r="V1253"/>
      <c r="W1253"/>
      <c r="X1253"/>
      <c r="Y1253"/>
      <c r="Z1253"/>
      <c r="AA1253"/>
      <c r="AB1253"/>
      <c r="AC1253"/>
      <c r="AD1253"/>
      <c r="AE1253"/>
      <c r="AF1253"/>
      <c r="AG1253"/>
      <c r="AH1253"/>
      <c r="AI1253"/>
      <c r="AJ1253"/>
      <c r="AK1253"/>
      <c r="AL1253"/>
      <c r="AM1253"/>
      <c r="AN1253"/>
      <c r="AO1253"/>
      <c r="AP1253"/>
      <c r="AQ1253"/>
      <c r="AR1253"/>
      <c r="AS1253"/>
      <c r="AT1253"/>
      <c r="AU1253"/>
      <c r="AV1253"/>
      <c r="AW1253"/>
      <c r="AX1253"/>
      <c r="AY1253"/>
      <c r="AZ1253"/>
      <c r="BA1253"/>
      <c r="BB1253"/>
      <c r="BC1253"/>
      <c r="BD1253"/>
      <c r="BE1253"/>
      <c r="BF1253"/>
      <c r="BG1253"/>
      <c r="BH1253"/>
      <c r="BI1253"/>
      <c r="BJ1253"/>
      <c r="BK1253"/>
      <c r="BL1253"/>
      <c r="BM1253"/>
      <c r="BN1253"/>
      <c r="BO1253"/>
      <c r="BP1253"/>
      <c r="BQ1253"/>
      <c r="BR1253"/>
      <c r="BS1253"/>
      <c r="BT1253"/>
      <c r="BU1253"/>
      <c r="BV1253"/>
      <c r="BW1253"/>
      <c r="BX1253"/>
      <c r="BY1253"/>
      <c r="BZ1253"/>
      <c r="CA1253"/>
      <c r="CB1253"/>
      <c r="CC1253"/>
      <c r="CD1253"/>
      <c r="CE1253"/>
      <c r="CF1253"/>
      <c r="CG1253"/>
      <c r="CH1253"/>
      <c r="CI1253"/>
      <c r="CJ1253"/>
      <c r="CK1253"/>
      <c r="CL1253"/>
      <c r="CM1253"/>
      <c r="CN1253"/>
      <c r="CO1253"/>
      <c r="CP1253"/>
      <c r="CQ1253"/>
      <c r="CR1253"/>
      <c r="CS1253"/>
      <c r="CT1253"/>
      <c r="CU1253"/>
      <c r="CV1253"/>
      <c r="CW1253"/>
      <c r="CX1253"/>
      <c r="CY1253"/>
      <c r="CZ1253"/>
      <c r="DA1253"/>
      <c r="DB1253"/>
      <c r="DC1253"/>
      <c r="DD1253"/>
      <c r="DE1253"/>
      <c r="DF1253"/>
      <c r="DG1253"/>
      <c r="DH1253"/>
      <c r="DI1253"/>
      <c r="DJ1253"/>
      <c r="DK1253"/>
      <c r="DL1253"/>
      <c r="DM1253"/>
      <c r="DN1253"/>
      <c r="DO1253"/>
      <c r="DP1253"/>
      <c r="DQ1253"/>
      <c r="DR1253"/>
      <c r="DS1253"/>
      <c r="DT1253"/>
      <c r="DU1253"/>
      <c r="DV1253"/>
      <c r="DW1253"/>
      <c r="DX1253"/>
      <c r="DY1253"/>
      <c r="DZ1253"/>
      <c r="EA1253"/>
      <c r="EB1253"/>
      <c r="EC1253"/>
      <c r="ED1253"/>
      <c r="EE1253"/>
      <c r="EF1253"/>
      <c r="EG1253"/>
      <c r="EH1253"/>
      <c r="EI1253"/>
      <c r="EJ1253"/>
      <c r="EK1253"/>
      <c r="EL1253"/>
      <c r="EM1253"/>
      <c r="EN1253"/>
      <c r="EO1253"/>
      <c r="EP1253"/>
      <c r="EQ1253"/>
      <c r="ER1253"/>
      <c r="ES1253"/>
      <c r="ET1253"/>
      <c r="EU1253"/>
      <c r="EV1253"/>
      <c r="EW1253"/>
      <c r="EX1253"/>
    </row>
    <row r="1254" spans="1:154" x14ac:dyDescent="0.25">
      <c r="A1254"/>
      <c r="B1254" s="2"/>
      <c r="C1254" s="2"/>
      <c r="D1254" s="2"/>
      <c r="E1254" s="2"/>
      <c r="F1254" s="2"/>
      <c r="G1254" s="2"/>
      <c r="H1254" s="2"/>
      <c r="I1254" s="2"/>
      <c r="J1254" s="2"/>
      <c r="K1254" s="2"/>
      <c r="L1254"/>
      <c r="M1254"/>
      <c r="N1254"/>
      <c r="O1254"/>
      <c r="P1254"/>
      <c r="Q1254"/>
      <c r="R1254"/>
      <c r="S1254"/>
      <c r="T1254"/>
      <c r="U1254"/>
      <c r="V1254"/>
      <c r="W1254"/>
      <c r="X1254"/>
      <c r="Y1254"/>
      <c r="Z1254"/>
      <c r="AA1254"/>
      <c r="AB1254"/>
      <c r="AC1254"/>
      <c r="AD1254"/>
      <c r="AE1254"/>
      <c r="AF1254"/>
      <c r="AG1254"/>
      <c r="AH1254"/>
      <c r="AI1254"/>
      <c r="AJ1254"/>
      <c r="AK1254"/>
      <c r="AL1254"/>
      <c r="AM1254"/>
      <c r="AN1254"/>
      <c r="AO1254"/>
      <c r="AP1254"/>
      <c r="AQ1254"/>
      <c r="AR1254"/>
      <c r="AS1254"/>
      <c r="AT1254"/>
      <c r="AU1254"/>
      <c r="AV1254"/>
      <c r="AW1254"/>
      <c r="AX1254"/>
      <c r="AY1254"/>
      <c r="AZ1254"/>
      <c r="BA1254"/>
      <c r="BB1254"/>
      <c r="BC1254"/>
      <c r="BD1254"/>
      <c r="BE1254"/>
      <c r="BF1254"/>
      <c r="BG1254"/>
      <c r="BH1254"/>
      <c r="BI1254"/>
      <c r="BJ1254"/>
      <c r="BK1254"/>
      <c r="BL1254"/>
      <c r="BM1254"/>
      <c r="BN1254"/>
      <c r="BO1254"/>
      <c r="BP1254"/>
      <c r="BQ1254"/>
      <c r="BR1254"/>
      <c r="BS1254"/>
      <c r="BT1254"/>
      <c r="BU1254"/>
      <c r="BV1254"/>
      <c r="BW1254"/>
      <c r="BX1254"/>
      <c r="BY1254"/>
      <c r="BZ1254"/>
      <c r="CA1254"/>
      <c r="CB1254"/>
      <c r="CC1254"/>
      <c r="CD1254"/>
      <c r="CE1254"/>
      <c r="CF1254"/>
      <c r="CG1254"/>
      <c r="CH1254"/>
      <c r="CI1254"/>
      <c r="CJ1254"/>
      <c r="CK1254"/>
      <c r="CL1254"/>
      <c r="CM1254"/>
      <c r="CN1254"/>
      <c r="CO1254"/>
      <c r="CP1254"/>
      <c r="CQ1254"/>
      <c r="CR1254"/>
      <c r="CS1254"/>
      <c r="CT1254"/>
      <c r="CU1254"/>
      <c r="CV1254"/>
      <c r="CW1254"/>
      <c r="CX1254"/>
      <c r="CY1254"/>
      <c r="CZ1254"/>
      <c r="DA1254"/>
      <c r="DB1254"/>
      <c r="DC1254"/>
      <c r="DD1254"/>
      <c r="DE1254"/>
      <c r="DF1254"/>
      <c r="DG1254"/>
      <c r="DH1254"/>
      <c r="DI1254"/>
      <c r="DJ1254"/>
      <c r="DK1254"/>
      <c r="DL1254"/>
      <c r="DM1254"/>
      <c r="DN1254"/>
      <c r="DO1254"/>
      <c r="DP1254"/>
      <c r="DQ1254"/>
      <c r="DR1254"/>
      <c r="DS1254"/>
      <c r="DT1254"/>
      <c r="DU1254"/>
      <c r="DV1254"/>
      <c r="DW1254"/>
      <c r="DX1254"/>
      <c r="DY1254"/>
      <c r="DZ1254"/>
      <c r="EA1254"/>
      <c r="EB1254"/>
      <c r="EC1254"/>
      <c r="ED1254"/>
      <c r="EE1254"/>
      <c r="EF1254"/>
      <c r="EG1254"/>
      <c r="EH1254"/>
      <c r="EI1254"/>
      <c r="EJ1254"/>
      <c r="EK1254"/>
      <c r="EL1254"/>
      <c r="EM1254"/>
      <c r="EN1254"/>
      <c r="EO1254"/>
      <c r="EP1254"/>
      <c r="EQ1254"/>
      <c r="ER1254"/>
      <c r="ES1254"/>
      <c r="ET1254"/>
      <c r="EU1254"/>
      <c r="EV1254"/>
      <c r="EW1254"/>
      <c r="EX1254"/>
    </row>
    <row r="1255" spans="1:154" x14ac:dyDescent="0.25">
      <c r="A1255"/>
      <c r="B1255" s="2"/>
      <c r="C1255" s="2"/>
      <c r="D1255" s="2"/>
      <c r="E1255" s="2"/>
      <c r="F1255" s="2"/>
      <c r="G1255" s="2"/>
      <c r="H1255" s="2"/>
      <c r="I1255" s="2"/>
      <c r="J1255" s="2"/>
      <c r="K1255" s="2"/>
      <c r="L1255"/>
      <c r="M1255"/>
      <c r="N1255"/>
      <c r="O1255"/>
      <c r="P1255"/>
      <c r="Q1255"/>
      <c r="R1255"/>
      <c r="S1255"/>
      <c r="T1255"/>
      <c r="U1255"/>
      <c r="V1255"/>
      <c r="W1255"/>
      <c r="X1255"/>
      <c r="Y1255"/>
      <c r="Z1255"/>
      <c r="AA1255"/>
      <c r="AB1255"/>
      <c r="AC1255"/>
      <c r="AD1255"/>
      <c r="AE1255"/>
      <c r="AF1255"/>
      <c r="AG1255"/>
      <c r="AH1255"/>
      <c r="AI1255"/>
      <c r="AJ1255"/>
      <c r="AK1255"/>
      <c r="AL1255"/>
      <c r="AM1255"/>
      <c r="AN1255"/>
      <c r="AO1255"/>
      <c r="AP1255"/>
      <c r="AQ1255"/>
      <c r="AR1255"/>
      <c r="AS1255"/>
      <c r="AT1255"/>
      <c r="AU1255"/>
      <c r="AV1255"/>
      <c r="AW1255"/>
      <c r="AX1255"/>
      <c r="AY1255"/>
      <c r="AZ1255"/>
      <c r="BA1255"/>
      <c r="BB1255"/>
      <c r="BC1255"/>
      <c r="BD1255"/>
      <c r="BE1255"/>
      <c r="BF1255"/>
      <c r="BG1255"/>
      <c r="BH1255"/>
      <c r="BI1255"/>
      <c r="BJ1255"/>
      <c r="BK1255"/>
      <c r="BL1255"/>
      <c r="BM1255"/>
      <c r="BN1255"/>
      <c r="BO1255"/>
      <c r="BP1255"/>
      <c r="BQ1255"/>
      <c r="BR1255"/>
      <c r="BS1255"/>
      <c r="BT1255"/>
      <c r="BU1255"/>
      <c r="BV1255"/>
      <c r="BW1255"/>
      <c r="BX1255"/>
      <c r="BY1255"/>
      <c r="BZ1255"/>
      <c r="CA1255"/>
      <c r="CB1255"/>
      <c r="CC1255"/>
      <c r="CD1255"/>
      <c r="CE1255"/>
      <c r="CF1255"/>
      <c r="CG1255"/>
      <c r="CH1255"/>
      <c r="CI1255"/>
      <c r="CJ1255"/>
      <c r="CK1255"/>
      <c r="CL1255"/>
      <c r="CM1255"/>
      <c r="CN1255"/>
      <c r="CO1255"/>
      <c r="CP1255"/>
      <c r="CQ1255"/>
      <c r="CR1255"/>
      <c r="CS1255"/>
      <c r="CT1255"/>
      <c r="CU1255"/>
      <c r="CV1255"/>
      <c r="CW1255"/>
      <c r="CX1255"/>
      <c r="CY1255"/>
      <c r="CZ1255"/>
      <c r="DA1255"/>
      <c r="DB1255"/>
      <c r="DC1255"/>
      <c r="DD1255"/>
      <c r="DE1255"/>
      <c r="DF1255"/>
      <c r="DG1255"/>
      <c r="DH1255"/>
      <c r="DI1255"/>
      <c r="DJ1255"/>
      <c r="DK1255"/>
      <c r="DL1255"/>
      <c r="DM1255"/>
      <c r="DN1255"/>
      <c r="DO1255"/>
      <c r="DP1255"/>
      <c r="DQ1255"/>
      <c r="DR1255"/>
      <c r="DS1255"/>
      <c r="DT1255"/>
      <c r="DU1255"/>
      <c r="DV1255"/>
      <c r="DW1255"/>
      <c r="DX1255"/>
      <c r="DY1255"/>
      <c r="DZ1255"/>
      <c r="EA1255"/>
      <c r="EB1255"/>
      <c r="EC1255"/>
      <c r="ED1255"/>
      <c r="EE1255"/>
      <c r="EF1255"/>
      <c r="EG1255"/>
      <c r="EH1255"/>
      <c r="EI1255"/>
      <c r="EJ1255"/>
      <c r="EK1255"/>
      <c r="EL1255"/>
      <c r="EM1255"/>
      <c r="EN1255"/>
      <c r="EO1255"/>
      <c r="EP1255"/>
      <c r="EQ1255"/>
      <c r="ER1255"/>
      <c r="ES1255"/>
      <c r="ET1255"/>
      <c r="EU1255"/>
      <c r="EV1255"/>
      <c r="EW1255"/>
      <c r="EX1255"/>
    </row>
    <row r="1256" spans="1:154" x14ac:dyDescent="0.25">
      <c r="A1256"/>
      <c r="B1256" s="2"/>
      <c r="C1256" s="2"/>
      <c r="D1256" s="2"/>
      <c r="E1256" s="2"/>
      <c r="F1256" s="2"/>
      <c r="G1256" s="2"/>
      <c r="H1256" s="2"/>
      <c r="I1256" s="2"/>
      <c r="J1256" s="2"/>
      <c r="K1256" s="2"/>
      <c r="L1256"/>
      <c r="M1256"/>
      <c r="N1256"/>
      <c r="O1256"/>
      <c r="P1256"/>
      <c r="Q1256"/>
      <c r="R1256"/>
      <c r="S1256"/>
      <c r="T1256"/>
      <c r="U1256"/>
      <c r="V1256"/>
      <c r="W1256"/>
      <c r="X1256"/>
      <c r="Y1256"/>
      <c r="Z1256"/>
      <c r="AA1256"/>
      <c r="AB1256"/>
      <c r="AC1256"/>
      <c r="AD1256"/>
      <c r="AE1256"/>
      <c r="AF1256"/>
      <c r="AG1256"/>
      <c r="AH1256"/>
      <c r="AI1256"/>
      <c r="AJ1256"/>
      <c r="AK1256"/>
      <c r="AL1256"/>
      <c r="AM1256"/>
      <c r="AN1256"/>
      <c r="AO1256"/>
      <c r="AP1256"/>
      <c r="AQ1256"/>
      <c r="AR1256"/>
      <c r="AS1256"/>
      <c r="AT1256"/>
      <c r="AU1256"/>
      <c r="AV1256"/>
      <c r="AW1256"/>
      <c r="AX1256"/>
      <c r="AY1256"/>
      <c r="AZ1256"/>
      <c r="BA1256"/>
      <c r="BB1256"/>
      <c r="BC1256"/>
      <c r="BD1256"/>
      <c r="BE1256"/>
      <c r="BF1256"/>
      <c r="BG1256"/>
      <c r="BH1256"/>
      <c r="BI1256"/>
      <c r="BJ1256"/>
      <c r="BK1256"/>
      <c r="BL1256"/>
      <c r="BM1256"/>
      <c r="BN1256"/>
      <c r="BO1256"/>
      <c r="BP1256"/>
      <c r="BQ1256"/>
      <c r="BR1256"/>
      <c r="BS1256"/>
      <c r="BT1256"/>
      <c r="BU1256"/>
      <c r="BV1256"/>
      <c r="BW1256"/>
      <c r="BX1256"/>
      <c r="BY1256"/>
      <c r="BZ1256"/>
      <c r="CA1256"/>
      <c r="CB1256"/>
      <c r="CC1256"/>
      <c r="CD1256"/>
      <c r="CE1256"/>
      <c r="CF1256"/>
      <c r="CG1256"/>
      <c r="CH1256"/>
      <c r="CI1256"/>
      <c r="CJ1256"/>
      <c r="CK1256"/>
      <c r="CL1256"/>
      <c r="CM1256"/>
      <c r="CN1256"/>
      <c r="CO1256"/>
      <c r="CP1256"/>
      <c r="CQ1256"/>
      <c r="CR1256"/>
      <c r="CS1256"/>
      <c r="CT1256"/>
      <c r="CU1256"/>
      <c r="CV1256"/>
      <c r="CW1256"/>
      <c r="CX1256"/>
      <c r="CY1256"/>
      <c r="CZ1256"/>
      <c r="DA1256"/>
      <c r="DB1256"/>
      <c r="DC1256"/>
      <c r="DD1256"/>
      <c r="DE1256"/>
      <c r="DF1256"/>
      <c r="DG1256"/>
      <c r="DH1256"/>
      <c r="DI1256"/>
      <c r="DJ1256"/>
      <c r="DK1256"/>
      <c r="DL1256"/>
      <c r="DM1256"/>
      <c r="DN1256"/>
      <c r="DO1256"/>
      <c r="DP1256"/>
      <c r="DQ1256"/>
      <c r="DR1256"/>
      <c r="DS1256"/>
      <c r="DT1256"/>
      <c r="DU1256"/>
      <c r="DV1256"/>
      <c r="DW1256"/>
      <c r="DX1256"/>
      <c r="DY1256"/>
      <c r="DZ1256"/>
      <c r="EA1256"/>
      <c r="EB1256"/>
      <c r="EC1256"/>
      <c r="ED1256"/>
      <c r="EE1256"/>
      <c r="EF1256"/>
      <c r="EG1256"/>
      <c r="EH1256"/>
      <c r="EI1256"/>
      <c r="EJ1256"/>
      <c r="EK1256"/>
      <c r="EL1256"/>
      <c r="EM1256"/>
      <c r="EN1256"/>
      <c r="EO1256"/>
      <c r="EP1256"/>
      <c r="EQ1256"/>
      <c r="ER1256"/>
      <c r="ES1256"/>
      <c r="ET1256"/>
      <c r="EU1256"/>
      <c r="EV1256"/>
      <c r="EW1256"/>
      <c r="EX1256"/>
    </row>
    <row r="1257" spans="1:154" x14ac:dyDescent="0.25">
      <c r="A1257"/>
      <c r="B1257" s="2"/>
      <c r="C1257" s="2"/>
      <c r="D1257" s="2"/>
      <c r="E1257" s="2"/>
      <c r="F1257" s="2"/>
      <c r="G1257" s="2"/>
      <c r="H1257" s="2"/>
      <c r="I1257" s="2"/>
      <c r="J1257" s="2"/>
      <c r="K1257" s="2"/>
      <c r="L1257"/>
      <c r="M1257"/>
      <c r="N1257"/>
      <c r="O1257"/>
      <c r="P1257"/>
      <c r="Q1257"/>
      <c r="R1257"/>
      <c r="S1257"/>
      <c r="T1257"/>
      <c r="U1257"/>
      <c r="V1257"/>
      <c r="W1257"/>
      <c r="X1257"/>
      <c r="Y1257"/>
      <c r="Z1257"/>
      <c r="AA1257"/>
      <c r="AB1257"/>
      <c r="AC1257"/>
      <c r="AD1257"/>
      <c r="AE1257"/>
      <c r="AF1257"/>
      <c r="AG1257"/>
      <c r="AH1257"/>
      <c r="AI1257"/>
      <c r="AJ1257"/>
      <c r="AK1257"/>
      <c r="AL1257"/>
      <c r="AM1257"/>
      <c r="AN1257"/>
      <c r="AO1257"/>
      <c r="AP1257"/>
      <c r="AQ1257"/>
      <c r="AR1257"/>
      <c r="AS1257"/>
      <c r="AT1257"/>
      <c r="AU1257"/>
      <c r="AV1257"/>
      <c r="AW1257"/>
      <c r="AX1257"/>
      <c r="AY1257"/>
      <c r="AZ1257"/>
      <c r="BA1257"/>
      <c r="BB1257"/>
      <c r="BC1257"/>
      <c r="BD1257"/>
      <c r="BE1257"/>
      <c r="BF1257"/>
      <c r="BG1257"/>
      <c r="BH1257"/>
      <c r="BI1257"/>
      <c r="BJ1257"/>
      <c r="BK1257"/>
      <c r="BL1257"/>
      <c r="BM1257"/>
      <c r="BN1257"/>
      <c r="BO1257"/>
      <c r="BP1257"/>
      <c r="BQ1257"/>
      <c r="BR1257"/>
      <c r="BS1257"/>
      <c r="BT1257"/>
      <c r="BU1257"/>
      <c r="BV1257"/>
      <c r="BW1257"/>
      <c r="BX1257"/>
      <c r="BY1257"/>
      <c r="BZ1257"/>
      <c r="CA1257"/>
      <c r="CB1257"/>
      <c r="CC1257"/>
      <c r="CD1257"/>
      <c r="CE1257"/>
      <c r="CF1257"/>
      <c r="CG1257"/>
      <c r="CH1257"/>
      <c r="CI1257"/>
      <c r="CJ1257"/>
      <c r="CK1257"/>
      <c r="CL1257"/>
      <c r="CM1257"/>
      <c r="CN1257"/>
      <c r="CO1257"/>
      <c r="CP1257"/>
      <c r="CQ1257"/>
      <c r="CR1257"/>
      <c r="CS1257"/>
      <c r="CT1257"/>
      <c r="CU1257"/>
      <c r="CV1257"/>
      <c r="CW1257"/>
      <c r="CX1257"/>
      <c r="CY1257"/>
      <c r="CZ1257"/>
      <c r="DA1257"/>
      <c r="DB1257"/>
      <c r="DC1257"/>
      <c r="DD1257"/>
      <c r="DE1257"/>
      <c r="DF1257"/>
      <c r="DG1257"/>
      <c r="DH1257"/>
      <c r="DI1257"/>
      <c r="DJ1257"/>
      <c r="DK1257"/>
      <c r="DL1257"/>
      <c r="DM1257"/>
      <c r="DN1257"/>
      <c r="DO1257"/>
      <c r="DP1257"/>
      <c r="DQ1257"/>
      <c r="DR1257"/>
      <c r="DS1257"/>
      <c r="DT1257"/>
      <c r="DU1257"/>
      <c r="DV1257"/>
      <c r="DW1257"/>
      <c r="DX1257"/>
      <c r="DY1257"/>
      <c r="DZ1257"/>
      <c r="EA1257"/>
      <c r="EB1257"/>
      <c r="EC1257"/>
      <c r="ED1257"/>
      <c r="EE1257"/>
      <c r="EF1257"/>
      <c r="EG1257"/>
      <c r="EH1257"/>
      <c r="EI1257"/>
      <c r="EJ1257"/>
      <c r="EK1257"/>
      <c r="EL1257"/>
      <c r="EM1257"/>
      <c r="EN1257"/>
      <c r="EO1257"/>
      <c r="EP1257"/>
      <c r="EQ1257"/>
      <c r="ER1257"/>
      <c r="ES1257"/>
      <c r="ET1257"/>
      <c r="EU1257"/>
      <c r="EV1257"/>
      <c r="EW1257"/>
      <c r="EX1257"/>
    </row>
    <row r="1258" spans="1:154" x14ac:dyDescent="0.25">
      <c r="A1258"/>
      <c r="B1258" s="2"/>
      <c r="C1258" s="2"/>
      <c r="D1258" s="2"/>
      <c r="E1258" s="2"/>
      <c r="F1258" s="2"/>
      <c r="G1258" s="2"/>
      <c r="H1258" s="2"/>
      <c r="I1258" s="2"/>
      <c r="J1258" s="2"/>
      <c r="K1258" s="2"/>
      <c r="L1258"/>
      <c r="M1258"/>
      <c r="N1258"/>
      <c r="O1258"/>
      <c r="P1258"/>
      <c r="Q1258"/>
      <c r="R1258"/>
      <c r="S1258"/>
      <c r="T1258"/>
      <c r="U1258"/>
      <c r="V1258"/>
      <c r="W1258"/>
      <c r="X1258"/>
      <c r="Y1258"/>
      <c r="Z1258"/>
      <c r="AA1258"/>
      <c r="AB1258"/>
      <c r="AC1258"/>
      <c r="AD1258"/>
      <c r="AE1258"/>
      <c r="AF1258"/>
      <c r="AG1258"/>
      <c r="AH1258"/>
      <c r="AI1258"/>
      <c r="AJ1258"/>
      <c r="AK1258"/>
      <c r="AL1258"/>
      <c r="AM1258"/>
      <c r="AN1258"/>
      <c r="AO1258"/>
      <c r="AP1258"/>
      <c r="AQ1258"/>
      <c r="AR1258"/>
      <c r="AS1258"/>
      <c r="AT1258"/>
      <c r="AU1258"/>
      <c r="AV1258"/>
      <c r="AW1258"/>
      <c r="AX1258"/>
      <c r="AY1258"/>
      <c r="AZ1258"/>
      <c r="BA1258"/>
      <c r="BB1258"/>
      <c r="BC1258"/>
      <c r="BD1258"/>
      <c r="BE1258"/>
      <c r="BF1258"/>
      <c r="BG1258"/>
      <c r="BH1258"/>
      <c r="BI1258"/>
      <c r="BJ1258"/>
      <c r="BK1258"/>
      <c r="BL1258"/>
      <c r="BM1258"/>
      <c r="BN1258"/>
      <c r="BO1258"/>
      <c r="BP1258"/>
      <c r="BQ1258"/>
      <c r="BR1258"/>
      <c r="BS1258"/>
      <c r="BT1258"/>
      <c r="BU1258"/>
      <c r="BV1258"/>
      <c r="BW1258"/>
      <c r="BX1258"/>
      <c r="BY1258"/>
      <c r="BZ1258"/>
      <c r="CA1258"/>
      <c r="CB1258"/>
      <c r="CC1258"/>
      <c r="CD1258"/>
      <c r="CE1258"/>
      <c r="CF1258"/>
      <c r="CG1258"/>
      <c r="CH1258"/>
      <c r="CI1258"/>
      <c r="CJ1258"/>
      <c r="CK1258"/>
      <c r="CL1258"/>
      <c r="CM1258"/>
      <c r="CN1258"/>
      <c r="CO1258"/>
      <c r="CP1258"/>
      <c r="CQ1258"/>
      <c r="CR1258"/>
      <c r="CS1258"/>
      <c r="CT1258"/>
      <c r="CU1258"/>
      <c r="CV1258"/>
      <c r="CW1258"/>
      <c r="CX1258"/>
      <c r="CY1258"/>
      <c r="CZ1258"/>
      <c r="DA1258"/>
      <c r="DB1258"/>
      <c r="DC1258"/>
      <c r="DD1258"/>
      <c r="DE1258"/>
      <c r="DF1258"/>
      <c r="DG1258"/>
      <c r="DH1258"/>
      <c r="DI1258"/>
      <c r="DJ1258"/>
      <c r="DK1258"/>
      <c r="DL1258"/>
      <c r="DM1258"/>
      <c r="DN1258"/>
      <c r="DO1258"/>
      <c r="DP1258"/>
      <c r="DQ1258"/>
      <c r="DR1258"/>
      <c r="DS1258"/>
      <c r="DT1258"/>
      <c r="DU1258"/>
      <c r="DV1258"/>
      <c r="DW1258"/>
      <c r="DX1258"/>
      <c r="DY1258"/>
      <c r="DZ1258"/>
      <c r="EA1258"/>
      <c r="EB1258"/>
      <c r="EC1258"/>
      <c r="ED1258"/>
      <c r="EE1258"/>
      <c r="EF1258"/>
      <c r="EG1258"/>
      <c r="EH1258"/>
      <c r="EI1258"/>
      <c r="EJ1258"/>
      <c r="EK1258"/>
      <c r="EL1258"/>
      <c r="EM1258"/>
      <c r="EN1258"/>
      <c r="EO1258"/>
      <c r="EP1258"/>
      <c r="EQ1258"/>
      <c r="ER1258"/>
      <c r="ES1258"/>
      <c r="ET1258"/>
      <c r="EU1258"/>
      <c r="EV1258"/>
      <c r="EW1258"/>
      <c r="EX1258"/>
    </row>
    <row r="1259" spans="1:154" x14ac:dyDescent="0.25">
      <c r="A1259"/>
      <c r="B1259" s="2"/>
      <c r="C1259" s="2"/>
      <c r="D1259" s="2"/>
      <c r="E1259" s="2"/>
      <c r="F1259" s="2"/>
      <c r="G1259" s="2"/>
      <c r="H1259" s="2"/>
      <c r="I1259" s="2"/>
      <c r="J1259" s="2"/>
      <c r="K1259" s="2"/>
      <c r="L1259"/>
      <c r="M1259"/>
      <c r="N1259"/>
      <c r="O1259"/>
      <c r="P1259"/>
      <c r="Q1259"/>
      <c r="R1259"/>
      <c r="S1259"/>
      <c r="T1259"/>
      <c r="U1259"/>
      <c r="V1259"/>
      <c r="W1259"/>
      <c r="X1259"/>
      <c r="Y1259"/>
      <c r="Z1259"/>
      <c r="AA1259"/>
      <c r="AB1259"/>
      <c r="AC1259"/>
      <c r="AD1259"/>
      <c r="AE1259"/>
      <c r="AF1259"/>
      <c r="AG1259"/>
      <c r="AH1259"/>
      <c r="AI1259"/>
      <c r="AJ1259"/>
      <c r="AK1259"/>
      <c r="AL1259"/>
      <c r="AM1259"/>
      <c r="AN1259"/>
      <c r="AO1259"/>
      <c r="AP1259"/>
      <c r="AQ1259"/>
      <c r="AR1259"/>
      <c r="AS1259"/>
      <c r="AT1259"/>
      <c r="AU1259"/>
      <c r="AV1259"/>
      <c r="AW1259"/>
      <c r="AX1259"/>
      <c r="AY1259"/>
      <c r="AZ1259"/>
      <c r="BA1259"/>
      <c r="BB1259"/>
      <c r="BC1259"/>
      <c r="BD1259"/>
      <c r="BE1259"/>
      <c r="BF1259"/>
      <c r="BG1259"/>
      <c r="BH1259"/>
      <c r="BI1259"/>
      <c r="BJ1259"/>
      <c r="BK1259"/>
      <c r="BL1259"/>
      <c r="BM1259"/>
      <c r="BN1259"/>
      <c r="BO1259"/>
      <c r="BP1259"/>
      <c r="BQ1259"/>
      <c r="BR1259"/>
      <c r="BS1259"/>
      <c r="BT1259"/>
      <c r="BU1259"/>
      <c r="BV1259"/>
      <c r="BW1259"/>
      <c r="BX1259"/>
      <c r="BY1259"/>
      <c r="BZ1259"/>
      <c r="CA1259"/>
      <c r="CB1259"/>
      <c r="CC1259"/>
      <c r="CD1259"/>
      <c r="CE1259"/>
      <c r="CF1259"/>
      <c r="CG1259"/>
      <c r="CH1259"/>
      <c r="CI1259"/>
      <c r="CJ1259"/>
      <c r="CK1259"/>
      <c r="CL1259"/>
      <c r="CM1259"/>
      <c r="CN1259"/>
      <c r="CO1259"/>
      <c r="CP1259"/>
      <c r="CQ1259"/>
      <c r="CR1259"/>
      <c r="CS1259"/>
      <c r="CT1259"/>
      <c r="CU1259"/>
      <c r="CV1259"/>
      <c r="CW1259"/>
      <c r="CX1259"/>
      <c r="CY1259"/>
      <c r="CZ1259"/>
      <c r="DA1259"/>
      <c r="DB1259"/>
      <c r="DC1259"/>
      <c r="DD1259"/>
      <c r="DE1259"/>
      <c r="DF1259"/>
      <c r="DG1259"/>
      <c r="DH1259"/>
      <c r="DI1259"/>
      <c r="DJ1259"/>
      <c r="DK1259"/>
      <c r="DL1259"/>
      <c r="DM1259"/>
      <c r="DN1259"/>
      <c r="DO1259"/>
      <c r="DP1259"/>
      <c r="DQ1259"/>
      <c r="DR1259"/>
      <c r="DS1259"/>
      <c r="DT1259"/>
      <c r="DU1259"/>
      <c r="DV1259"/>
      <c r="DW1259"/>
      <c r="DX1259"/>
      <c r="DY1259"/>
      <c r="DZ1259"/>
      <c r="EA1259"/>
      <c r="EB1259"/>
      <c r="EC1259"/>
      <c r="ED1259"/>
      <c r="EE1259"/>
      <c r="EF1259"/>
      <c r="EG1259"/>
      <c r="EH1259"/>
      <c r="EI1259"/>
      <c r="EJ1259"/>
      <c r="EK1259"/>
      <c r="EL1259"/>
      <c r="EM1259"/>
      <c r="EN1259"/>
      <c r="EO1259"/>
      <c r="EP1259"/>
      <c r="EQ1259"/>
      <c r="ER1259"/>
      <c r="ES1259"/>
      <c r="ET1259"/>
      <c r="EU1259"/>
      <c r="EV1259"/>
      <c r="EW1259"/>
      <c r="EX1259"/>
    </row>
    <row r="1260" spans="1:154" x14ac:dyDescent="0.25">
      <c r="A1260"/>
      <c r="B1260" s="2"/>
      <c r="C1260" s="2"/>
      <c r="D1260" s="2"/>
      <c r="E1260" s="2"/>
      <c r="F1260" s="2"/>
      <c r="G1260" s="2"/>
      <c r="H1260" s="2"/>
      <c r="I1260" s="2"/>
      <c r="J1260" s="2"/>
      <c r="K1260" s="2"/>
      <c r="L1260"/>
      <c r="M1260"/>
      <c r="N1260"/>
      <c r="O1260"/>
      <c r="P1260"/>
      <c r="Q1260"/>
      <c r="R1260"/>
      <c r="S1260"/>
      <c r="T1260"/>
      <c r="U1260"/>
      <c r="V1260"/>
      <c r="W1260"/>
      <c r="X1260"/>
      <c r="Y1260"/>
      <c r="Z1260"/>
      <c r="AA1260"/>
      <c r="AB1260"/>
      <c r="AC1260"/>
      <c r="AD1260"/>
      <c r="AE1260"/>
      <c r="AF1260"/>
      <c r="AG1260"/>
      <c r="AH1260"/>
      <c r="AI1260"/>
      <c r="AJ1260"/>
      <c r="AK1260"/>
      <c r="AL1260"/>
      <c r="AM1260"/>
      <c r="AN1260"/>
      <c r="AO1260"/>
      <c r="AP1260"/>
      <c r="AQ1260"/>
      <c r="AR1260"/>
      <c r="AS1260"/>
      <c r="AT1260"/>
      <c r="AU1260"/>
      <c r="AV1260"/>
      <c r="AW1260"/>
      <c r="AX1260"/>
      <c r="AY1260"/>
      <c r="AZ1260"/>
      <c r="BA1260"/>
      <c r="BB1260"/>
      <c r="BC1260"/>
      <c r="BD1260"/>
      <c r="BE1260"/>
      <c r="BF1260"/>
      <c r="BG1260"/>
      <c r="BH1260"/>
      <c r="BI1260"/>
      <c r="BJ1260"/>
      <c r="BK1260"/>
      <c r="BL1260"/>
      <c r="BM1260"/>
      <c r="BN1260"/>
      <c r="BO1260"/>
      <c r="BP1260"/>
      <c r="BQ1260"/>
      <c r="BR1260"/>
      <c r="BS1260"/>
      <c r="BT1260"/>
      <c r="BU1260"/>
      <c r="BV1260"/>
      <c r="BW1260"/>
      <c r="BX1260"/>
      <c r="BY1260"/>
      <c r="BZ1260"/>
      <c r="CA1260"/>
      <c r="CB1260"/>
      <c r="CC1260"/>
      <c r="CD1260"/>
      <c r="CE1260"/>
      <c r="CF1260"/>
      <c r="CG1260"/>
      <c r="CH1260"/>
      <c r="CI1260"/>
      <c r="CJ1260"/>
      <c r="CK1260"/>
      <c r="CL1260"/>
      <c r="CM1260"/>
      <c r="CN1260"/>
      <c r="CO1260"/>
      <c r="CP1260"/>
      <c r="CQ1260"/>
      <c r="CR1260"/>
      <c r="CS1260"/>
      <c r="CT1260"/>
      <c r="CU1260"/>
      <c r="CV1260"/>
      <c r="CW1260"/>
      <c r="CX1260"/>
      <c r="CY1260"/>
      <c r="CZ1260"/>
      <c r="DA1260"/>
      <c r="DB1260"/>
      <c r="DC1260"/>
      <c r="DD1260"/>
      <c r="DE1260"/>
      <c r="DF1260"/>
      <c r="DG1260"/>
      <c r="DH1260"/>
      <c r="DI1260"/>
      <c r="DJ1260"/>
      <c r="DK1260"/>
      <c r="DL1260"/>
      <c r="DM1260"/>
      <c r="DN1260"/>
      <c r="DO1260"/>
      <c r="DP1260"/>
      <c r="DQ1260"/>
      <c r="DR1260"/>
      <c r="DS1260"/>
      <c r="DT1260"/>
      <c r="DU1260"/>
      <c r="DV1260"/>
      <c r="DW1260"/>
      <c r="DX1260"/>
      <c r="DY1260"/>
      <c r="DZ1260"/>
      <c r="EA1260"/>
      <c r="EB1260"/>
      <c r="EC1260"/>
      <c r="ED1260"/>
      <c r="EE1260"/>
      <c r="EF1260"/>
      <c r="EG1260"/>
      <c r="EH1260"/>
      <c r="EI1260"/>
      <c r="EJ1260"/>
      <c r="EK1260"/>
      <c r="EL1260"/>
      <c r="EM1260"/>
      <c r="EN1260"/>
      <c r="EO1260"/>
      <c r="EP1260"/>
      <c r="EQ1260"/>
      <c r="ER1260"/>
      <c r="ES1260"/>
      <c r="ET1260"/>
      <c r="EU1260"/>
      <c r="EV1260"/>
      <c r="EW1260"/>
      <c r="EX1260"/>
    </row>
    <row r="1261" spans="1:154" x14ac:dyDescent="0.25">
      <c r="A1261"/>
      <c r="B1261" s="2"/>
      <c r="C1261" s="2"/>
      <c r="D1261" s="2"/>
      <c r="E1261" s="2"/>
      <c r="F1261" s="2"/>
      <c r="G1261" s="2"/>
      <c r="H1261" s="2"/>
      <c r="I1261" s="2"/>
      <c r="J1261" s="2"/>
      <c r="K1261" s="2"/>
      <c r="L1261"/>
      <c r="M1261"/>
      <c r="N1261"/>
      <c r="O1261"/>
      <c r="P1261"/>
      <c r="Q1261"/>
      <c r="R1261"/>
      <c r="S1261"/>
      <c r="T1261"/>
      <c r="U1261"/>
      <c r="V1261"/>
      <c r="W1261"/>
      <c r="X1261"/>
      <c r="Y1261"/>
      <c r="Z1261"/>
      <c r="AA1261"/>
      <c r="AB1261"/>
      <c r="AC1261"/>
      <c r="AD1261"/>
      <c r="AE1261"/>
      <c r="AF1261"/>
      <c r="AG1261"/>
      <c r="AH1261"/>
      <c r="AI1261"/>
      <c r="AJ1261"/>
      <c r="AK1261"/>
      <c r="AL1261"/>
      <c r="AM1261"/>
      <c r="AN1261"/>
      <c r="AO1261"/>
      <c r="AP1261"/>
      <c r="AQ1261"/>
      <c r="AR1261"/>
      <c r="AS1261"/>
      <c r="AT1261"/>
      <c r="AU1261"/>
      <c r="AV1261"/>
      <c r="AW1261"/>
      <c r="AX1261"/>
      <c r="AY1261"/>
      <c r="AZ1261"/>
      <c r="BA1261"/>
      <c r="BB1261"/>
      <c r="BC1261"/>
      <c r="BD1261"/>
      <c r="BE1261"/>
      <c r="BF1261"/>
      <c r="BG1261"/>
      <c r="BH1261"/>
      <c r="BI1261"/>
      <c r="BJ1261"/>
      <c r="BK1261"/>
      <c r="BL1261"/>
      <c r="BM1261"/>
      <c r="BN1261"/>
      <c r="BO1261"/>
      <c r="BP1261"/>
      <c r="BQ1261"/>
      <c r="BR1261"/>
      <c r="BS1261"/>
      <c r="BT1261"/>
      <c r="BU1261"/>
      <c r="BV1261"/>
      <c r="BW1261"/>
      <c r="BX1261"/>
      <c r="BY1261"/>
      <c r="BZ1261"/>
      <c r="CA1261"/>
      <c r="CB1261"/>
      <c r="CC1261"/>
      <c r="CD1261"/>
      <c r="CE1261"/>
      <c r="CF1261"/>
      <c r="CG1261"/>
      <c r="CH1261"/>
      <c r="CI1261"/>
      <c r="CJ1261"/>
      <c r="CK1261"/>
      <c r="CL1261"/>
      <c r="CM1261"/>
      <c r="CN1261"/>
      <c r="CO1261"/>
      <c r="CP1261"/>
      <c r="CQ1261"/>
      <c r="CR1261"/>
      <c r="CS1261"/>
      <c r="CT1261"/>
      <c r="CU1261"/>
      <c r="CV1261"/>
      <c r="CW1261"/>
      <c r="CX1261"/>
      <c r="CY1261"/>
      <c r="CZ1261"/>
      <c r="DA1261"/>
      <c r="DB1261"/>
      <c r="DC1261"/>
      <c r="DD1261"/>
      <c r="DE1261"/>
      <c r="DF1261"/>
      <c r="DG1261"/>
      <c r="DH1261"/>
      <c r="DI1261"/>
      <c r="DJ1261"/>
      <c r="DK1261"/>
      <c r="DL1261"/>
      <c r="DM1261"/>
      <c r="DN1261"/>
      <c r="DO1261"/>
      <c r="DP1261"/>
      <c r="DQ1261"/>
      <c r="DR1261"/>
      <c r="DS1261"/>
      <c r="DT1261"/>
      <c r="DU1261"/>
      <c r="DV1261"/>
      <c r="DW1261"/>
      <c r="DX1261"/>
      <c r="DY1261"/>
      <c r="DZ1261"/>
      <c r="EA1261"/>
      <c r="EB1261"/>
      <c r="EC1261"/>
      <c r="ED1261"/>
      <c r="EE1261"/>
      <c r="EF1261"/>
      <c r="EG1261"/>
      <c r="EH1261"/>
      <c r="EI1261"/>
      <c r="EJ1261"/>
      <c r="EK1261"/>
      <c r="EL1261"/>
      <c r="EM1261"/>
      <c r="EN1261"/>
      <c r="EO1261"/>
      <c r="EP1261"/>
      <c r="EQ1261"/>
      <c r="ER1261"/>
      <c r="ES1261"/>
      <c r="ET1261"/>
      <c r="EU1261"/>
      <c r="EV1261"/>
      <c r="EW1261"/>
      <c r="EX1261"/>
    </row>
    <row r="1262" spans="1:154" x14ac:dyDescent="0.25">
      <c r="A1262"/>
      <c r="B1262" s="2"/>
      <c r="C1262" s="2"/>
      <c r="D1262" s="2"/>
      <c r="E1262" s="2"/>
      <c r="F1262" s="2"/>
      <c r="G1262" s="2"/>
      <c r="H1262" s="2"/>
      <c r="I1262" s="2"/>
      <c r="J1262" s="2"/>
      <c r="K1262" s="2"/>
      <c r="L1262"/>
      <c r="M1262"/>
      <c r="N1262"/>
      <c r="O1262"/>
      <c r="P1262"/>
      <c r="Q1262"/>
      <c r="R1262"/>
      <c r="S1262"/>
      <c r="T1262"/>
      <c r="U1262"/>
      <c r="V1262"/>
      <c r="W1262"/>
      <c r="X1262"/>
      <c r="Y1262"/>
      <c r="Z1262"/>
      <c r="AA1262"/>
      <c r="AB1262"/>
      <c r="AC1262"/>
      <c r="AD1262"/>
      <c r="AE1262"/>
      <c r="AF1262"/>
      <c r="AG1262"/>
      <c r="AH1262"/>
      <c r="AI1262"/>
      <c r="AJ1262"/>
      <c r="AK1262"/>
      <c r="AL1262"/>
      <c r="AM1262"/>
      <c r="AN1262"/>
      <c r="AO1262"/>
      <c r="AP1262"/>
      <c r="AQ1262"/>
      <c r="AR1262"/>
      <c r="AS1262"/>
      <c r="AT1262"/>
      <c r="AU1262"/>
      <c r="AV1262"/>
      <c r="AW1262"/>
      <c r="AX1262"/>
      <c r="AY1262"/>
      <c r="AZ1262"/>
      <c r="BA1262"/>
      <c r="BB1262"/>
      <c r="BC1262"/>
      <c r="BD1262"/>
      <c r="BE1262"/>
      <c r="BF1262"/>
      <c r="BG1262"/>
      <c r="BH1262"/>
      <c r="BI1262"/>
      <c r="BJ1262"/>
      <c r="BK1262"/>
      <c r="BL1262"/>
      <c r="BM1262"/>
      <c r="BN1262"/>
      <c r="BO1262"/>
      <c r="BP1262"/>
      <c r="BQ1262"/>
      <c r="BR1262"/>
      <c r="BS1262"/>
      <c r="BT1262"/>
      <c r="BU1262"/>
      <c r="BV1262"/>
      <c r="BW1262"/>
      <c r="BX1262"/>
      <c r="BY1262"/>
      <c r="BZ1262"/>
      <c r="CA1262"/>
      <c r="CB1262"/>
      <c r="CC1262"/>
      <c r="CD1262"/>
      <c r="CE1262"/>
      <c r="CF1262"/>
      <c r="CG1262"/>
      <c r="CH1262"/>
      <c r="CI1262"/>
      <c r="CJ1262"/>
      <c r="CK1262"/>
      <c r="CL1262"/>
      <c r="CM1262"/>
      <c r="CN1262"/>
      <c r="CO1262"/>
      <c r="CP1262"/>
      <c r="CQ1262"/>
      <c r="CR1262"/>
      <c r="CS1262"/>
      <c r="CT1262"/>
      <c r="CU1262"/>
      <c r="CV1262"/>
      <c r="CW1262"/>
      <c r="CX1262"/>
      <c r="CY1262"/>
      <c r="CZ1262"/>
      <c r="DA1262"/>
      <c r="DB1262"/>
      <c r="DC1262"/>
      <c r="DD1262"/>
      <c r="DE1262"/>
      <c r="DF1262"/>
      <c r="DG1262"/>
      <c r="DH1262"/>
      <c r="DI1262"/>
      <c r="DJ1262"/>
      <c r="DK1262"/>
      <c r="DL1262"/>
      <c r="DM1262"/>
      <c r="DN1262"/>
      <c r="DO1262"/>
      <c r="DP1262"/>
      <c r="DQ1262"/>
      <c r="DR1262"/>
      <c r="DS1262"/>
      <c r="DT1262"/>
      <c r="DU1262"/>
      <c r="DV1262"/>
      <c r="DW1262"/>
      <c r="DX1262"/>
      <c r="DY1262"/>
      <c r="DZ1262"/>
      <c r="EA1262"/>
      <c r="EB1262"/>
      <c r="EC1262"/>
      <c r="ED1262"/>
      <c r="EE1262"/>
      <c r="EF1262"/>
      <c r="EG1262"/>
      <c r="EH1262"/>
      <c r="EI1262"/>
      <c r="EJ1262"/>
      <c r="EK1262"/>
      <c r="EL1262"/>
      <c r="EM1262"/>
      <c r="EN1262"/>
      <c r="EO1262"/>
      <c r="EP1262"/>
      <c r="EQ1262"/>
      <c r="ER1262"/>
      <c r="ES1262"/>
      <c r="ET1262"/>
      <c r="EU1262"/>
      <c r="EV1262"/>
      <c r="EW1262"/>
      <c r="EX1262"/>
    </row>
    <row r="1263" spans="1:154" x14ac:dyDescent="0.25">
      <c r="A1263"/>
      <c r="B1263" s="2"/>
      <c r="C1263" s="2"/>
      <c r="D1263" s="2"/>
      <c r="E1263" s="2"/>
      <c r="F1263" s="2"/>
      <c r="G1263" s="2"/>
      <c r="H1263" s="2"/>
      <c r="I1263" s="2"/>
      <c r="J1263" s="2"/>
      <c r="K1263" s="2"/>
      <c r="L1263"/>
      <c r="M1263"/>
      <c r="N1263"/>
      <c r="O1263"/>
      <c r="P1263"/>
      <c r="Q1263"/>
      <c r="R1263"/>
      <c r="S1263"/>
      <c r="T1263"/>
      <c r="U1263"/>
      <c r="V1263"/>
      <c r="W1263"/>
      <c r="X1263"/>
      <c r="Y1263"/>
      <c r="Z1263"/>
      <c r="AA1263"/>
      <c r="AB1263"/>
      <c r="AC1263"/>
      <c r="AD1263"/>
      <c r="AE1263"/>
      <c r="AF1263"/>
      <c r="AG1263"/>
      <c r="AH1263"/>
      <c r="AI1263"/>
      <c r="AJ1263"/>
      <c r="AK1263"/>
      <c r="AL1263"/>
      <c r="AM1263"/>
      <c r="AN1263"/>
      <c r="AO1263"/>
      <c r="AP1263"/>
      <c r="AQ1263"/>
      <c r="AR1263"/>
      <c r="AS1263"/>
      <c r="AT1263"/>
      <c r="AU1263"/>
      <c r="AV1263"/>
      <c r="AW1263"/>
      <c r="AX1263"/>
      <c r="AY1263"/>
      <c r="AZ1263"/>
      <c r="BA1263"/>
      <c r="BB1263"/>
      <c r="BC1263"/>
      <c r="BD1263"/>
      <c r="BE1263"/>
      <c r="BF1263"/>
      <c r="BG1263"/>
      <c r="BH1263"/>
      <c r="BI1263"/>
      <c r="BJ1263"/>
      <c r="BK1263"/>
      <c r="BL1263"/>
      <c r="BM1263"/>
      <c r="BN1263"/>
      <c r="BO1263"/>
      <c r="BP1263"/>
      <c r="BQ1263"/>
      <c r="BR1263"/>
      <c r="BS1263"/>
      <c r="BT1263"/>
      <c r="BU1263"/>
      <c r="BV1263"/>
      <c r="BW1263"/>
      <c r="BX1263"/>
      <c r="BY1263"/>
      <c r="BZ1263"/>
      <c r="CA1263"/>
      <c r="CB1263"/>
      <c r="CC1263"/>
      <c r="CD1263"/>
      <c r="CE1263"/>
      <c r="CF1263"/>
      <c r="CG1263"/>
      <c r="CH1263"/>
      <c r="CI1263"/>
      <c r="CJ1263"/>
      <c r="CK1263"/>
      <c r="CL1263"/>
      <c r="CM1263"/>
      <c r="CN1263"/>
      <c r="CO1263"/>
      <c r="CP1263"/>
      <c r="CQ1263"/>
      <c r="CR1263"/>
      <c r="CS1263"/>
      <c r="CT1263"/>
      <c r="CU1263"/>
      <c r="CV1263"/>
      <c r="CW1263"/>
      <c r="CX1263"/>
      <c r="CY1263"/>
      <c r="CZ1263"/>
      <c r="DA1263"/>
      <c r="DB1263"/>
      <c r="DC1263"/>
      <c r="DD1263"/>
      <c r="DE1263"/>
      <c r="DF1263"/>
      <c r="DG1263"/>
      <c r="DH1263"/>
      <c r="DI1263"/>
      <c r="DJ1263"/>
      <c r="DK1263"/>
      <c r="DL1263"/>
      <c r="DM1263"/>
      <c r="DN1263"/>
      <c r="DO1263"/>
      <c r="DP1263"/>
      <c r="DQ1263"/>
      <c r="DR1263"/>
      <c r="DS1263"/>
      <c r="DT1263"/>
      <c r="DU1263"/>
      <c r="DV1263"/>
      <c r="DW1263"/>
      <c r="DX1263"/>
      <c r="DY1263"/>
      <c r="DZ1263"/>
      <c r="EA1263"/>
      <c r="EB1263"/>
      <c r="EC1263"/>
      <c r="ED1263"/>
      <c r="EE1263"/>
      <c r="EF1263"/>
      <c r="EG1263"/>
      <c r="EH1263"/>
      <c r="EI1263"/>
      <c r="EJ1263"/>
      <c r="EK1263"/>
      <c r="EL1263"/>
      <c r="EM1263"/>
      <c r="EN1263"/>
      <c r="EO1263"/>
      <c r="EP1263"/>
      <c r="EQ1263"/>
      <c r="ER1263"/>
      <c r="ES1263"/>
      <c r="ET1263"/>
      <c r="EU1263"/>
      <c r="EV1263"/>
      <c r="EW1263"/>
      <c r="EX1263"/>
    </row>
    <row r="1264" spans="1:154" x14ac:dyDescent="0.25">
      <c r="A1264"/>
      <c r="B1264" s="2"/>
      <c r="C1264" s="2"/>
      <c r="D1264" s="2"/>
      <c r="E1264" s="2"/>
      <c r="F1264" s="2"/>
      <c r="G1264" s="2"/>
      <c r="H1264" s="2"/>
      <c r="I1264" s="2"/>
      <c r="J1264" s="2"/>
      <c r="K1264" s="2"/>
      <c r="L1264"/>
      <c r="M1264"/>
      <c r="N1264"/>
      <c r="O1264"/>
      <c r="P1264"/>
      <c r="Q1264"/>
      <c r="R1264"/>
      <c r="S1264"/>
      <c r="T1264"/>
      <c r="U1264"/>
      <c r="V1264"/>
      <c r="W1264"/>
      <c r="X1264"/>
      <c r="Y1264"/>
      <c r="Z1264"/>
      <c r="AA1264"/>
      <c r="AB1264"/>
      <c r="AC1264"/>
      <c r="AD1264"/>
      <c r="AE1264"/>
      <c r="AF1264"/>
      <c r="AG1264"/>
      <c r="AH1264"/>
      <c r="AI1264"/>
      <c r="AJ1264"/>
      <c r="AK1264"/>
      <c r="AL1264"/>
      <c r="AM1264"/>
      <c r="AN1264"/>
      <c r="AO1264"/>
      <c r="AP1264"/>
      <c r="AQ1264"/>
      <c r="AR1264"/>
      <c r="AS1264"/>
      <c r="AT1264"/>
      <c r="AU1264"/>
      <c r="AV1264"/>
      <c r="AW1264"/>
      <c r="AX1264"/>
      <c r="AY1264"/>
      <c r="AZ1264"/>
      <c r="BA1264"/>
      <c r="BB1264"/>
      <c r="BC1264"/>
      <c r="BD1264"/>
      <c r="BE1264"/>
      <c r="BF1264"/>
      <c r="BG1264"/>
      <c r="BH1264"/>
      <c r="BI1264"/>
      <c r="BJ1264"/>
      <c r="BK1264"/>
      <c r="BL1264"/>
      <c r="BM1264"/>
      <c r="BN1264"/>
      <c r="BO1264"/>
      <c r="BP1264"/>
      <c r="BQ1264"/>
      <c r="BR1264"/>
      <c r="BS1264"/>
      <c r="BT1264"/>
      <c r="BU1264"/>
      <c r="BV1264"/>
      <c r="BW1264"/>
      <c r="BX1264"/>
      <c r="BY1264"/>
      <c r="BZ1264"/>
      <c r="CA1264"/>
      <c r="CB1264"/>
      <c r="CC1264"/>
      <c r="CD1264"/>
      <c r="CE1264"/>
      <c r="CF1264"/>
      <c r="CG1264"/>
      <c r="CH1264"/>
      <c r="CI1264"/>
      <c r="CJ1264"/>
      <c r="CK1264"/>
      <c r="CL1264"/>
      <c r="CM1264"/>
      <c r="CN1264"/>
      <c r="CO1264"/>
      <c r="CP1264"/>
      <c r="CQ1264"/>
      <c r="CR1264"/>
      <c r="CS1264"/>
      <c r="CT1264"/>
      <c r="CU1264"/>
      <c r="CV1264"/>
      <c r="CW1264"/>
      <c r="CX1264"/>
      <c r="CY1264"/>
      <c r="CZ1264"/>
      <c r="DA1264"/>
      <c r="DB1264"/>
      <c r="DC1264"/>
      <c r="DD1264"/>
      <c r="DE1264"/>
      <c r="DF1264"/>
      <c r="DG1264"/>
      <c r="DH1264"/>
      <c r="DI1264"/>
      <c r="DJ1264"/>
      <c r="DK1264"/>
      <c r="DL1264"/>
      <c r="DM1264"/>
      <c r="DN1264"/>
      <c r="DO1264"/>
      <c r="DP1264"/>
      <c r="DQ1264"/>
      <c r="DR1264"/>
      <c r="DS1264"/>
      <c r="DT1264"/>
      <c r="DU1264"/>
      <c r="DV1264"/>
      <c r="DW1264"/>
      <c r="DX1264"/>
      <c r="DY1264"/>
      <c r="DZ1264"/>
      <c r="EA1264"/>
      <c r="EB1264"/>
      <c r="EC1264"/>
      <c r="ED1264"/>
      <c r="EE1264"/>
      <c r="EF1264"/>
      <c r="EG1264"/>
      <c r="EH1264"/>
      <c r="EI1264"/>
      <c r="EJ1264"/>
      <c r="EK1264"/>
      <c r="EL1264"/>
      <c r="EM1264"/>
      <c r="EN1264"/>
      <c r="EO1264"/>
      <c r="EP1264"/>
      <c r="EQ1264"/>
      <c r="ER1264"/>
      <c r="ES1264"/>
      <c r="ET1264"/>
      <c r="EU1264"/>
      <c r="EV1264"/>
      <c r="EW1264"/>
      <c r="EX1264"/>
    </row>
    <row r="1265" spans="1:154" x14ac:dyDescent="0.25">
      <c r="A1265"/>
      <c r="B1265" s="2"/>
      <c r="C1265" s="2"/>
      <c r="D1265" s="2"/>
      <c r="E1265" s="2"/>
      <c r="F1265" s="2"/>
      <c r="G1265" s="2"/>
      <c r="H1265" s="2"/>
      <c r="I1265" s="2"/>
      <c r="J1265" s="2"/>
      <c r="K1265" s="2"/>
      <c r="L1265"/>
      <c r="M1265"/>
      <c r="N1265"/>
      <c r="O1265"/>
      <c r="P1265"/>
      <c r="Q1265"/>
      <c r="R1265"/>
      <c r="S1265"/>
      <c r="T1265"/>
      <c r="U1265"/>
      <c r="V1265"/>
      <c r="W1265"/>
      <c r="X1265"/>
      <c r="Y1265"/>
      <c r="Z1265"/>
      <c r="AA1265"/>
      <c r="AB1265"/>
      <c r="AC1265"/>
      <c r="AD1265"/>
      <c r="AE1265"/>
      <c r="AF1265"/>
      <c r="AG1265"/>
      <c r="AH1265"/>
      <c r="AI1265"/>
      <c r="AJ1265"/>
      <c r="AK1265"/>
      <c r="AL1265"/>
      <c r="AM1265"/>
      <c r="AN1265"/>
      <c r="AO1265"/>
      <c r="AP1265"/>
      <c r="AQ1265"/>
      <c r="AR1265"/>
      <c r="AS1265"/>
      <c r="AT1265"/>
      <c r="AU1265"/>
      <c r="AV1265"/>
      <c r="AW1265"/>
      <c r="AX1265"/>
      <c r="AY1265"/>
      <c r="AZ1265"/>
      <c r="BA1265"/>
      <c r="BB1265"/>
      <c r="BC1265"/>
      <c r="BD1265"/>
      <c r="BE1265"/>
      <c r="BF1265"/>
      <c r="BG1265"/>
      <c r="BH1265"/>
      <c r="BI1265"/>
      <c r="BJ1265"/>
      <c r="BK1265"/>
      <c r="BL1265"/>
      <c r="BM1265"/>
      <c r="BN1265"/>
      <c r="BO1265"/>
      <c r="BP1265"/>
      <c r="BQ1265"/>
      <c r="BR1265"/>
      <c r="BS1265"/>
      <c r="BT1265"/>
      <c r="BU1265"/>
      <c r="BV1265"/>
      <c r="BW1265"/>
      <c r="BX1265"/>
      <c r="BY1265"/>
      <c r="BZ1265"/>
      <c r="CA1265"/>
      <c r="CB1265"/>
      <c r="CC1265"/>
      <c r="CD1265"/>
      <c r="CE1265"/>
      <c r="CF1265"/>
      <c r="CG1265"/>
      <c r="CH1265"/>
      <c r="CI1265"/>
      <c r="CJ1265"/>
      <c r="CK1265"/>
      <c r="CL1265"/>
      <c r="CM1265"/>
      <c r="CN1265"/>
      <c r="CO1265"/>
      <c r="CP1265"/>
      <c r="CQ1265"/>
      <c r="CR1265"/>
      <c r="CS1265"/>
      <c r="CT1265"/>
      <c r="CU1265"/>
      <c r="CV1265"/>
      <c r="CW1265"/>
      <c r="CX1265"/>
      <c r="CY1265"/>
      <c r="CZ1265"/>
      <c r="DA1265"/>
      <c r="DB1265"/>
      <c r="DC1265"/>
      <c r="DD1265"/>
      <c r="DE1265"/>
      <c r="DF1265"/>
      <c r="DG1265"/>
      <c r="DH1265"/>
      <c r="DI1265"/>
      <c r="DJ1265"/>
      <c r="DK1265"/>
      <c r="DL1265"/>
      <c r="DM1265"/>
      <c r="DN1265"/>
      <c r="DO1265"/>
      <c r="DP1265"/>
      <c r="DQ1265"/>
      <c r="DR1265"/>
      <c r="DS1265"/>
      <c r="DT1265"/>
      <c r="DU1265"/>
      <c r="DV1265"/>
      <c r="DW1265"/>
      <c r="DX1265"/>
      <c r="DY1265"/>
      <c r="DZ1265"/>
      <c r="EA1265"/>
      <c r="EB1265"/>
      <c r="EC1265"/>
      <c r="ED1265"/>
      <c r="EE1265"/>
      <c r="EF1265"/>
      <c r="EG1265"/>
      <c r="EH1265"/>
      <c r="EI1265"/>
      <c r="EJ1265"/>
      <c r="EK1265"/>
      <c r="EL1265"/>
      <c r="EM1265"/>
      <c r="EN1265"/>
      <c r="EO1265"/>
      <c r="EP1265"/>
      <c r="EQ1265"/>
      <c r="ER1265"/>
      <c r="ES1265"/>
      <c r="ET1265"/>
      <c r="EU1265"/>
      <c r="EV1265"/>
      <c r="EW1265"/>
      <c r="EX1265"/>
    </row>
    <row r="1266" spans="1:154" x14ac:dyDescent="0.25">
      <c r="A1266"/>
      <c r="B1266" s="2"/>
      <c r="C1266" s="2"/>
      <c r="D1266" s="2"/>
      <c r="E1266" s="2"/>
      <c r="F1266" s="2"/>
      <c r="G1266" s="2"/>
      <c r="H1266" s="2"/>
      <c r="I1266" s="2"/>
      <c r="J1266" s="2"/>
      <c r="K1266" s="2"/>
      <c r="L1266"/>
      <c r="M1266"/>
      <c r="N1266"/>
      <c r="O1266"/>
      <c r="P1266"/>
      <c r="Q1266"/>
      <c r="R1266"/>
      <c r="S1266"/>
      <c r="T1266"/>
      <c r="U1266"/>
      <c r="V1266"/>
      <c r="W1266"/>
      <c r="X1266"/>
      <c r="Y1266"/>
      <c r="Z1266"/>
      <c r="AA1266"/>
      <c r="AB1266"/>
      <c r="AC1266"/>
      <c r="AD1266"/>
      <c r="AE1266"/>
      <c r="AF1266"/>
      <c r="AG1266"/>
      <c r="AH1266"/>
      <c r="AI1266"/>
      <c r="AJ1266"/>
      <c r="AK1266"/>
      <c r="AL1266"/>
      <c r="AM1266"/>
      <c r="AN1266"/>
      <c r="AO1266"/>
      <c r="AP1266"/>
      <c r="AQ1266"/>
      <c r="AR1266"/>
      <c r="AS1266"/>
      <c r="AT1266"/>
      <c r="AU1266"/>
      <c r="AV1266"/>
      <c r="AW1266"/>
      <c r="AX1266"/>
      <c r="AY1266"/>
      <c r="AZ1266"/>
      <c r="BA1266"/>
      <c r="BB1266"/>
      <c r="BC1266"/>
      <c r="BD1266"/>
      <c r="BE1266"/>
      <c r="BF1266"/>
      <c r="BG1266"/>
      <c r="BH1266"/>
      <c r="BI1266"/>
      <c r="BJ1266"/>
      <c r="BK1266"/>
      <c r="BL1266"/>
      <c r="BM1266"/>
      <c r="BN1266"/>
      <c r="BO1266"/>
      <c r="BP1266"/>
      <c r="BQ1266"/>
      <c r="BR1266"/>
      <c r="BS1266"/>
      <c r="BT1266"/>
      <c r="BU1266"/>
      <c r="BV1266"/>
      <c r="BW1266"/>
      <c r="BX1266"/>
      <c r="BY1266"/>
      <c r="BZ1266"/>
      <c r="CA1266"/>
      <c r="CB1266"/>
      <c r="CC1266"/>
      <c r="CD1266"/>
      <c r="CE1266"/>
      <c r="CF1266"/>
      <c r="CG1266"/>
      <c r="CH1266"/>
      <c r="CI1266"/>
      <c r="CJ1266"/>
      <c r="CK1266"/>
      <c r="CL1266"/>
      <c r="CM1266"/>
      <c r="CN1266"/>
      <c r="CO1266"/>
      <c r="CP1266"/>
      <c r="CQ1266"/>
      <c r="CR1266"/>
      <c r="CS1266"/>
      <c r="CT1266"/>
      <c r="CU1266"/>
      <c r="CV1266"/>
      <c r="CW1266"/>
      <c r="CX1266"/>
      <c r="CY1266"/>
      <c r="CZ1266"/>
      <c r="DA1266"/>
      <c r="DB1266"/>
      <c r="DC1266"/>
      <c r="DD1266"/>
      <c r="DE1266"/>
      <c r="DF1266"/>
      <c r="DG1266"/>
      <c r="DH1266"/>
      <c r="DI1266"/>
      <c r="DJ1266"/>
      <c r="DK1266"/>
      <c r="DL1266"/>
      <c r="DM1266"/>
      <c r="DN1266"/>
      <c r="DO1266"/>
      <c r="DP1266"/>
      <c r="DQ1266"/>
      <c r="DR1266"/>
      <c r="DS1266"/>
      <c r="DT1266"/>
      <c r="DU1266"/>
      <c r="DV1266"/>
      <c r="DW1266"/>
      <c r="DX1266"/>
      <c r="DY1266"/>
      <c r="DZ1266"/>
      <c r="EA1266"/>
      <c r="EB1266"/>
      <c r="EC1266"/>
      <c r="ED1266"/>
      <c r="EE1266"/>
      <c r="EF1266"/>
      <c r="EG1266"/>
      <c r="EH1266"/>
      <c r="EI1266"/>
      <c r="EJ1266"/>
      <c r="EK1266"/>
      <c r="EL1266"/>
      <c r="EM1266"/>
      <c r="EN1266"/>
      <c r="EO1266"/>
      <c r="EP1266"/>
      <c r="EQ1266"/>
      <c r="ER1266"/>
      <c r="ES1266"/>
      <c r="ET1266"/>
      <c r="EU1266"/>
      <c r="EV1266"/>
      <c r="EW1266"/>
      <c r="EX1266"/>
    </row>
    <row r="1267" spans="1:154" x14ac:dyDescent="0.25">
      <c r="A1267"/>
      <c r="B1267" s="2"/>
      <c r="C1267" s="2"/>
      <c r="D1267" s="2"/>
      <c r="E1267" s="2"/>
      <c r="F1267" s="2"/>
      <c r="G1267" s="2"/>
      <c r="H1267" s="2"/>
      <c r="I1267" s="2"/>
      <c r="J1267" s="2"/>
      <c r="K1267" s="2"/>
      <c r="L1267"/>
      <c r="M1267"/>
      <c r="N1267"/>
      <c r="O1267"/>
      <c r="P1267"/>
      <c r="Q1267"/>
      <c r="R1267"/>
      <c r="S1267"/>
      <c r="T1267"/>
      <c r="U1267"/>
      <c r="V1267"/>
      <c r="W1267"/>
      <c r="X1267"/>
      <c r="Y1267"/>
      <c r="Z1267"/>
      <c r="AA1267"/>
      <c r="AB1267"/>
      <c r="AC1267"/>
      <c r="AD1267"/>
      <c r="AE1267"/>
      <c r="AF1267"/>
      <c r="AG1267"/>
      <c r="AH1267"/>
      <c r="AI1267"/>
      <c r="AJ1267"/>
      <c r="AK1267"/>
      <c r="AL1267"/>
      <c r="AM1267"/>
      <c r="AN1267"/>
      <c r="AO1267"/>
      <c r="AP1267"/>
      <c r="AQ1267"/>
      <c r="AR1267"/>
      <c r="AS1267"/>
      <c r="AT1267"/>
      <c r="AU1267"/>
      <c r="AV1267"/>
      <c r="AW1267"/>
      <c r="AX1267"/>
      <c r="AY1267"/>
      <c r="AZ1267"/>
      <c r="BA1267"/>
      <c r="BB1267"/>
      <c r="BC1267"/>
      <c r="BD1267"/>
      <c r="BE1267"/>
      <c r="BF1267"/>
      <c r="BG1267"/>
      <c r="BH1267"/>
      <c r="BI1267"/>
      <c r="BJ1267"/>
      <c r="BK1267"/>
      <c r="BL1267"/>
      <c r="BM1267"/>
      <c r="BN1267"/>
      <c r="BO1267"/>
      <c r="BP1267"/>
      <c r="BQ1267"/>
      <c r="BR1267"/>
      <c r="BS1267"/>
      <c r="BT1267"/>
      <c r="BU1267"/>
      <c r="BV1267"/>
      <c r="BW1267"/>
      <c r="BX1267"/>
      <c r="BY1267"/>
      <c r="BZ1267"/>
      <c r="CA1267"/>
      <c r="CB1267"/>
      <c r="CC1267"/>
      <c r="CD1267"/>
      <c r="CE1267"/>
      <c r="CF1267"/>
      <c r="CG1267"/>
      <c r="CH1267"/>
      <c r="CI1267"/>
      <c r="CJ1267"/>
      <c r="CK1267"/>
      <c r="CL1267"/>
      <c r="CM1267"/>
      <c r="CN1267"/>
      <c r="CO1267"/>
      <c r="CP1267"/>
      <c r="CQ1267"/>
      <c r="CR1267"/>
      <c r="CS1267"/>
      <c r="CT1267"/>
      <c r="CU1267"/>
      <c r="CV1267"/>
      <c r="CW1267"/>
      <c r="CX1267"/>
      <c r="CY1267"/>
      <c r="CZ1267"/>
      <c r="DA1267"/>
      <c r="DB1267"/>
      <c r="DC1267"/>
      <c r="DD1267"/>
      <c r="DE1267"/>
      <c r="DF1267"/>
      <c r="DG1267"/>
      <c r="DH1267"/>
      <c r="DI1267"/>
      <c r="DJ1267"/>
      <c r="DK1267"/>
      <c r="DL1267"/>
      <c r="DM1267"/>
      <c r="DN1267"/>
      <c r="DO1267"/>
      <c r="DP1267"/>
      <c r="DQ1267"/>
      <c r="DR1267"/>
      <c r="DS1267"/>
      <c r="DT1267"/>
      <c r="DU1267"/>
      <c r="DV1267"/>
      <c r="DW1267"/>
      <c r="DX1267"/>
      <c r="DY1267"/>
      <c r="DZ1267"/>
      <c r="EA1267"/>
      <c r="EB1267"/>
      <c r="EC1267"/>
      <c r="ED1267"/>
      <c r="EE1267"/>
      <c r="EF1267"/>
      <c r="EG1267"/>
      <c r="EH1267"/>
      <c r="EI1267"/>
      <c r="EJ1267"/>
      <c r="EK1267"/>
      <c r="EL1267"/>
      <c r="EM1267"/>
      <c r="EN1267"/>
      <c r="EO1267"/>
      <c r="EP1267"/>
      <c r="EQ1267"/>
      <c r="ER1267"/>
      <c r="ES1267"/>
      <c r="ET1267"/>
      <c r="EU1267"/>
      <c r="EV1267"/>
      <c r="EW1267"/>
      <c r="EX1267"/>
    </row>
    <row r="1268" spans="1:154" x14ac:dyDescent="0.25">
      <c r="A1268"/>
      <c r="B1268" s="2"/>
      <c r="C1268" s="2"/>
      <c r="D1268" s="2"/>
      <c r="E1268" s="2"/>
      <c r="F1268" s="2"/>
      <c r="G1268" s="2"/>
      <c r="H1268" s="2"/>
      <c r="I1268" s="2"/>
      <c r="J1268" s="2"/>
      <c r="K1268" s="2"/>
      <c r="L1268"/>
      <c r="M1268"/>
      <c r="N1268"/>
      <c r="O1268"/>
      <c r="P1268"/>
      <c r="Q1268"/>
      <c r="R1268"/>
      <c r="S1268"/>
      <c r="T1268"/>
      <c r="U1268"/>
      <c r="V1268"/>
      <c r="W1268"/>
      <c r="X1268"/>
      <c r="Y1268"/>
      <c r="Z1268"/>
      <c r="AA1268"/>
      <c r="AB1268"/>
      <c r="AC1268"/>
      <c r="AD1268"/>
      <c r="AE1268"/>
      <c r="AF1268"/>
      <c r="AG1268"/>
      <c r="AH1268"/>
      <c r="AI1268"/>
      <c r="AJ1268"/>
      <c r="AK1268"/>
      <c r="AL1268"/>
      <c r="AM1268"/>
      <c r="AN1268"/>
      <c r="AO1268"/>
      <c r="AP1268"/>
      <c r="AQ1268"/>
      <c r="AR1268"/>
      <c r="AS1268"/>
      <c r="AT1268"/>
      <c r="AU1268"/>
      <c r="AV1268"/>
      <c r="AW1268"/>
      <c r="AX1268"/>
      <c r="AY1268"/>
      <c r="AZ1268"/>
      <c r="BA1268"/>
      <c r="BB1268"/>
      <c r="BC1268"/>
      <c r="BD1268"/>
      <c r="BE1268"/>
      <c r="BF1268"/>
      <c r="BG1268"/>
      <c r="BH1268"/>
      <c r="BI1268"/>
      <c r="BJ1268"/>
      <c r="BK1268"/>
      <c r="BL1268"/>
      <c r="BM1268"/>
      <c r="BN1268"/>
      <c r="BO1268"/>
      <c r="BP1268"/>
      <c r="BQ1268"/>
      <c r="BR1268"/>
      <c r="BS1268"/>
      <c r="BT1268"/>
      <c r="BU1268"/>
      <c r="BV1268"/>
      <c r="BW1268"/>
      <c r="BX1268"/>
      <c r="BY1268"/>
      <c r="BZ1268"/>
      <c r="CA1268"/>
      <c r="CB1268"/>
      <c r="CC1268"/>
      <c r="CD1268"/>
      <c r="CE1268"/>
      <c r="CF1268"/>
      <c r="CG1268"/>
      <c r="CH1268"/>
      <c r="CI1268"/>
      <c r="CJ1268"/>
      <c r="CK1268"/>
      <c r="CL1268"/>
      <c r="CM1268"/>
      <c r="CN1268"/>
      <c r="CO1268"/>
      <c r="CP1268"/>
      <c r="CQ1268"/>
      <c r="CR1268"/>
      <c r="CS1268"/>
      <c r="CT1268"/>
      <c r="CU1268"/>
      <c r="CV1268"/>
      <c r="CW1268"/>
      <c r="CX1268"/>
      <c r="CY1268"/>
      <c r="CZ1268"/>
      <c r="DA1268"/>
      <c r="DB1268"/>
      <c r="DC1268"/>
      <c r="DD1268"/>
      <c r="DE1268"/>
      <c r="DF1268"/>
      <c r="DG1268"/>
      <c r="DH1268"/>
      <c r="DI1268"/>
      <c r="DJ1268"/>
      <c r="DK1268"/>
      <c r="DL1268"/>
      <c r="DM1268"/>
      <c r="DN1268"/>
      <c r="DO1268"/>
      <c r="DP1268"/>
      <c r="DQ1268"/>
      <c r="DR1268"/>
      <c r="DS1268"/>
      <c r="DT1268"/>
      <c r="DU1268"/>
      <c r="DV1268"/>
      <c r="DW1268"/>
      <c r="DX1268"/>
      <c r="DY1268"/>
      <c r="DZ1268"/>
      <c r="EA1268"/>
      <c r="EB1268"/>
      <c r="EC1268"/>
      <c r="ED1268"/>
      <c r="EE1268"/>
      <c r="EF1268"/>
      <c r="EG1268"/>
      <c r="EH1268"/>
      <c r="EI1268"/>
      <c r="EJ1268"/>
      <c r="EK1268"/>
      <c r="EL1268"/>
      <c r="EM1268"/>
      <c r="EN1268"/>
      <c r="EO1268"/>
      <c r="EP1268"/>
      <c r="EQ1268"/>
      <c r="ER1268"/>
      <c r="ES1268"/>
      <c r="ET1268"/>
      <c r="EU1268"/>
      <c r="EV1268"/>
      <c r="EW1268"/>
      <c r="EX1268"/>
    </row>
    <row r="1269" spans="1:154" x14ac:dyDescent="0.25">
      <c r="A1269"/>
      <c r="B1269" s="2"/>
      <c r="C1269" s="2"/>
      <c r="D1269" s="2"/>
      <c r="E1269" s="2"/>
      <c r="F1269" s="2"/>
      <c r="G1269" s="2"/>
      <c r="H1269" s="2"/>
      <c r="I1269" s="2"/>
      <c r="J1269" s="2"/>
      <c r="K1269" s="2"/>
      <c r="L1269"/>
      <c r="M1269"/>
      <c r="N1269"/>
      <c r="O1269"/>
      <c r="P1269"/>
      <c r="Q1269"/>
      <c r="R1269"/>
      <c r="S1269"/>
      <c r="T1269"/>
      <c r="U1269"/>
      <c r="V1269"/>
      <c r="W1269"/>
      <c r="X1269"/>
      <c r="Y1269"/>
      <c r="Z1269"/>
      <c r="AA1269"/>
      <c r="AB1269"/>
      <c r="AC1269"/>
      <c r="AD1269"/>
      <c r="AE1269"/>
      <c r="AF1269"/>
      <c r="AG1269"/>
      <c r="AH1269"/>
      <c r="AI1269"/>
      <c r="AJ1269"/>
      <c r="AK1269"/>
      <c r="AL1269"/>
      <c r="AM1269"/>
      <c r="AN1269"/>
      <c r="AO1269"/>
      <c r="AP1269"/>
      <c r="AQ1269"/>
      <c r="AR1269"/>
      <c r="AS1269"/>
      <c r="AT1269"/>
      <c r="AU1269"/>
      <c r="AV1269"/>
      <c r="AW1269"/>
      <c r="AX1269"/>
      <c r="AY1269"/>
      <c r="AZ1269"/>
      <c r="BA1269"/>
      <c r="BB1269"/>
      <c r="BC1269"/>
      <c r="BD1269"/>
      <c r="BE1269"/>
      <c r="BF1269"/>
      <c r="BG1269"/>
      <c r="BH1269"/>
      <c r="BI1269"/>
      <c r="BJ1269"/>
      <c r="BK1269"/>
      <c r="BL1269"/>
      <c r="BM1269"/>
      <c r="BN1269"/>
      <c r="BO1269"/>
      <c r="BP1269"/>
      <c r="BQ1269"/>
      <c r="BR1269"/>
      <c r="BS1269"/>
      <c r="BT1269"/>
      <c r="BU1269"/>
      <c r="BV1269"/>
      <c r="BW1269"/>
      <c r="BX1269"/>
      <c r="BY1269"/>
      <c r="BZ1269"/>
      <c r="CA1269"/>
      <c r="CB1269"/>
      <c r="CC1269"/>
      <c r="CD1269"/>
      <c r="CE1269"/>
      <c r="CF1269"/>
      <c r="CG1269"/>
      <c r="CH1269"/>
      <c r="CI1269"/>
      <c r="CJ1269"/>
      <c r="CK1269"/>
      <c r="CL1269"/>
      <c r="CM1269"/>
      <c r="CN1269"/>
      <c r="CO1269"/>
      <c r="CP1269"/>
      <c r="CQ1269"/>
      <c r="CR1269"/>
      <c r="CS1269"/>
      <c r="CT1269"/>
      <c r="CU1269"/>
      <c r="CV1269"/>
      <c r="CW1269"/>
      <c r="CX1269"/>
      <c r="CY1269"/>
      <c r="CZ1269"/>
      <c r="DA1269"/>
      <c r="DB1269"/>
      <c r="DC1269"/>
      <c r="DD1269"/>
      <c r="DE1269"/>
      <c r="DF1269"/>
      <c r="DG1269"/>
      <c r="DH1269"/>
      <c r="DI1269"/>
      <c r="DJ1269"/>
      <c r="DK1269"/>
      <c r="DL1269"/>
      <c r="DM1269"/>
      <c r="DN1269"/>
      <c r="DO1269"/>
      <c r="DP1269"/>
      <c r="DQ1269"/>
      <c r="DR1269"/>
      <c r="DS1269"/>
      <c r="DT1269"/>
      <c r="DU1269"/>
      <c r="DV1269"/>
      <c r="DW1269"/>
      <c r="DX1269"/>
      <c r="DY1269"/>
      <c r="DZ1269"/>
      <c r="EA1269"/>
      <c r="EB1269"/>
      <c r="EC1269"/>
      <c r="ED1269"/>
      <c r="EE1269"/>
      <c r="EF1269"/>
      <c r="EG1269"/>
      <c r="EH1269"/>
      <c r="EI1269"/>
      <c r="EJ1269"/>
      <c r="EK1269"/>
      <c r="EL1269"/>
      <c r="EM1269"/>
      <c r="EN1269"/>
      <c r="EO1269"/>
      <c r="EP1269"/>
      <c r="EQ1269"/>
      <c r="ER1269"/>
      <c r="ES1269"/>
      <c r="ET1269"/>
      <c r="EU1269"/>
      <c r="EV1269"/>
      <c r="EW1269"/>
      <c r="EX1269"/>
    </row>
    <row r="1270" spans="1:154" x14ac:dyDescent="0.25">
      <c r="A1270"/>
      <c r="B1270" s="2"/>
      <c r="C1270" s="2"/>
      <c r="D1270" s="2"/>
      <c r="E1270" s="2"/>
      <c r="F1270" s="2"/>
      <c r="G1270" s="2"/>
      <c r="H1270" s="2"/>
      <c r="I1270" s="2"/>
      <c r="J1270" s="2"/>
      <c r="K1270" s="2"/>
      <c r="L1270"/>
      <c r="M1270"/>
      <c r="N1270"/>
      <c r="O1270"/>
      <c r="P1270"/>
      <c r="Q1270"/>
      <c r="R1270"/>
      <c r="S1270"/>
      <c r="T1270"/>
      <c r="U1270"/>
      <c r="V1270"/>
      <c r="W1270"/>
      <c r="X1270"/>
      <c r="Y1270"/>
      <c r="Z1270"/>
      <c r="AA1270"/>
      <c r="AB1270"/>
      <c r="AC1270"/>
      <c r="AD1270"/>
      <c r="AE1270"/>
      <c r="AF1270"/>
      <c r="AG1270"/>
      <c r="AH1270"/>
      <c r="AI1270"/>
      <c r="AJ1270"/>
      <c r="AK1270"/>
      <c r="AL1270"/>
      <c r="AM1270"/>
      <c r="AN1270"/>
      <c r="AO1270"/>
      <c r="AP1270"/>
      <c r="AQ1270"/>
      <c r="AR1270"/>
      <c r="AS1270"/>
      <c r="AT1270"/>
      <c r="AU1270"/>
      <c r="AV1270"/>
      <c r="AW1270"/>
      <c r="AX1270"/>
      <c r="AY1270"/>
      <c r="AZ1270"/>
      <c r="BA1270"/>
      <c r="BB1270"/>
      <c r="BC1270"/>
      <c r="BD1270"/>
      <c r="BE1270"/>
      <c r="BF1270"/>
      <c r="BG1270"/>
      <c r="BH1270"/>
      <c r="BI1270"/>
      <c r="BJ1270"/>
      <c r="BK1270"/>
      <c r="BL1270"/>
      <c r="BM1270"/>
      <c r="BN1270"/>
      <c r="BO1270"/>
      <c r="BP1270"/>
      <c r="BQ1270"/>
      <c r="BR1270"/>
      <c r="BS1270"/>
      <c r="BT1270"/>
      <c r="BU1270"/>
      <c r="BV1270"/>
      <c r="BW1270"/>
      <c r="BX1270"/>
      <c r="BY1270"/>
      <c r="BZ1270"/>
      <c r="CA1270"/>
      <c r="CB1270"/>
      <c r="CC1270"/>
      <c r="CD1270"/>
      <c r="CE1270"/>
      <c r="CF1270"/>
      <c r="CG1270"/>
      <c r="CH1270"/>
      <c r="CI1270"/>
      <c r="CJ1270"/>
      <c r="CK1270"/>
      <c r="CL1270"/>
      <c r="CM1270"/>
      <c r="CN1270"/>
      <c r="CO1270"/>
      <c r="CP1270"/>
      <c r="CQ1270"/>
      <c r="CR1270"/>
      <c r="CS1270"/>
      <c r="CT1270"/>
      <c r="CU1270"/>
      <c r="CV1270"/>
      <c r="CW1270"/>
      <c r="CX1270"/>
      <c r="CY1270"/>
      <c r="CZ1270"/>
      <c r="DA1270"/>
      <c r="DB1270"/>
      <c r="DC1270"/>
      <c r="DD1270"/>
      <c r="DE1270"/>
      <c r="DF1270"/>
      <c r="DG1270"/>
      <c r="DH1270"/>
      <c r="DI1270"/>
      <c r="DJ1270"/>
      <c r="DK1270"/>
      <c r="DL1270"/>
      <c r="DM1270"/>
      <c r="DN1270"/>
      <c r="DO1270"/>
      <c r="DP1270"/>
      <c r="DQ1270"/>
      <c r="DR1270"/>
      <c r="DS1270"/>
      <c r="DT1270"/>
      <c r="DU1270"/>
      <c r="DV1270"/>
      <c r="DW1270"/>
      <c r="DX1270"/>
      <c r="DY1270"/>
      <c r="DZ1270"/>
      <c r="EA1270"/>
      <c r="EB1270"/>
      <c r="EC1270"/>
      <c r="ED1270"/>
      <c r="EE1270"/>
      <c r="EF1270"/>
      <c r="EG1270"/>
      <c r="EH1270"/>
      <c r="EI1270"/>
      <c r="EJ1270"/>
      <c r="EK1270"/>
      <c r="EL1270"/>
      <c r="EM1270"/>
      <c r="EN1270"/>
      <c r="EO1270"/>
      <c r="EP1270"/>
      <c r="EQ1270"/>
      <c r="ER1270"/>
      <c r="ES1270"/>
      <c r="ET1270"/>
      <c r="EU1270"/>
      <c r="EV1270"/>
      <c r="EW1270"/>
      <c r="EX1270"/>
    </row>
    <row r="1271" spans="1:154" x14ac:dyDescent="0.25">
      <c r="A1271"/>
      <c r="B1271" s="2"/>
      <c r="C1271" s="2"/>
      <c r="D1271" s="2"/>
      <c r="E1271" s="2"/>
      <c r="F1271" s="2"/>
      <c r="G1271" s="2"/>
      <c r="H1271" s="2"/>
      <c r="I1271" s="2"/>
      <c r="J1271" s="2"/>
      <c r="K1271" s="2"/>
      <c r="L1271"/>
      <c r="M1271"/>
      <c r="N1271"/>
      <c r="O1271"/>
      <c r="P1271"/>
      <c r="Q1271"/>
      <c r="R1271"/>
      <c r="S1271"/>
      <c r="T1271"/>
      <c r="U1271"/>
      <c r="V1271"/>
      <c r="W1271"/>
      <c r="X1271"/>
      <c r="Y1271"/>
      <c r="Z1271"/>
      <c r="AA1271"/>
      <c r="AB1271"/>
      <c r="AC1271"/>
      <c r="AD1271"/>
      <c r="AE1271"/>
      <c r="AF1271"/>
      <c r="AG1271"/>
      <c r="AH1271"/>
      <c r="AI1271"/>
      <c r="AJ1271"/>
      <c r="AK1271"/>
      <c r="AL1271"/>
      <c r="AM1271"/>
      <c r="AN1271"/>
      <c r="AO1271"/>
      <c r="AP1271"/>
      <c r="AQ1271"/>
      <c r="AR1271"/>
      <c r="AS1271"/>
      <c r="AT1271"/>
      <c r="AU1271"/>
      <c r="AV1271"/>
      <c r="AW1271"/>
      <c r="AX1271"/>
      <c r="AY1271"/>
      <c r="AZ1271"/>
      <c r="BA1271"/>
      <c r="BB1271"/>
      <c r="BC1271"/>
      <c r="BD1271"/>
      <c r="BE1271"/>
      <c r="BF1271"/>
      <c r="BG1271"/>
      <c r="BH1271"/>
      <c r="BI1271"/>
      <c r="BJ1271"/>
      <c r="BK1271"/>
      <c r="BL1271"/>
      <c r="BM1271"/>
      <c r="BN1271"/>
      <c r="BO1271"/>
      <c r="BP1271"/>
      <c r="BQ1271"/>
      <c r="BR1271"/>
      <c r="BS1271"/>
      <c r="BT1271"/>
      <c r="BU1271"/>
      <c r="BV1271"/>
      <c r="BW1271"/>
      <c r="BX1271"/>
      <c r="BY1271"/>
      <c r="BZ1271"/>
      <c r="CA1271"/>
      <c r="CB1271"/>
      <c r="CC1271"/>
      <c r="CD1271"/>
      <c r="CE1271"/>
      <c r="CF1271"/>
      <c r="CG1271"/>
      <c r="CH1271"/>
      <c r="CI1271"/>
      <c r="CJ1271"/>
      <c r="CK1271"/>
      <c r="CL1271"/>
      <c r="CM1271"/>
      <c r="CN1271"/>
      <c r="CO1271"/>
      <c r="CP1271"/>
      <c r="CQ1271"/>
      <c r="CR1271"/>
      <c r="CS1271"/>
      <c r="CT1271"/>
      <c r="CU1271"/>
      <c r="CV1271"/>
      <c r="CW1271"/>
      <c r="CX1271"/>
      <c r="CY1271"/>
      <c r="CZ1271"/>
      <c r="DA1271"/>
      <c r="DB1271"/>
      <c r="DC1271"/>
      <c r="DD1271"/>
      <c r="DE1271"/>
      <c r="DF1271"/>
      <c r="DG1271"/>
      <c r="DH1271"/>
      <c r="DI1271"/>
      <c r="DJ1271"/>
      <c r="DK1271"/>
      <c r="DL1271"/>
      <c r="DM1271"/>
      <c r="DN1271"/>
      <c r="DO1271"/>
      <c r="DP1271"/>
      <c r="DQ1271"/>
      <c r="DR1271"/>
      <c r="DS1271"/>
      <c r="DT1271"/>
      <c r="DU1271"/>
      <c r="DV1271"/>
      <c r="DW1271"/>
      <c r="DX1271"/>
      <c r="DY1271"/>
      <c r="DZ1271"/>
      <c r="EA1271"/>
      <c r="EB1271"/>
      <c r="EC1271"/>
      <c r="ED1271"/>
      <c r="EE1271"/>
      <c r="EF1271"/>
      <c r="EG1271"/>
      <c r="EH1271"/>
      <c r="EI1271"/>
      <c r="EJ1271"/>
      <c r="EK1271"/>
      <c r="EL1271"/>
      <c r="EM1271"/>
      <c r="EN1271"/>
      <c r="EO1271"/>
      <c r="EP1271"/>
      <c r="EQ1271"/>
      <c r="ER1271"/>
      <c r="ES1271"/>
      <c r="ET1271"/>
      <c r="EU1271"/>
      <c r="EV1271"/>
      <c r="EW1271"/>
      <c r="EX1271"/>
    </row>
    <row r="1272" spans="1:154" x14ac:dyDescent="0.25">
      <c r="A1272"/>
      <c r="B1272" s="2"/>
      <c r="C1272" s="2"/>
      <c r="D1272" s="2"/>
      <c r="E1272" s="2"/>
      <c r="F1272" s="2"/>
      <c r="G1272" s="2"/>
      <c r="H1272" s="2"/>
      <c r="I1272" s="2"/>
      <c r="J1272" s="2"/>
      <c r="K1272" s="2"/>
      <c r="L1272"/>
      <c r="M1272"/>
      <c r="N1272"/>
      <c r="O1272"/>
      <c r="P1272"/>
      <c r="Q1272"/>
      <c r="R1272"/>
      <c r="S1272"/>
      <c r="T1272"/>
      <c r="U1272"/>
      <c r="V1272"/>
      <c r="W1272"/>
      <c r="X1272"/>
      <c r="Y1272"/>
      <c r="Z1272"/>
      <c r="AA1272"/>
      <c r="AB1272"/>
      <c r="AC1272"/>
      <c r="AD1272"/>
      <c r="AE1272"/>
      <c r="AF1272"/>
      <c r="AG1272"/>
      <c r="AH1272"/>
      <c r="AI1272"/>
      <c r="AJ1272"/>
      <c r="AK1272"/>
      <c r="AL1272"/>
      <c r="AM1272"/>
      <c r="AN1272"/>
      <c r="AO1272"/>
      <c r="AP1272"/>
      <c r="AQ1272"/>
      <c r="AR1272"/>
      <c r="AS1272"/>
      <c r="AT1272"/>
      <c r="AU1272"/>
      <c r="AV1272"/>
      <c r="AW1272"/>
      <c r="AX1272"/>
      <c r="AY1272"/>
      <c r="AZ1272"/>
      <c r="BA1272"/>
      <c r="BB1272"/>
      <c r="BC1272"/>
      <c r="BD1272"/>
      <c r="BE1272"/>
      <c r="BF1272"/>
      <c r="BG1272"/>
      <c r="BH1272"/>
      <c r="BI1272"/>
      <c r="BJ1272"/>
      <c r="BK1272"/>
      <c r="BL1272"/>
      <c r="BM1272"/>
      <c r="BN1272"/>
      <c r="BO1272"/>
      <c r="BP1272"/>
      <c r="BQ1272"/>
      <c r="BR1272"/>
      <c r="BS1272"/>
      <c r="BT1272"/>
      <c r="BU1272"/>
      <c r="BV1272"/>
      <c r="BW1272"/>
      <c r="BX1272"/>
      <c r="BY1272"/>
      <c r="BZ1272"/>
      <c r="CA1272"/>
      <c r="CB1272"/>
      <c r="CC1272"/>
      <c r="CD1272"/>
      <c r="CE1272"/>
      <c r="CF1272"/>
      <c r="CG1272"/>
      <c r="CH1272"/>
      <c r="CI1272"/>
      <c r="CJ1272"/>
      <c r="CK1272"/>
      <c r="CL1272"/>
      <c r="CM1272"/>
      <c r="CN1272"/>
      <c r="CO1272"/>
      <c r="CP1272"/>
      <c r="CQ1272"/>
      <c r="CR1272"/>
      <c r="CS1272"/>
      <c r="CT1272"/>
      <c r="CU1272"/>
      <c r="CV1272"/>
      <c r="CW1272"/>
      <c r="CX1272"/>
      <c r="CY1272"/>
      <c r="CZ1272"/>
      <c r="DA1272"/>
      <c r="DB1272"/>
      <c r="DC1272"/>
      <c r="DD1272"/>
      <c r="DE1272"/>
      <c r="DF1272"/>
      <c r="DG1272"/>
      <c r="DH1272"/>
      <c r="DI1272"/>
      <c r="DJ1272"/>
      <c r="DK1272"/>
      <c r="DL1272"/>
      <c r="DM1272"/>
      <c r="DN1272"/>
      <c r="DO1272"/>
      <c r="DP1272"/>
      <c r="DQ1272"/>
      <c r="DR1272"/>
      <c r="DS1272"/>
      <c r="DT1272"/>
      <c r="DU1272"/>
      <c r="DV1272"/>
      <c r="DW1272"/>
      <c r="DX1272"/>
      <c r="DY1272"/>
      <c r="DZ1272"/>
      <c r="EA1272"/>
      <c r="EB1272"/>
      <c r="EC1272"/>
      <c r="ED1272"/>
      <c r="EE1272"/>
      <c r="EF1272"/>
      <c r="EG1272"/>
      <c r="EH1272"/>
      <c r="EI1272"/>
      <c r="EJ1272"/>
      <c r="EK1272"/>
      <c r="EL1272"/>
      <c r="EM1272"/>
      <c r="EN1272"/>
      <c r="EO1272"/>
      <c r="EP1272"/>
      <c r="EQ1272"/>
      <c r="ER1272"/>
      <c r="ES1272"/>
      <c r="ET1272"/>
      <c r="EU1272"/>
      <c r="EV1272"/>
      <c r="EW1272"/>
      <c r="EX1272"/>
    </row>
    <row r="1273" spans="1:154" x14ac:dyDescent="0.25">
      <c r="A1273"/>
      <c r="B1273" s="2"/>
      <c r="C1273" s="2"/>
      <c r="D1273" s="2"/>
      <c r="E1273" s="2"/>
      <c r="F1273" s="2"/>
      <c r="G1273" s="2"/>
      <c r="H1273" s="2"/>
      <c r="I1273" s="2"/>
      <c r="J1273" s="2"/>
      <c r="K1273" s="2"/>
      <c r="L1273"/>
      <c r="M1273"/>
      <c r="N1273"/>
      <c r="O1273"/>
      <c r="P1273"/>
      <c r="Q1273"/>
      <c r="R1273"/>
      <c r="S1273"/>
      <c r="T1273"/>
      <c r="U1273"/>
      <c r="V1273"/>
      <c r="W1273"/>
      <c r="X1273"/>
      <c r="Y1273"/>
      <c r="Z1273"/>
      <c r="AA1273"/>
      <c r="AB1273"/>
      <c r="AC1273"/>
      <c r="AD1273"/>
      <c r="AE1273"/>
      <c r="AF1273"/>
      <c r="AG1273"/>
      <c r="AH1273"/>
      <c r="AI1273"/>
      <c r="AJ1273"/>
      <c r="AK1273"/>
      <c r="AL1273"/>
      <c r="AM1273"/>
      <c r="AN1273"/>
      <c r="AO1273"/>
      <c r="AP1273"/>
      <c r="AQ1273"/>
      <c r="AR1273"/>
      <c r="AS1273"/>
      <c r="AT1273"/>
      <c r="AU1273"/>
      <c r="AV1273"/>
      <c r="AW1273"/>
      <c r="AX1273"/>
      <c r="AY1273"/>
      <c r="AZ1273"/>
      <c r="BA1273"/>
      <c r="BB1273"/>
      <c r="BC1273"/>
      <c r="BD1273"/>
      <c r="BE1273"/>
      <c r="BF1273"/>
      <c r="BG1273"/>
      <c r="BH1273"/>
      <c r="BI1273"/>
      <c r="BJ1273"/>
      <c r="BK1273"/>
      <c r="BL1273"/>
      <c r="BM1273"/>
      <c r="BN1273"/>
      <c r="BO1273"/>
      <c r="BP1273"/>
      <c r="BQ1273"/>
      <c r="BR1273"/>
      <c r="BS1273"/>
      <c r="BT1273"/>
      <c r="BU1273"/>
      <c r="BV1273"/>
      <c r="BW1273"/>
      <c r="BX1273"/>
      <c r="BY1273"/>
      <c r="BZ1273"/>
      <c r="CA1273"/>
      <c r="CB1273"/>
      <c r="CC1273"/>
      <c r="CD1273"/>
      <c r="CE1273"/>
      <c r="CF1273"/>
      <c r="CG1273"/>
      <c r="CH1273"/>
      <c r="CI1273"/>
      <c r="CJ1273"/>
      <c r="CK1273"/>
      <c r="CL1273"/>
      <c r="CM1273"/>
      <c r="CN1273"/>
      <c r="CO1273"/>
      <c r="CP1273"/>
      <c r="CQ1273"/>
      <c r="CR1273"/>
      <c r="CS1273"/>
      <c r="CT1273"/>
      <c r="CU1273"/>
      <c r="CV1273"/>
      <c r="CW1273"/>
      <c r="CX1273"/>
      <c r="CY1273"/>
      <c r="CZ1273"/>
      <c r="DA1273"/>
      <c r="DB1273"/>
      <c r="DC1273"/>
      <c r="DD1273"/>
      <c r="DE1273"/>
      <c r="DF1273"/>
      <c r="DG1273"/>
      <c r="DH1273"/>
      <c r="DI1273"/>
      <c r="DJ1273"/>
      <c r="DK1273"/>
      <c r="DL1273"/>
      <c r="DM1273"/>
      <c r="DN1273"/>
      <c r="DO1273"/>
      <c r="DP1273"/>
      <c r="DQ1273"/>
      <c r="DR1273"/>
      <c r="DS1273"/>
      <c r="DT1273"/>
      <c r="DU1273"/>
      <c r="DV1273"/>
      <c r="DW1273"/>
      <c r="DX1273"/>
      <c r="DY1273"/>
      <c r="DZ1273"/>
      <c r="EA1273"/>
      <c r="EB1273"/>
      <c r="EC1273"/>
      <c r="ED1273"/>
      <c r="EE1273"/>
      <c r="EF1273"/>
      <c r="EG1273"/>
      <c r="EH1273"/>
      <c r="EI1273"/>
      <c r="EJ1273"/>
      <c r="EK1273"/>
      <c r="EL1273"/>
      <c r="EM1273"/>
      <c r="EN1273"/>
      <c r="EO1273"/>
      <c r="EP1273"/>
      <c r="EQ1273"/>
      <c r="ER1273"/>
      <c r="ES1273"/>
      <c r="ET1273"/>
      <c r="EU1273"/>
      <c r="EV1273"/>
      <c r="EW1273"/>
      <c r="EX1273"/>
    </row>
    <row r="1274" spans="1:154" x14ac:dyDescent="0.25">
      <c r="A1274"/>
      <c r="B1274" s="2"/>
      <c r="C1274" s="2"/>
      <c r="D1274" s="2"/>
      <c r="E1274" s="2"/>
      <c r="F1274" s="2"/>
      <c r="G1274" s="2"/>
      <c r="H1274" s="2"/>
      <c r="I1274" s="2"/>
      <c r="J1274" s="2"/>
      <c r="K1274" s="2"/>
      <c r="L1274"/>
      <c r="M1274"/>
      <c r="N1274"/>
      <c r="O1274"/>
      <c r="P1274"/>
      <c r="Q1274"/>
      <c r="R1274"/>
      <c r="S1274"/>
      <c r="T1274"/>
      <c r="U1274"/>
      <c r="V1274"/>
      <c r="W1274"/>
      <c r="X1274"/>
      <c r="Y1274"/>
      <c r="Z1274"/>
      <c r="AA1274"/>
      <c r="AB1274"/>
      <c r="AC1274"/>
      <c r="AD1274"/>
      <c r="AE1274"/>
      <c r="AF1274"/>
      <c r="AG1274"/>
      <c r="AH1274"/>
      <c r="AI1274"/>
      <c r="AJ1274"/>
      <c r="AK1274"/>
      <c r="AL1274"/>
      <c r="AM1274"/>
      <c r="AN1274"/>
      <c r="AO1274"/>
      <c r="AP1274"/>
      <c r="AQ1274"/>
      <c r="AR1274"/>
      <c r="AS1274"/>
      <c r="AT1274"/>
      <c r="AU1274"/>
      <c r="AV1274"/>
      <c r="AW1274"/>
      <c r="AX1274"/>
      <c r="AY1274"/>
      <c r="AZ1274"/>
      <c r="BA1274"/>
      <c r="BB1274"/>
      <c r="BC1274"/>
      <c r="BD1274"/>
      <c r="BE1274"/>
      <c r="BF1274"/>
      <c r="BG1274"/>
      <c r="BH1274"/>
      <c r="BI1274"/>
      <c r="BJ1274"/>
      <c r="BK1274"/>
      <c r="BL1274"/>
      <c r="BM1274"/>
      <c r="BN1274"/>
      <c r="BO1274"/>
      <c r="BP1274"/>
      <c r="BQ1274"/>
      <c r="BR1274"/>
      <c r="BS1274"/>
      <c r="BT1274"/>
      <c r="BU1274"/>
      <c r="BV1274"/>
      <c r="BW1274"/>
      <c r="BX1274"/>
      <c r="BY1274"/>
      <c r="BZ1274"/>
      <c r="CA1274"/>
      <c r="CB1274"/>
      <c r="CC1274"/>
      <c r="CD1274"/>
      <c r="CE1274"/>
      <c r="CF1274"/>
      <c r="CG1274"/>
      <c r="CH1274"/>
      <c r="CI1274"/>
      <c r="CJ1274"/>
      <c r="CK1274"/>
      <c r="CL1274"/>
      <c r="CM1274"/>
      <c r="CN1274"/>
      <c r="CO1274"/>
      <c r="CP1274"/>
      <c r="CQ1274"/>
      <c r="CR1274"/>
      <c r="CS1274"/>
      <c r="CT1274"/>
      <c r="CU1274"/>
      <c r="CV1274"/>
      <c r="CW1274"/>
      <c r="CX1274"/>
      <c r="CY1274"/>
      <c r="CZ1274"/>
      <c r="DA1274"/>
      <c r="DB1274"/>
      <c r="DC1274"/>
      <c r="DD1274"/>
      <c r="DE1274"/>
      <c r="DF1274"/>
      <c r="DG1274"/>
      <c r="DH1274"/>
      <c r="DI1274"/>
      <c r="DJ1274"/>
      <c r="DK1274"/>
      <c r="DL1274"/>
      <c r="DM1274"/>
      <c r="DN1274"/>
      <c r="DO1274"/>
      <c r="DP1274"/>
      <c r="DQ1274"/>
      <c r="DR1274"/>
      <c r="DS1274"/>
      <c r="DT1274"/>
      <c r="DU1274"/>
      <c r="DV1274"/>
      <c r="DW1274"/>
      <c r="DX1274"/>
      <c r="DY1274"/>
      <c r="DZ1274"/>
      <c r="EA1274"/>
      <c r="EB1274"/>
      <c r="EC1274"/>
      <c r="ED1274"/>
      <c r="EE1274"/>
      <c r="EF1274"/>
      <c r="EG1274"/>
      <c r="EH1274"/>
      <c r="EI1274"/>
      <c r="EJ1274"/>
      <c r="EK1274"/>
      <c r="EL1274"/>
      <c r="EM1274"/>
      <c r="EN1274"/>
      <c r="EO1274"/>
      <c r="EP1274"/>
      <c r="EQ1274"/>
      <c r="ER1274"/>
      <c r="ES1274"/>
      <c r="ET1274"/>
      <c r="EU1274"/>
      <c r="EV1274"/>
      <c r="EW1274"/>
      <c r="EX1274"/>
    </row>
    <row r="1275" spans="1:154" x14ac:dyDescent="0.25">
      <c r="A1275"/>
      <c r="B1275" s="2"/>
      <c r="C1275" s="2"/>
      <c r="D1275" s="2"/>
      <c r="E1275" s="2"/>
      <c r="F1275" s="2"/>
      <c r="G1275" s="2"/>
      <c r="H1275" s="2"/>
      <c r="I1275" s="2"/>
      <c r="J1275" s="2"/>
      <c r="K1275" s="2"/>
      <c r="L1275"/>
      <c r="M1275"/>
      <c r="N1275"/>
      <c r="O1275"/>
      <c r="P1275"/>
      <c r="Q1275"/>
      <c r="R1275"/>
      <c r="S1275"/>
      <c r="T1275"/>
      <c r="U1275"/>
      <c r="V1275"/>
      <c r="W1275"/>
      <c r="X1275"/>
      <c r="Y1275"/>
      <c r="Z1275"/>
      <c r="AA1275"/>
      <c r="AB1275"/>
      <c r="AC1275"/>
      <c r="AD1275"/>
      <c r="AE1275"/>
      <c r="AF1275"/>
      <c r="AG1275"/>
      <c r="AH1275"/>
      <c r="AI1275"/>
      <c r="AJ1275"/>
      <c r="AK1275"/>
      <c r="AL1275"/>
      <c r="AM1275"/>
      <c r="AN1275"/>
      <c r="AO1275"/>
      <c r="AP1275"/>
      <c r="AQ1275"/>
      <c r="AR1275"/>
      <c r="AS1275"/>
      <c r="AT1275"/>
      <c r="AU1275"/>
      <c r="AV1275"/>
      <c r="AW1275"/>
      <c r="AX1275"/>
      <c r="AY1275"/>
      <c r="AZ1275"/>
      <c r="BA1275"/>
      <c r="BB1275"/>
      <c r="BC1275"/>
      <c r="BD1275"/>
      <c r="BE1275"/>
      <c r="BF1275"/>
      <c r="BG1275"/>
      <c r="BH1275"/>
      <c r="BI1275"/>
      <c r="BJ1275"/>
      <c r="BK1275"/>
      <c r="BL1275"/>
      <c r="BM1275"/>
      <c r="BN1275"/>
      <c r="BO1275"/>
      <c r="BP1275"/>
      <c r="BQ1275"/>
      <c r="BR1275"/>
      <c r="BS1275"/>
      <c r="BT1275"/>
      <c r="BU1275"/>
      <c r="BV1275"/>
      <c r="BW1275"/>
      <c r="BX1275"/>
      <c r="BY1275"/>
      <c r="BZ1275"/>
      <c r="CA1275"/>
      <c r="CB1275"/>
      <c r="CC1275"/>
      <c r="CD1275"/>
      <c r="CE1275"/>
      <c r="CF1275"/>
      <c r="CG1275"/>
      <c r="CH1275"/>
      <c r="CI1275"/>
      <c r="CJ1275"/>
      <c r="CK1275"/>
      <c r="CL1275"/>
      <c r="CM1275"/>
      <c r="CN1275"/>
      <c r="CO1275"/>
      <c r="CP1275"/>
      <c r="CQ1275"/>
      <c r="CR1275"/>
      <c r="CS1275"/>
      <c r="CT1275"/>
      <c r="CU1275"/>
      <c r="CV1275"/>
      <c r="CW1275"/>
      <c r="CX1275"/>
      <c r="CY1275"/>
      <c r="CZ1275"/>
      <c r="DA1275"/>
      <c r="DB1275"/>
      <c r="DC1275"/>
      <c r="DD1275"/>
      <c r="DE1275"/>
      <c r="DF1275"/>
      <c r="DG1275"/>
      <c r="DH1275"/>
      <c r="DI1275"/>
      <c r="DJ1275"/>
      <c r="DK1275"/>
      <c r="DL1275"/>
      <c r="DM1275"/>
      <c r="DN1275"/>
      <c r="DO1275"/>
      <c r="DP1275"/>
      <c r="DQ1275"/>
      <c r="DR1275"/>
      <c r="DS1275"/>
      <c r="DT1275"/>
      <c r="DU1275"/>
      <c r="DV1275"/>
      <c r="DW1275"/>
      <c r="DX1275"/>
      <c r="DY1275"/>
      <c r="DZ1275"/>
      <c r="EA1275"/>
      <c r="EB1275"/>
      <c r="EC1275"/>
      <c r="ED1275"/>
      <c r="EE1275"/>
      <c r="EF1275"/>
      <c r="EG1275"/>
      <c r="EH1275"/>
      <c r="EI1275"/>
      <c r="EJ1275"/>
      <c r="EK1275"/>
      <c r="EL1275"/>
      <c r="EM1275"/>
      <c r="EN1275"/>
      <c r="EO1275"/>
      <c r="EP1275"/>
      <c r="EQ1275"/>
      <c r="ER1275"/>
      <c r="ES1275"/>
      <c r="ET1275"/>
      <c r="EU1275"/>
      <c r="EV1275"/>
      <c r="EW1275"/>
      <c r="EX1275"/>
    </row>
    <row r="1276" spans="1:154" x14ac:dyDescent="0.25">
      <c r="A1276"/>
      <c r="B1276" s="2"/>
      <c r="C1276" s="2"/>
      <c r="D1276" s="2"/>
      <c r="E1276" s="2"/>
      <c r="F1276" s="2"/>
      <c r="G1276" s="2"/>
      <c r="H1276" s="2"/>
      <c r="I1276" s="2"/>
      <c r="J1276" s="2"/>
      <c r="K1276" s="2"/>
      <c r="L1276"/>
      <c r="M1276"/>
      <c r="N1276"/>
      <c r="O1276"/>
      <c r="P1276"/>
      <c r="Q1276"/>
      <c r="R1276"/>
      <c r="S1276"/>
      <c r="T1276"/>
      <c r="U1276"/>
      <c r="V1276"/>
      <c r="W1276"/>
      <c r="X1276"/>
      <c r="Y1276"/>
      <c r="Z1276"/>
      <c r="AA1276"/>
      <c r="AB1276"/>
      <c r="AC1276"/>
      <c r="AD1276"/>
      <c r="AE1276"/>
      <c r="AF1276"/>
      <c r="AG1276"/>
      <c r="AH1276"/>
      <c r="AI1276"/>
      <c r="AJ1276"/>
      <c r="AK1276"/>
      <c r="AL1276"/>
      <c r="AM1276"/>
      <c r="AN1276"/>
      <c r="AO1276"/>
      <c r="AP1276"/>
      <c r="AQ1276"/>
      <c r="AR1276"/>
      <c r="AS1276"/>
      <c r="AT1276"/>
      <c r="AU1276"/>
      <c r="AV1276"/>
      <c r="AW1276"/>
      <c r="AX1276"/>
      <c r="AY1276"/>
      <c r="AZ1276"/>
      <c r="BA1276"/>
      <c r="BB1276"/>
      <c r="BC1276"/>
      <c r="BD1276"/>
      <c r="BE1276"/>
      <c r="BF1276"/>
      <c r="BG1276"/>
      <c r="BH1276"/>
      <c r="BI1276"/>
      <c r="BJ1276"/>
      <c r="BK1276"/>
      <c r="BL1276"/>
      <c r="BM1276"/>
      <c r="BN1276"/>
      <c r="BO1276"/>
      <c r="BP1276"/>
      <c r="BQ1276"/>
      <c r="BR1276"/>
      <c r="BS1276"/>
      <c r="BT1276"/>
      <c r="BU1276"/>
      <c r="BV1276"/>
      <c r="BW1276"/>
      <c r="BX1276"/>
      <c r="BY1276"/>
      <c r="BZ1276"/>
      <c r="CA1276"/>
      <c r="CB1276"/>
      <c r="CC1276"/>
      <c r="CD1276"/>
      <c r="CE1276"/>
      <c r="CF1276"/>
      <c r="CG1276"/>
      <c r="CH1276"/>
      <c r="CI1276"/>
      <c r="CJ1276"/>
      <c r="CK1276"/>
      <c r="CL1276"/>
      <c r="CM1276"/>
      <c r="CN1276"/>
      <c r="CO1276"/>
      <c r="CP1276"/>
      <c r="CQ1276"/>
      <c r="CR1276"/>
      <c r="CS1276"/>
      <c r="CT1276"/>
      <c r="CU1276"/>
      <c r="CV1276"/>
      <c r="CW1276"/>
      <c r="CX1276"/>
      <c r="CY1276"/>
      <c r="CZ1276"/>
      <c r="DA1276"/>
      <c r="DB1276"/>
      <c r="DC1276"/>
      <c r="DD1276"/>
      <c r="DE1276"/>
      <c r="DF1276"/>
      <c r="DG1276"/>
      <c r="DH1276"/>
      <c r="DI1276"/>
      <c r="DJ1276"/>
      <c r="DK1276"/>
      <c r="DL1276"/>
      <c r="DM1276"/>
      <c r="DN1276"/>
      <c r="DO1276"/>
      <c r="DP1276"/>
      <c r="DQ1276"/>
      <c r="DR1276"/>
      <c r="DS1276"/>
      <c r="DT1276"/>
      <c r="DU1276"/>
      <c r="DV1276"/>
      <c r="DW1276"/>
      <c r="DX1276"/>
      <c r="DY1276"/>
      <c r="DZ1276"/>
      <c r="EA1276"/>
      <c r="EB1276"/>
      <c r="EC1276"/>
      <c r="ED1276"/>
      <c r="EE1276"/>
      <c r="EF1276"/>
      <c r="EG1276"/>
      <c r="EH1276"/>
      <c r="EI1276"/>
      <c r="EJ1276"/>
      <c r="EK1276"/>
      <c r="EL1276"/>
      <c r="EM1276"/>
      <c r="EN1276"/>
      <c r="EO1276"/>
      <c r="EP1276"/>
      <c r="EQ1276"/>
      <c r="ER1276"/>
      <c r="ES1276"/>
      <c r="ET1276"/>
      <c r="EU1276"/>
      <c r="EV1276"/>
      <c r="EW1276"/>
      <c r="EX1276"/>
    </row>
    <row r="1277" spans="1:154" x14ac:dyDescent="0.25">
      <c r="A1277"/>
      <c r="B1277" s="2"/>
      <c r="C1277" s="2"/>
      <c r="D1277" s="2"/>
      <c r="E1277" s="2"/>
      <c r="F1277" s="2"/>
      <c r="G1277" s="2"/>
      <c r="H1277" s="2"/>
      <c r="I1277" s="2"/>
      <c r="J1277" s="2"/>
      <c r="K1277" s="2"/>
      <c r="L1277"/>
      <c r="M1277"/>
      <c r="N1277"/>
      <c r="O1277"/>
      <c r="P1277"/>
      <c r="Q1277"/>
      <c r="R1277"/>
      <c r="S1277"/>
      <c r="T1277"/>
      <c r="U1277"/>
      <c r="V1277"/>
      <c r="W1277"/>
      <c r="X1277"/>
      <c r="Y1277"/>
      <c r="Z1277"/>
      <c r="AA1277"/>
      <c r="AB1277"/>
      <c r="AC1277"/>
      <c r="AD1277"/>
      <c r="AE1277"/>
      <c r="AF1277"/>
      <c r="AG1277"/>
      <c r="AH1277"/>
      <c r="AI1277"/>
      <c r="AJ1277"/>
      <c r="AK1277"/>
      <c r="AL1277"/>
      <c r="AM1277"/>
      <c r="AN1277"/>
      <c r="AO1277"/>
      <c r="AP1277"/>
      <c r="AQ1277"/>
      <c r="AR1277"/>
      <c r="AS1277"/>
      <c r="AT1277"/>
      <c r="AU1277"/>
      <c r="AV1277"/>
      <c r="AW1277"/>
      <c r="AX1277"/>
      <c r="AY1277"/>
      <c r="AZ1277"/>
      <c r="BA1277"/>
      <c r="BB1277"/>
      <c r="BC1277"/>
      <c r="BD1277"/>
      <c r="BE1277"/>
      <c r="BF1277"/>
      <c r="BG1277"/>
      <c r="BH1277"/>
      <c r="BI1277"/>
      <c r="BJ1277"/>
      <c r="BK1277"/>
      <c r="BL1277"/>
      <c r="BM1277"/>
      <c r="BN1277"/>
      <c r="BO1277"/>
      <c r="BP1277"/>
      <c r="BQ1277"/>
      <c r="BR1277"/>
      <c r="BS1277"/>
      <c r="BT1277"/>
      <c r="BU1277"/>
      <c r="BV1277"/>
      <c r="BW1277"/>
      <c r="BX1277"/>
      <c r="BY1277"/>
      <c r="BZ1277"/>
      <c r="CA1277"/>
      <c r="CB1277"/>
      <c r="CC1277"/>
      <c r="CD1277"/>
      <c r="CE1277"/>
      <c r="CF1277"/>
      <c r="CG1277"/>
      <c r="CH1277"/>
      <c r="CI1277"/>
      <c r="CJ1277"/>
      <c r="CK1277"/>
      <c r="CL1277"/>
      <c r="CM1277"/>
      <c r="CN1277"/>
      <c r="CO1277"/>
      <c r="CP1277"/>
      <c r="CQ1277"/>
      <c r="CR1277"/>
      <c r="CS1277"/>
      <c r="CT1277"/>
      <c r="CU1277"/>
      <c r="CV1277"/>
      <c r="CW1277"/>
      <c r="CX1277"/>
      <c r="CY1277"/>
      <c r="CZ1277"/>
      <c r="DA1277"/>
      <c r="DB1277"/>
      <c r="DC1277"/>
      <c r="DD1277"/>
      <c r="DE1277"/>
      <c r="DF1277"/>
      <c r="DG1277"/>
      <c r="DH1277"/>
      <c r="DI1277"/>
      <c r="DJ1277"/>
      <c r="DK1277"/>
      <c r="DL1277"/>
      <c r="DM1277"/>
      <c r="DN1277"/>
      <c r="DO1277"/>
      <c r="DP1277"/>
      <c r="DQ1277"/>
      <c r="DR1277"/>
      <c r="DS1277"/>
      <c r="DT1277"/>
      <c r="DU1277"/>
      <c r="DV1277"/>
      <c r="DW1277"/>
      <c r="DX1277"/>
      <c r="DY1277"/>
      <c r="DZ1277"/>
      <c r="EA1277"/>
      <c r="EB1277"/>
      <c r="EC1277"/>
      <c r="ED1277"/>
      <c r="EE1277"/>
      <c r="EF1277"/>
      <c r="EG1277"/>
      <c r="EH1277"/>
      <c r="EI1277"/>
      <c r="EJ1277"/>
      <c r="EK1277"/>
      <c r="EL1277"/>
      <c r="EM1277"/>
      <c r="EN1277"/>
      <c r="EO1277"/>
      <c r="EP1277"/>
      <c r="EQ1277"/>
      <c r="ER1277"/>
      <c r="ES1277"/>
      <c r="ET1277"/>
      <c r="EU1277"/>
      <c r="EV1277"/>
      <c r="EW1277"/>
      <c r="EX1277"/>
    </row>
    <row r="1278" spans="1:154" x14ac:dyDescent="0.25">
      <c r="A1278"/>
      <c r="B1278" s="2"/>
      <c r="C1278" s="2"/>
      <c r="D1278" s="2"/>
      <c r="E1278" s="2"/>
      <c r="F1278" s="2"/>
      <c r="G1278" s="2"/>
      <c r="H1278" s="2"/>
      <c r="I1278" s="2"/>
      <c r="J1278" s="2"/>
      <c r="K1278" s="2"/>
      <c r="L1278"/>
      <c r="M1278"/>
      <c r="N1278"/>
      <c r="O1278"/>
      <c r="P1278"/>
      <c r="Q1278"/>
      <c r="R1278"/>
      <c r="S1278"/>
      <c r="T1278"/>
      <c r="U1278"/>
      <c r="V1278"/>
      <c r="W1278"/>
      <c r="X1278"/>
      <c r="Y1278"/>
      <c r="Z1278"/>
      <c r="AA1278"/>
      <c r="AB1278"/>
      <c r="AC1278"/>
      <c r="AD1278"/>
      <c r="AE1278"/>
      <c r="AF1278"/>
      <c r="AG1278"/>
      <c r="AH1278"/>
      <c r="AI1278"/>
      <c r="AJ1278"/>
      <c r="AK1278"/>
      <c r="AL1278"/>
      <c r="AM1278"/>
      <c r="AN1278"/>
      <c r="AO1278"/>
      <c r="AP1278"/>
      <c r="AQ1278"/>
      <c r="AR1278"/>
      <c r="AS1278"/>
      <c r="AT1278"/>
      <c r="AU1278"/>
      <c r="AV1278"/>
      <c r="AW1278"/>
      <c r="AX1278"/>
      <c r="AY1278"/>
      <c r="AZ1278"/>
      <c r="BA1278"/>
      <c r="BB1278"/>
      <c r="BC1278"/>
      <c r="BD1278"/>
      <c r="BE1278"/>
      <c r="BF1278"/>
      <c r="BG1278"/>
      <c r="BH1278"/>
      <c r="BI1278"/>
      <c r="BJ1278"/>
      <c r="BK1278"/>
      <c r="BL1278"/>
      <c r="BM1278"/>
      <c r="BN1278"/>
      <c r="BO1278"/>
      <c r="BP1278"/>
      <c r="BQ1278"/>
      <c r="BR1278"/>
      <c r="BS1278"/>
      <c r="BT1278"/>
      <c r="BU1278"/>
      <c r="BV1278"/>
      <c r="BW1278"/>
      <c r="BX1278"/>
      <c r="BY1278"/>
      <c r="BZ1278"/>
      <c r="CA1278"/>
      <c r="CB1278"/>
      <c r="CC1278"/>
      <c r="CD1278"/>
      <c r="CE1278"/>
      <c r="CF1278"/>
      <c r="CG1278"/>
      <c r="CH1278"/>
      <c r="CI1278"/>
      <c r="CJ1278"/>
      <c r="CK1278"/>
      <c r="CL1278"/>
      <c r="CM1278"/>
      <c r="CN1278"/>
      <c r="CO1278"/>
      <c r="CP1278"/>
      <c r="CQ1278"/>
      <c r="CR1278"/>
      <c r="CS1278"/>
      <c r="CT1278"/>
      <c r="CU1278"/>
      <c r="CV1278"/>
      <c r="CW1278"/>
      <c r="CX1278"/>
      <c r="CY1278"/>
      <c r="CZ1278"/>
      <c r="DA1278"/>
      <c r="DB1278"/>
      <c r="DC1278"/>
      <c r="DD1278"/>
      <c r="DE1278"/>
      <c r="DF1278"/>
      <c r="DG1278"/>
      <c r="DH1278"/>
      <c r="DI1278"/>
      <c r="DJ1278"/>
      <c r="DK1278"/>
      <c r="DL1278"/>
      <c r="DM1278"/>
      <c r="DN1278"/>
      <c r="DO1278"/>
      <c r="DP1278"/>
      <c r="DQ1278"/>
      <c r="DR1278"/>
      <c r="DS1278"/>
      <c r="DT1278"/>
      <c r="DU1278"/>
      <c r="DV1278"/>
      <c r="DW1278"/>
      <c r="DX1278"/>
      <c r="DY1278"/>
      <c r="DZ1278"/>
      <c r="EA1278"/>
      <c r="EB1278"/>
      <c r="EC1278"/>
      <c r="ED1278"/>
      <c r="EE1278"/>
      <c r="EF1278"/>
      <c r="EG1278"/>
      <c r="EH1278"/>
      <c r="EI1278"/>
      <c r="EJ1278"/>
      <c r="EK1278"/>
      <c r="EL1278"/>
      <c r="EM1278"/>
      <c r="EN1278"/>
      <c r="EO1278"/>
      <c r="EP1278"/>
      <c r="EQ1278"/>
      <c r="ER1278"/>
      <c r="ES1278"/>
      <c r="ET1278"/>
      <c r="EU1278"/>
      <c r="EV1278"/>
      <c r="EW1278"/>
      <c r="EX1278"/>
    </row>
    <row r="1279" spans="1:154" x14ac:dyDescent="0.25">
      <c r="A1279"/>
      <c r="B1279" s="2"/>
      <c r="C1279" s="2"/>
      <c r="D1279" s="2"/>
      <c r="E1279" s="2"/>
      <c r="F1279" s="2"/>
      <c r="G1279" s="2"/>
      <c r="H1279" s="2"/>
      <c r="I1279" s="2"/>
      <c r="J1279" s="2"/>
      <c r="K1279" s="2"/>
      <c r="L1279"/>
      <c r="M1279"/>
      <c r="N1279"/>
      <c r="O1279"/>
      <c r="P1279"/>
      <c r="Q1279"/>
      <c r="R1279"/>
      <c r="S1279"/>
      <c r="T1279"/>
      <c r="U1279"/>
      <c r="V1279"/>
      <c r="W1279"/>
      <c r="X1279"/>
      <c r="Y1279"/>
      <c r="Z1279"/>
      <c r="AA1279"/>
      <c r="AB1279"/>
      <c r="AC1279"/>
      <c r="AD1279"/>
      <c r="AE1279"/>
      <c r="AF1279"/>
      <c r="AG1279"/>
      <c r="AH1279"/>
      <c r="AI1279"/>
      <c r="AJ1279"/>
      <c r="AK1279"/>
      <c r="AL1279"/>
      <c r="AM1279"/>
      <c r="AN1279"/>
      <c r="AO1279"/>
      <c r="AP1279"/>
      <c r="AQ1279"/>
      <c r="AR1279"/>
      <c r="AS1279"/>
      <c r="AT1279"/>
      <c r="AU1279"/>
      <c r="AV1279"/>
      <c r="AW1279"/>
      <c r="AX1279"/>
      <c r="AY1279"/>
      <c r="AZ1279"/>
      <c r="BA1279"/>
      <c r="BB1279"/>
      <c r="BC1279"/>
      <c r="BD1279"/>
      <c r="BE1279"/>
      <c r="BF1279"/>
      <c r="BG1279"/>
      <c r="BH1279"/>
      <c r="BI1279"/>
      <c r="BJ1279"/>
      <c r="BK1279"/>
      <c r="BL1279"/>
      <c r="BM1279"/>
      <c r="BN1279"/>
      <c r="BO1279"/>
      <c r="BP1279"/>
      <c r="BQ1279"/>
      <c r="BR1279"/>
      <c r="BS1279"/>
      <c r="BT1279"/>
      <c r="BU1279"/>
      <c r="BV1279"/>
      <c r="BW1279"/>
      <c r="BX1279"/>
      <c r="BY1279"/>
      <c r="BZ1279"/>
      <c r="CA1279"/>
      <c r="CB1279"/>
      <c r="CC1279"/>
      <c r="CD1279"/>
      <c r="CE1279"/>
      <c r="CF1279"/>
      <c r="CG1279"/>
      <c r="CH1279"/>
      <c r="CI1279"/>
      <c r="CJ1279"/>
      <c r="CK1279"/>
      <c r="CL1279"/>
      <c r="CM1279"/>
      <c r="CN1279"/>
      <c r="CO1279"/>
      <c r="CP1279"/>
      <c r="CQ1279"/>
      <c r="CR1279"/>
      <c r="CS1279"/>
      <c r="CT1279"/>
      <c r="CU1279"/>
      <c r="CV1279"/>
      <c r="CW1279"/>
      <c r="CX1279"/>
      <c r="CY1279"/>
      <c r="CZ1279"/>
      <c r="DA1279"/>
      <c r="DB1279"/>
      <c r="DC1279"/>
      <c r="DD1279"/>
      <c r="DE1279"/>
      <c r="DF1279"/>
      <c r="DG1279"/>
      <c r="DH1279"/>
      <c r="DI1279"/>
      <c r="DJ1279"/>
      <c r="DK1279"/>
      <c r="DL1279"/>
      <c r="DM1279"/>
      <c r="DN1279"/>
      <c r="DO1279"/>
      <c r="DP1279"/>
      <c r="DQ1279"/>
      <c r="DR1279"/>
      <c r="DS1279"/>
      <c r="DT1279"/>
      <c r="DU1279"/>
      <c r="DV1279"/>
      <c r="DW1279"/>
      <c r="DX1279"/>
      <c r="DY1279"/>
      <c r="DZ1279"/>
      <c r="EA1279"/>
      <c r="EB1279"/>
      <c r="EC1279"/>
      <c r="ED1279"/>
      <c r="EE1279"/>
      <c r="EF1279"/>
      <c r="EG1279"/>
      <c r="EH1279"/>
      <c r="EI1279"/>
      <c r="EJ1279"/>
      <c r="EK1279"/>
      <c r="EL1279"/>
      <c r="EM1279"/>
      <c r="EN1279"/>
      <c r="EO1279"/>
      <c r="EP1279"/>
      <c r="EQ1279"/>
      <c r="ER1279"/>
      <c r="ES1279"/>
      <c r="ET1279"/>
      <c r="EU1279"/>
      <c r="EV1279"/>
      <c r="EW1279"/>
      <c r="EX1279"/>
    </row>
    <row r="1280" spans="1:154" x14ac:dyDescent="0.25">
      <c r="A1280"/>
      <c r="B1280" s="2"/>
      <c r="C1280" s="2"/>
      <c r="D1280" s="2"/>
      <c r="E1280" s="2"/>
      <c r="F1280" s="2"/>
      <c r="G1280" s="2"/>
      <c r="H1280" s="2"/>
      <c r="I1280" s="2"/>
      <c r="J1280" s="2"/>
      <c r="K1280" s="2"/>
      <c r="L1280"/>
      <c r="M1280"/>
      <c r="N1280"/>
      <c r="O1280"/>
      <c r="P1280"/>
      <c r="Q1280"/>
      <c r="R1280"/>
      <c r="S1280"/>
      <c r="T1280"/>
      <c r="U1280"/>
      <c r="V1280"/>
      <c r="W1280"/>
      <c r="X1280"/>
      <c r="Y1280"/>
      <c r="Z1280"/>
      <c r="AA1280"/>
      <c r="AB1280"/>
      <c r="AC1280"/>
      <c r="AD1280"/>
      <c r="AE1280"/>
      <c r="AF1280"/>
      <c r="AG1280"/>
      <c r="AH1280"/>
      <c r="AI1280"/>
      <c r="AJ1280"/>
      <c r="AK1280"/>
      <c r="AL1280"/>
      <c r="AM1280"/>
      <c r="AN1280"/>
      <c r="AO1280"/>
      <c r="AP1280"/>
      <c r="AQ1280"/>
      <c r="AR1280"/>
      <c r="AS1280"/>
      <c r="AT1280"/>
      <c r="AU1280"/>
      <c r="AV1280"/>
      <c r="AW1280"/>
      <c r="AX1280"/>
      <c r="AY1280"/>
      <c r="AZ1280"/>
      <c r="BA1280"/>
      <c r="BB1280"/>
      <c r="BC1280"/>
      <c r="BD1280"/>
      <c r="BE1280"/>
      <c r="BF1280"/>
      <c r="BG1280"/>
      <c r="BH1280"/>
      <c r="BI1280"/>
      <c r="BJ1280"/>
      <c r="BK1280"/>
      <c r="BL1280"/>
      <c r="BM1280"/>
      <c r="BN1280"/>
      <c r="BO1280"/>
      <c r="BP1280"/>
      <c r="BQ1280"/>
      <c r="BR1280"/>
      <c r="BS1280"/>
      <c r="BT1280"/>
      <c r="BU1280"/>
      <c r="BV1280"/>
      <c r="BW1280"/>
      <c r="BX1280"/>
      <c r="BY1280"/>
      <c r="BZ1280"/>
      <c r="CA1280"/>
      <c r="CB1280"/>
      <c r="CC1280"/>
      <c r="CD1280"/>
      <c r="CE1280"/>
      <c r="CF1280"/>
      <c r="CG1280"/>
      <c r="CH1280"/>
      <c r="CI1280"/>
      <c r="CJ1280"/>
      <c r="CK1280"/>
      <c r="CL1280"/>
      <c r="CM1280"/>
      <c r="CN1280"/>
      <c r="CO1280"/>
      <c r="CP1280"/>
      <c r="CQ1280"/>
      <c r="CR1280"/>
      <c r="CS1280"/>
      <c r="CT1280"/>
      <c r="CU1280"/>
      <c r="CV1280"/>
      <c r="CW1280"/>
      <c r="CX1280"/>
      <c r="CY1280"/>
      <c r="CZ1280"/>
      <c r="DA1280"/>
      <c r="DB1280"/>
      <c r="DC1280"/>
      <c r="DD1280"/>
      <c r="DE1280"/>
      <c r="DF1280"/>
      <c r="DG1280"/>
      <c r="DH1280"/>
      <c r="DI1280"/>
      <c r="DJ1280"/>
      <c r="DK1280"/>
      <c r="DL1280"/>
      <c r="DM1280"/>
      <c r="DN1280"/>
      <c r="DO1280"/>
      <c r="DP1280"/>
      <c r="DQ1280"/>
      <c r="DR1280"/>
      <c r="DS1280"/>
      <c r="DT1280"/>
      <c r="DU1280"/>
      <c r="DV1280"/>
      <c r="DW1280"/>
      <c r="DX1280"/>
      <c r="DY1280"/>
      <c r="DZ1280"/>
      <c r="EA1280"/>
      <c r="EB1280"/>
      <c r="EC1280"/>
      <c r="ED1280"/>
      <c r="EE1280"/>
      <c r="EF1280"/>
      <c r="EG1280"/>
      <c r="EH1280"/>
      <c r="EI1280"/>
      <c r="EJ1280"/>
      <c r="EK1280"/>
      <c r="EL1280"/>
      <c r="EM1280"/>
      <c r="EN1280"/>
      <c r="EO1280"/>
      <c r="EP1280"/>
      <c r="EQ1280"/>
      <c r="ER1280"/>
      <c r="ES1280"/>
      <c r="ET1280"/>
      <c r="EU1280"/>
      <c r="EV1280"/>
      <c r="EW1280"/>
      <c r="EX1280"/>
    </row>
    <row r="1281" spans="1:154" x14ac:dyDescent="0.25">
      <c r="A1281"/>
      <c r="B1281" s="2"/>
      <c r="C1281" s="2"/>
      <c r="D1281" s="2"/>
      <c r="E1281" s="2"/>
      <c r="F1281" s="2"/>
      <c r="G1281" s="2"/>
      <c r="H1281" s="2"/>
      <c r="I1281" s="2"/>
      <c r="J1281" s="2"/>
      <c r="K1281" s="2"/>
      <c r="L1281"/>
      <c r="M1281"/>
      <c r="N1281"/>
      <c r="O1281"/>
      <c r="P1281"/>
      <c r="Q1281"/>
      <c r="R1281"/>
      <c r="S1281"/>
      <c r="T1281"/>
      <c r="U1281"/>
      <c r="V1281"/>
      <c r="W1281"/>
      <c r="X1281"/>
      <c r="Y1281"/>
      <c r="Z1281"/>
      <c r="AA1281"/>
      <c r="AB1281"/>
      <c r="AC1281"/>
      <c r="AD1281"/>
      <c r="AE1281"/>
      <c r="AF1281"/>
      <c r="AG1281"/>
      <c r="AH1281"/>
      <c r="AI1281"/>
      <c r="AJ1281"/>
      <c r="AK1281"/>
      <c r="AL1281"/>
      <c r="AM1281"/>
      <c r="AN1281"/>
      <c r="AO1281"/>
      <c r="AP1281"/>
      <c r="AQ1281"/>
      <c r="AR1281"/>
      <c r="AS1281"/>
      <c r="AT1281"/>
      <c r="AU1281"/>
      <c r="AV1281"/>
      <c r="AW1281"/>
      <c r="AX1281"/>
      <c r="AY1281"/>
      <c r="AZ1281"/>
      <c r="BA1281"/>
      <c r="BB1281"/>
      <c r="BC1281"/>
      <c r="BD1281"/>
      <c r="BE1281"/>
      <c r="BF1281"/>
      <c r="BG1281"/>
      <c r="BH1281"/>
      <c r="BI1281"/>
      <c r="BJ1281"/>
      <c r="BK1281"/>
      <c r="BL1281"/>
      <c r="BM1281"/>
      <c r="BN1281"/>
      <c r="BO1281"/>
      <c r="BP1281"/>
      <c r="BQ1281"/>
      <c r="BR1281"/>
      <c r="BS1281"/>
      <c r="BT1281"/>
      <c r="BU1281"/>
      <c r="BV1281"/>
      <c r="BW1281"/>
      <c r="BX1281"/>
      <c r="BY1281"/>
      <c r="BZ1281"/>
      <c r="CA1281"/>
      <c r="CB1281"/>
      <c r="CC1281"/>
      <c r="CD1281"/>
      <c r="CE1281"/>
      <c r="CF1281"/>
      <c r="CG1281"/>
      <c r="CH1281"/>
      <c r="CI1281"/>
      <c r="CJ1281"/>
      <c r="CK1281"/>
      <c r="CL1281"/>
      <c r="CM1281"/>
      <c r="CN1281"/>
      <c r="CO1281"/>
      <c r="CP1281"/>
      <c r="CQ1281"/>
      <c r="CR1281"/>
      <c r="CS1281"/>
      <c r="CT1281"/>
      <c r="CU1281"/>
      <c r="CV1281"/>
      <c r="CW1281"/>
      <c r="CX1281"/>
      <c r="CY1281"/>
      <c r="CZ1281"/>
      <c r="DA1281"/>
      <c r="DB1281"/>
      <c r="DC1281"/>
      <c r="DD1281"/>
      <c r="DE1281"/>
      <c r="DF1281"/>
      <c r="DG1281"/>
      <c r="DH1281"/>
      <c r="DI1281"/>
      <c r="DJ1281"/>
      <c r="DK1281"/>
      <c r="DL1281"/>
      <c r="DM1281"/>
      <c r="DN1281"/>
      <c r="DO1281"/>
      <c r="DP1281"/>
      <c r="DQ1281"/>
      <c r="DR1281"/>
      <c r="DS1281"/>
      <c r="DT1281"/>
      <c r="DU1281"/>
      <c r="DV1281"/>
      <c r="DW1281"/>
      <c r="DX1281"/>
      <c r="DY1281"/>
      <c r="DZ1281"/>
      <c r="EA1281"/>
      <c r="EB1281"/>
      <c r="EC1281"/>
      <c r="ED1281"/>
      <c r="EE1281"/>
      <c r="EF1281"/>
      <c r="EG1281"/>
      <c r="EH1281"/>
      <c r="EI1281"/>
      <c r="EJ1281"/>
      <c r="EK1281"/>
      <c r="EL1281"/>
      <c r="EM1281"/>
      <c r="EN1281"/>
      <c r="EO1281"/>
      <c r="EP1281"/>
      <c r="EQ1281"/>
      <c r="ER1281"/>
      <c r="ES1281"/>
      <c r="ET1281"/>
      <c r="EU1281"/>
      <c r="EV1281"/>
      <c r="EW1281"/>
      <c r="EX1281"/>
    </row>
    <row r="1282" spans="1:154" x14ac:dyDescent="0.25">
      <c r="A1282"/>
      <c r="B1282" s="2"/>
      <c r="C1282" s="2"/>
      <c r="D1282" s="2"/>
      <c r="E1282" s="2"/>
      <c r="F1282" s="2"/>
      <c r="G1282" s="2"/>
      <c r="H1282" s="2"/>
      <c r="I1282" s="2"/>
      <c r="J1282" s="2"/>
      <c r="K1282" s="2"/>
      <c r="L1282"/>
      <c r="M1282"/>
      <c r="N1282"/>
      <c r="O1282"/>
      <c r="P1282"/>
      <c r="Q1282"/>
      <c r="R1282"/>
      <c r="S1282"/>
      <c r="T1282"/>
      <c r="U1282"/>
      <c r="V1282"/>
      <c r="W1282"/>
      <c r="X1282"/>
      <c r="Y1282"/>
      <c r="Z1282"/>
      <c r="AA1282"/>
      <c r="AB1282"/>
      <c r="AC1282"/>
      <c r="AD1282"/>
      <c r="AE1282"/>
      <c r="AF1282"/>
      <c r="AG1282"/>
      <c r="AH1282"/>
      <c r="AI1282"/>
      <c r="AJ1282"/>
      <c r="AK1282"/>
      <c r="AL1282"/>
      <c r="AM1282"/>
      <c r="AN1282"/>
      <c r="AO1282"/>
      <c r="AP1282"/>
      <c r="AQ1282"/>
      <c r="AR1282"/>
      <c r="AS1282"/>
      <c r="AT1282"/>
      <c r="AU1282"/>
      <c r="AV1282"/>
      <c r="AW1282"/>
      <c r="AX1282"/>
      <c r="AY1282"/>
      <c r="AZ1282"/>
      <c r="BA1282"/>
      <c r="BB1282"/>
      <c r="BC1282"/>
      <c r="BD1282"/>
      <c r="BE1282"/>
      <c r="BF1282"/>
      <c r="BG1282"/>
      <c r="BH1282"/>
      <c r="BI1282"/>
      <c r="BJ1282"/>
      <c r="BK1282"/>
      <c r="BL1282"/>
      <c r="BM1282"/>
      <c r="BN1282"/>
      <c r="BO1282"/>
      <c r="BP1282"/>
      <c r="BQ1282"/>
      <c r="BR1282"/>
      <c r="BS1282"/>
      <c r="BT1282"/>
      <c r="BU1282"/>
      <c r="BV1282"/>
      <c r="BW1282"/>
      <c r="BX1282"/>
      <c r="BY1282"/>
      <c r="BZ1282"/>
      <c r="CA1282"/>
      <c r="CB1282"/>
      <c r="CC1282"/>
      <c r="CD1282"/>
      <c r="CE1282"/>
      <c r="CF1282"/>
      <c r="CG1282"/>
      <c r="CH1282"/>
      <c r="CI1282"/>
      <c r="CJ1282"/>
      <c r="CK1282"/>
      <c r="CL1282"/>
      <c r="CM1282"/>
      <c r="CN1282"/>
      <c r="CO1282"/>
      <c r="CP1282"/>
      <c r="CQ1282"/>
      <c r="CR1282"/>
      <c r="CS1282"/>
      <c r="CT1282"/>
      <c r="CU1282"/>
      <c r="CV1282"/>
      <c r="CW1282"/>
      <c r="CX1282"/>
      <c r="CY1282"/>
      <c r="CZ1282"/>
      <c r="DA1282"/>
      <c r="DB1282"/>
      <c r="DC1282"/>
      <c r="DD1282"/>
      <c r="DE1282"/>
      <c r="DF1282"/>
      <c r="DG1282"/>
      <c r="DH1282"/>
      <c r="DI1282"/>
      <c r="DJ1282"/>
      <c r="DK1282"/>
      <c r="DL1282"/>
      <c r="DM1282"/>
      <c r="DN1282"/>
      <c r="DO1282"/>
      <c r="DP1282"/>
      <c r="DQ1282"/>
      <c r="DR1282"/>
      <c r="DS1282"/>
      <c r="DT1282"/>
      <c r="DU1282"/>
      <c r="DV1282"/>
      <c r="DW1282"/>
      <c r="DX1282"/>
      <c r="DY1282"/>
      <c r="DZ1282"/>
      <c r="EA1282"/>
      <c r="EB1282"/>
      <c r="EC1282"/>
      <c r="ED1282"/>
      <c r="EE1282"/>
      <c r="EF1282"/>
      <c r="EG1282"/>
      <c r="EH1282"/>
      <c r="EI1282"/>
      <c r="EJ1282"/>
      <c r="EK1282"/>
      <c r="EL1282"/>
      <c r="EM1282"/>
      <c r="EN1282"/>
      <c r="EO1282"/>
      <c r="EP1282"/>
      <c r="EQ1282"/>
      <c r="ER1282"/>
      <c r="ES1282"/>
      <c r="ET1282"/>
      <c r="EU1282"/>
      <c r="EV1282"/>
      <c r="EW1282"/>
      <c r="EX1282"/>
    </row>
    <row r="1283" spans="1:154" x14ac:dyDescent="0.25">
      <c r="A1283"/>
      <c r="B1283" s="2"/>
      <c r="C1283" s="2"/>
      <c r="D1283" s="2"/>
      <c r="E1283" s="2"/>
      <c r="F1283" s="2"/>
      <c r="G1283" s="2"/>
      <c r="H1283" s="2"/>
      <c r="I1283" s="2"/>
      <c r="J1283" s="2"/>
      <c r="K1283" s="2"/>
      <c r="L1283"/>
      <c r="M1283"/>
      <c r="N1283"/>
      <c r="O1283"/>
      <c r="P1283"/>
      <c r="Q1283"/>
      <c r="R1283"/>
      <c r="S1283"/>
      <c r="T1283"/>
      <c r="U1283"/>
      <c r="V1283"/>
      <c r="W1283"/>
      <c r="X1283"/>
      <c r="Y1283"/>
      <c r="Z1283"/>
      <c r="AA1283"/>
      <c r="AB1283"/>
      <c r="AC1283"/>
      <c r="AD1283"/>
      <c r="AE1283"/>
      <c r="AF1283"/>
      <c r="AG1283"/>
      <c r="AH1283"/>
      <c r="AI1283"/>
      <c r="AJ1283"/>
      <c r="AK1283"/>
      <c r="AL1283"/>
      <c r="AM1283"/>
      <c r="AN1283"/>
      <c r="AO1283"/>
      <c r="AP1283"/>
      <c r="AQ1283"/>
      <c r="AR1283"/>
      <c r="AS1283"/>
      <c r="AT1283"/>
      <c r="AU1283"/>
      <c r="AV1283"/>
      <c r="AW1283"/>
      <c r="AX1283"/>
      <c r="AY1283"/>
      <c r="AZ1283"/>
      <c r="BA1283"/>
      <c r="BB1283"/>
      <c r="BC1283"/>
      <c r="BD1283"/>
      <c r="BE1283"/>
      <c r="BF1283"/>
      <c r="BG1283"/>
      <c r="BH1283"/>
      <c r="BI1283"/>
      <c r="BJ1283"/>
      <c r="BK1283"/>
      <c r="BL1283"/>
      <c r="BM1283"/>
      <c r="BN1283"/>
      <c r="BO1283"/>
      <c r="BP1283"/>
      <c r="BQ1283"/>
      <c r="BR1283"/>
      <c r="BS1283"/>
      <c r="BT1283"/>
      <c r="BU1283"/>
      <c r="BV1283"/>
      <c r="BW1283"/>
      <c r="BX1283"/>
      <c r="BY1283"/>
      <c r="BZ1283"/>
      <c r="CA1283"/>
      <c r="CB1283"/>
      <c r="CC1283"/>
      <c r="CD1283"/>
      <c r="CE1283"/>
      <c r="CF1283"/>
      <c r="CG1283"/>
      <c r="CH1283"/>
      <c r="CI1283"/>
      <c r="CJ1283"/>
      <c r="CK1283"/>
      <c r="CL1283"/>
      <c r="CM1283"/>
      <c r="CN1283"/>
      <c r="CO1283"/>
      <c r="CP1283"/>
      <c r="CQ1283"/>
      <c r="CR1283"/>
      <c r="CS1283"/>
      <c r="CT1283"/>
      <c r="CU1283"/>
      <c r="CV1283"/>
      <c r="CW1283"/>
      <c r="CX1283"/>
      <c r="CY1283"/>
      <c r="CZ1283"/>
      <c r="DA1283"/>
      <c r="DB1283"/>
      <c r="DC1283"/>
      <c r="DD1283"/>
      <c r="DE1283"/>
      <c r="DF1283"/>
      <c r="DG1283"/>
      <c r="DH1283"/>
      <c r="DI1283"/>
      <c r="DJ1283"/>
      <c r="DK1283"/>
      <c r="DL1283"/>
      <c r="DM1283"/>
      <c r="DN1283"/>
      <c r="DO1283"/>
      <c r="DP1283"/>
      <c r="DQ1283"/>
      <c r="DR1283"/>
      <c r="DS1283"/>
      <c r="DT1283"/>
      <c r="DU1283"/>
      <c r="DV1283"/>
      <c r="DW1283"/>
      <c r="DX1283"/>
      <c r="DY1283"/>
      <c r="DZ1283"/>
      <c r="EA1283"/>
      <c r="EB1283"/>
      <c r="EC1283"/>
      <c r="ED1283"/>
      <c r="EE1283"/>
      <c r="EF1283"/>
      <c r="EG1283"/>
      <c r="EH1283"/>
      <c r="EI1283"/>
      <c r="EJ1283"/>
      <c r="EK1283"/>
      <c r="EL1283"/>
      <c r="EM1283"/>
      <c r="EN1283"/>
      <c r="EO1283"/>
      <c r="EP1283"/>
      <c r="EQ1283"/>
      <c r="ER1283"/>
      <c r="ES1283"/>
      <c r="ET1283"/>
      <c r="EU1283"/>
      <c r="EV1283"/>
      <c r="EW1283"/>
      <c r="EX1283"/>
    </row>
    <row r="1284" spans="1:154" x14ac:dyDescent="0.25">
      <c r="A1284"/>
      <c r="B1284" s="2"/>
      <c r="C1284" s="2"/>
      <c r="D1284" s="2"/>
      <c r="E1284" s="2"/>
      <c r="F1284" s="2"/>
      <c r="G1284" s="2"/>
      <c r="H1284" s="2"/>
      <c r="I1284" s="2"/>
      <c r="J1284" s="2"/>
      <c r="K1284" s="2"/>
      <c r="L1284"/>
      <c r="M1284"/>
      <c r="N1284"/>
      <c r="O1284"/>
      <c r="P1284"/>
      <c r="Q1284"/>
      <c r="R1284"/>
      <c r="S1284"/>
      <c r="T1284"/>
      <c r="U1284"/>
      <c r="V1284"/>
      <c r="W1284"/>
      <c r="X1284"/>
      <c r="Y1284"/>
      <c r="Z1284"/>
      <c r="AA1284"/>
      <c r="AB1284"/>
      <c r="AC1284"/>
      <c r="AD1284"/>
      <c r="AE1284"/>
      <c r="AF1284"/>
      <c r="AG1284"/>
      <c r="AH1284"/>
      <c r="AI1284"/>
      <c r="AJ1284"/>
      <c r="AK1284"/>
      <c r="AL1284"/>
      <c r="AM1284"/>
      <c r="AN1284"/>
      <c r="AO1284"/>
      <c r="AP1284"/>
      <c r="AQ1284"/>
      <c r="AR1284"/>
      <c r="AS1284"/>
      <c r="AT1284"/>
      <c r="AU1284"/>
      <c r="AV1284"/>
      <c r="AW1284"/>
      <c r="AX1284"/>
      <c r="AY1284"/>
      <c r="AZ1284"/>
      <c r="BA1284"/>
      <c r="BB1284"/>
      <c r="BC1284"/>
      <c r="BD1284"/>
      <c r="BE1284"/>
      <c r="BF1284"/>
      <c r="BG1284"/>
      <c r="BH1284"/>
      <c r="BI1284"/>
      <c r="BJ1284"/>
      <c r="BK1284"/>
      <c r="BL1284"/>
      <c r="BM1284"/>
      <c r="BN1284"/>
      <c r="BO1284"/>
      <c r="BP1284"/>
      <c r="BQ1284"/>
      <c r="BR1284"/>
      <c r="BS1284"/>
      <c r="BT1284"/>
      <c r="BU1284"/>
      <c r="BV1284"/>
      <c r="BW1284"/>
      <c r="BX1284"/>
      <c r="BY1284"/>
      <c r="BZ1284"/>
      <c r="CA1284"/>
      <c r="CB1284"/>
      <c r="CC1284"/>
      <c r="CD1284"/>
      <c r="CE1284"/>
      <c r="CF1284"/>
      <c r="CG1284"/>
      <c r="CH1284"/>
      <c r="CI1284"/>
      <c r="CJ1284"/>
      <c r="CK1284"/>
      <c r="CL1284"/>
      <c r="CM1284"/>
      <c r="CN1284"/>
      <c r="CO1284"/>
      <c r="CP1284"/>
      <c r="CQ1284"/>
      <c r="CR1284"/>
      <c r="CS1284"/>
      <c r="CT1284"/>
      <c r="CU1284"/>
      <c r="CV1284"/>
      <c r="CW1284"/>
      <c r="CX1284"/>
      <c r="CY1284"/>
      <c r="CZ1284"/>
      <c r="DA1284"/>
      <c r="DB1284"/>
      <c r="DC1284"/>
      <c r="DD1284"/>
      <c r="DE1284"/>
      <c r="DF1284"/>
      <c r="DG1284"/>
      <c r="DH1284"/>
      <c r="DI1284"/>
      <c r="DJ1284"/>
      <c r="DK1284"/>
      <c r="DL1284"/>
      <c r="DM1284"/>
      <c r="DN1284"/>
      <c r="DO1284"/>
      <c r="DP1284"/>
      <c r="DQ1284"/>
      <c r="DR1284"/>
      <c r="DS1284"/>
      <c r="DT1284"/>
      <c r="DU1284"/>
      <c r="DV1284"/>
      <c r="DW1284"/>
      <c r="DX1284"/>
      <c r="DY1284"/>
      <c r="DZ1284"/>
      <c r="EA1284"/>
      <c r="EB1284"/>
      <c r="EC1284"/>
      <c r="ED1284"/>
      <c r="EE1284"/>
      <c r="EF1284"/>
      <c r="EG1284"/>
      <c r="EH1284"/>
      <c r="EI1284"/>
      <c r="EJ1284"/>
      <c r="EK1284"/>
      <c r="EL1284"/>
      <c r="EM1284"/>
      <c r="EN1284"/>
      <c r="EO1284"/>
      <c r="EP1284"/>
      <c r="EQ1284"/>
      <c r="ER1284"/>
      <c r="ES1284"/>
      <c r="ET1284"/>
      <c r="EU1284"/>
      <c r="EV1284"/>
      <c r="EW1284"/>
      <c r="EX1284"/>
    </row>
    <row r="1285" spans="1:154" x14ac:dyDescent="0.25">
      <c r="A1285"/>
      <c r="B1285" s="2"/>
      <c r="C1285" s="2"/>
      <c r="D1285" s="2"/>
      <c r="E1285" s="2"/>
      <c r="F1285" s="2"/>
      <c r="G1285" s="2"/>
      <c r="H1285" s="2"/>
      <c r="I1285" s="2"/>
      <c r="J1285" s="2"/>
      <c r="K1285" s="2"/>
      <c r="L1285"/>
      <c r="M1285"/>
      <c r="N1285"/>
      <c r="O1285"/>
      <c r="P1285"/>
      <c r="Q1285"/>
      <c r="R1285"/>
      <c r="S1285"/>
      <c r="T1285"/>
      <c r="U1285"/>
      <c r="V1285"/>
      <c r="W1285"/>
      <c r="X1285"/>
      <c r="Y1285"/>
      <c r="Z1285"/>
      <c r="AA1285"/>
      <c r="AB1285"/>
      <c r="AC1285"/>
      <c r="AD1285"/>
      <c r="AE1285"/>
      <c r="AF1285"/>
      <c r="AG1285"/>
      <c r="AH1285"/>
      <c r="AI1285"/>
      <c r="AJ1285"/>
      <c r="AK1285"/>
      <c r="AL1285"/>
      <c r="AM1285"/>
      <c r="AN1285"/>
      <c r="AO1285"/>
      <c r="AP1285"/>
      <c r="AQ1285"/>
      <c r="AR1285"/>
      <c r="AS1285"/>
      <c r="AT1285"/>
      <c r="AU1285"/>
      <c r="AV1285"/>
      <c r="AW1285"/>
      <c r="AX1285"/>
      <c r="AY1285"/>
      <c r="AZ1285"/>
      <c r="BA1285"/>
      <c r="BB1285"/>
      <c r="BC1285"/>
      <c r="BD1285"/>
      <c r="BE1285"/>
      <c r="BF1285"/>
      <c r="BG1285"/>
      <c r="BH1285"/>
      <c r="BI1285"/>
      <c r="BJ1285"/>
      <c r="BK1285"/>
      <c r="BL1285"/>
      <c r="BM1285"/>
      <c r="BN1285"/>
      <c r="BO1285"/>
      <c r="BP1285"/>
      <c r="BQ1285"/>
      <c r="BR1285"/>
      <c r="BS1285"/>
      <c r="BT1285"/>
      <c r="BU1285"/>
      <c r="BV1285"/>
      <c r="BW1285"/>
      <c r="BX1285"/>
      <c r="BY1285"/>
      <c r="BZ1285"/>
      <c r="CA1285"/>
      <c r="CB1285"/>
      <c r="CC1285"/>
      <c r="CD1285"/>
      <c r="CE1285"/>
      <c r="CF1285"/>
      <c r="CG1285"/>
      <c r="CH1285"/>
      <c r="CI1285"/>
      <c r="CJ1285"/>
      <c r="CK1285"/>
      <c r="CL1285"/>
      <c r="CM1285"/>
      <c r="CN1285"/>
      <c r="CO1285"/>
      <c r="CP1285"/>
      <c r="CQ1285"/>
      <c r="CR1285"/>
      <c r="CS1285"/>
      <c r="CT1285"/>
      <c r="CU1285"/>
      <c r="CV1285"/>
      <c r="CW1285"/>
      <c r="CX1285"/>
      <c r="CY1285"/>
      <c r="CZ1285"/>
      <c r="DA1285"/>
      <c r="DB1285"/>
      <c r="DC1285"/>
      <c r="DD1285"/>
      <c r="DE1285"/>
      <c r="DF1285"/>
      <c r="DG1285"/>
      <c r="DH1285"/>
      <c r="DI1285"/>
      <c r="DJ1285"/>
      <c r="DK1285"/>
      <c r="DL1285"/>
      <c r="DM1285"/>
      <c r="DN1285"/>
      <c r="DO1285"/>
      <c r="DP1285"/>
      <c r="DQ1285"/>
      <c r="DR1285"/>
      <c r="DS1285"/>
      <c r="DT1285"/>
      <c r="DU1285"/>
      <c r="DV1285"/>
      <c r="DW1285"/>
      <c r="DX1285"/>
      <c r="DY1285"/>
      <c r="DZ1285"/>
      <c r="EA1285"/>
      <c r="EB1285"/>
      <c r="EC1285"/>
      <c r="ED1285"/>
      <c r="EE1285"/>
      <c r="EF1285"/>
      <c r="EG1285"/>
      <c r="EH1285"/>
      <c r="EI1285"/>
      <c r="EJ1285"/>
      <c r="EK1285"/>
      <c r="EL1285"/>
      <c r="EM1285"/>
      <c r="EN1285"/>
      <c r="EO1285"/>
      <c r="EP1285"/>
      <c r="EQ1285"/>
      <c r="ER1285"/>
      <c r="ES1285"/>
      <c r="ET1285"/>
      <c r="EU1285"/>
      <c r="EV1285"/>
      <c r="EW1285"/>
      <c r="EX1285"/>
    </row>
    <row r="1286" spans="1:154" x14ac:dyDescent="0.25">
      <c r="A1286"/>
      <c r="B1286" s="2"/>
      <c r="C1286" s="2"/>
      <c r="D1286" s="2"/>
      <c r="E1286" s="2"/>
      <c r="F1286" s="2"/>
      <c r="G1286" s="2"/>
      <c r="H1286" s="2"/>
      <c r="I1286" s="2"/>
      <c r="J1286" s="2"/>
      <c r="K1286" s="2"/>
      <c r="L1286"/>
      <c r="M1286"/>
      <c r="N1286"/>
      <c r="O1286"/>
      <c r="P1286"/>
      <c r="Q1286"/>
      <c r="R1286"/>
      <c r="S1286"/>
      <c r="T1286"/>
      <c r="U1286"/>
      <c r="V1286"/>
      <c r="W1286"/>
      <c r="X1286"/>
      <c r="Y1286"/>
      <c r="Z1286"/>
      <c r="AA1286"/>
      <c r="AB1286"/>
      <c r="AC1286"/>
      <c r="AD1286"/>
      <c r="AE1286"/>
      <c r="AF1286"/>
      <c r="AG1286"/>
      <c r="AH1286"/>
      <c r="AI1286"/>
      <c r="AJ1286"/>
      <c r="AK1286"/>
      <c r="AL1286"/>
      <c r="AM1286"/>
      <c r="AN1286"/>
      <c r="AO1286"/>
      <c r="AP1286"/>
      <c r="AQ1286"/>
      <c r="AR1286"/>
      <c r="AS1286"/>
      <c r="AT1286"/>
      <c r="AU1286"/>
      <c r="AV1286"/>
      <c r="AW1286"/>
      <c r="AX1286"/>
      <c r="AY1286"/>
      <c r="AZ1286"/>
      <c r="BA1286"/>
      <c r="BB1286"/>
      <c r="BC1286"/>
      <c r="BD1286"/>
      <c r="BE1286"/>
      <c r="BF1286"/>
      <c r="BG1286"/>
      <c r="BH1286"/>
      <c r="BI1286"/>
      <c r="BJ1286"/>
      <c r="BK1286"/>
      <c r="BL1286"/>
      <c r="BM1286"/>
      <c r="BN1286"/>
      <c r="BO1286"/>
      <c r="BP1286"/>
      <c r="BQ1286"/>
      <c r="BR1286"/>
      <c r="BS1286"/>
      <c r="BT1286"/>
      <c r="BU1286"/>
      <c r="BV1286"/>
      <c r="BW1286"/>
      <c r="BX1286"/>
      <c r="BY1286"/>
      <c r="BZ1286"/>
      <c r="CA1286"/>
      <c r="CB1286"/>
      <c r="CC1286"/>
      <c r="CD1286"/>
      <c r="CE1286"/>
      <c r="CF1286"/>
      <c r="CG1286"/>
      <c r="CH1286"/>
      <c r="CI1286"/>
      <c r="CJ1286"/>
      <c r="CK1286"/>
      <c r="CL1286"/>
      <c r="CM1286"/>
      <c r="CN1286"/>
      <c r="CO1286"/>
      <c r="CP1286"/>
      <c r="CQ1286"/>
      <c r="CR1286"/>
      <c r="CS1286"/>
      <c r="CT1286"/>
      <c r="CU1286"/>
      <c r="CV1286"/>
      <c r="CW1286"/>
      <c r="CX1286"/>
      <c r="CY1286"/>
      <c r="CZ1286"/>
      <c r="DA1286"/>
      <c r="DB1286"/>
      <c r="DC1286"/>
      <c r="DD1286"/>
      <c r="DE1286"/>
      <c r="DF1286"/>
      <c r="DG1286"/>
      <c r="DH1286"/>
      <c r="DI1286"/>
      <c r="DJ1286"/>
      <c r="DK1286"/>
      <c r="DL1286"/>
      <c r="DM1286"/>
      <c r="DN1286"/>
      <c r="DO1286"/>
      <c r="DP1286"/>
      <c r="DQ1286"/>
      <c r="DR1286"/>
      <c r="DS1286"/>
      <c r="DT1286"/>
      <c r="DU1286"/>
      <c r="DV1286"/>
      <c r="DW1286"/>
      <c r="DX1286"/>
      <c r="DY1286"/>
      <c r="DZ1286"/>
      <c r="EA1286"/>
      <c r="EB1286"/>
      <c r="EC1286"/>
      <c r="ED1286"/>
      <c r="EE1286"/>
      <c r="EF1286"/>
      <c r="EG1286"/>
      <c r="EH1286"/>
      <c r="EI1286"/>
      <c r="EJ1286"/>
      <c r="EK1286"/>
      <c r="EL1286"/>
      <c r="EM1286"/>
      <c r="EN1286"/>
      <c r="EO1286"/>
      <c r="EP1286"/>
      <c r="EQ1286"/>
      <c r="ER1286"/>
      <c r="ES1286"/>
      <c r="ET1286"/>
      <c r="EU1286"/>
      <c r="EV1286"/>
      <c r="EW1286"/>
      <c r="EX1286"/>
    </row>
    <row r="1287" spans="1:154" x14ac:dyDescent="0.25">
      <c r="A1287"/>
      <c r="B1287" s="2"/>
      <c r="C1287" s="2"/>
      <c r="D1287" s="2"/>
      <c r="E1287" s="2"/>
      <c r="F1287" s="2"/>
      <c r="G1287" s="2"/>
      <c r="H1287" s="2"/>
      <c r="I1287" s="2"/>
      <c r="J1287" s="2"/>
      <c r="K1287" s="2"/>
      <c r="L1287"/>
      <c r="M1287"/>
      <c r="N1287"/>
      <c r="O1287"/>
      <c r="P1287"/>
      <c r="Q1287"/>
      <c r="R1287"/>
      <c r="S1287"/>
      <c r="T1287"/>
      <c r="U1287"/>
      <c r="V1287"/>
      <c r="W1287"/>
      <c r="X1287"/>
      <c r="Y1287"/>
      <c r="Z1287"/>
      <c r="AA1287"/>
      <c r="AB1287"/>
      <c r="AC1287"/>
      <c r="AD1287"/>
      <c r="AE1287"/>
      <c r="AF1287"/>
      <c r="AG1287"/>
      <c r="AH1287"/>
      <c r="AI1287"/>
      <c r="AJ1287"/>
      <c r="AK1287"/>
      <c r="AL1287"/>
      <c r="AM1287"/>
      <c r="AN1287"/>
      <c r="AO1287"/>
      <c r="AP1287"/>
      <c r="AQ1287"/>
      <c r="AR1287"/>
      <c r="AS1287"/>
      <c r="AT1287"/>
      <c r="AU1287"/>
      <c r="AV1287"/>
      <c r="AW1287"/>
      <c r="AX1287"/>
      <c r="AY1287"/>
      <c r="AZ1287"/>
      <c r="BA1287"/>
      <c r="BB1287"/>
      <c r="BC1287"/>
      <c r="BD1287"/>
      <c r="BE1287"/>
      <c r="BF1287"/>
      <c r="BG1287"/>
      <c r="BH1287"/>
      <c r="BI1287"/>
      <c r="BJ1287"/>
      <c r="BK1287"/>
      <c r="BL1287"/>
      <c r="BM1287"/>
      <c r="BN1287"/>
      <c r="BO1287"/>
      <c r="BP1287"/>
      <c r="BQ1287"/>
      <c r="BR1287"/>
      <c r="BS1287"/>
      <c r="BT1287"/>
      <c r="BU1287"/>
      <c r="BV1287"/>
      <c r="BW1287"/>
      <c r="BX1287"/>
      <c r="BY1287"/>
      <c r="BZ1287"/>
      <c r="CA1287"/>
      <c r="CB1287"/>
      <c r="CC1287"/>
      <c r="CD1287"/>
      <c r="CE1287"/>
      <c r="CF1287"/>
      <c r="CG1287"/>
      <c r="CH1287"/>
      <c r="CI1287"/>
      <c r="CJ1287"/>
      <c r="CK1287"/>
      <c r="CL1287"/>
      <c r="CM1287"/>
      <c r="CN1287"/>
      <c r="CO1287"/>
      <c r="CP1287"/>
      <c r="CQ1287"/>
      <c r="CR1287"/>
      <c r="CS1287"/>
      <c r="CT1287"/>
      <c r="CU1287"/>
      <c r="CV1287"/>
      <c r="CW1287"/>
      <c r="CX1287"/>
      <c r="CY1287"/>
      <c r="CZ1287"/>
      <c r="DA1287"/>
      <c r="DB1287"/>
      <c r="DC1287"/>
      <c r="DD1287"/>
      <c r="DE1287"/>
      <c r="DF1287"/>
      <c r="DG1287"/>
      <c r="DH1287"/>
      <c r="DI1287"/>
      <c r="DJ1287"/>
      <c r="DK1287"/>
      <c r="DL1287"/>
      <c r="DM1287"/>
      <c r="DN1287"/>
      <c r="DO1287"/>
      <c r="DP1287"/>
      <c r="DQ1287"/>
      <c r="DR1287"/>
      <c r="DS1287"/>
      <c r="DT1287"/>
      <c r="DU1287"/>
      <c r="DV1287"/>
      <c r="DW1287"/>
      <c r="DX1287"/>
      <c r="DY1287"/>
      <c r="DZ1287"/>
      <c r="EA1287"/>
      <c r="EB1287"/>
      <c r="EC1287"/>
      <c r="ED1287"/>
      <c r="EE1287"/>
      <c r="EF1287"/>
      <c r="EG1287"/>
      <c r="EH1287"/>
      <c r="EI1287"/>
      <c r="EJ1287"/>
      <c r="EK1287"/>
      <c r="EL1287"/>
      <c r="EM1287"/>
      <c r="EN1287"/>
      <c r="EO1287"/>
      <c r="EP1287"/>
      <c r="EQ1287"/>
      <c r="ER1287"/>
      <c r="ES1287"/>
      <c r="ET1287"/>
      <c r="EU1287"/>
      <c r="EV1287"/>
      <c r="EW1287"/>
      <c r="EX1287"/>
    </row>
    <row r="1288" spans="1:154" x14ac:dyDescent="0.25">
      <c r="A1288"/>
      <c r="B1288" s="2"/>
      <c r="C1288" s="2"/>
      <c r="D1288" s="2"/>
      <c r="E1288" s="2"/>
      <c r="F1288" s="2"/>
      <c r="G1288" s="2"/>
      <c r="H1288" s="2"/>
      <c r="I1288" s="2"/>
      <c r="J1288" s="2"/>
      <c r="K1288" s="2"/>
      <c r="L1288"/>
      <c r="M1288"/>
      <c r="N1288"/>
      <c r="O1288"/>
      <c r="P1288"/>
      <c r="Q1288"/>
      <c r="R1288"/>
      <c r="S1288"/>
      <c r="T1288"/>
      <c r="U1288"/>
      <c r="V1288"/>
      <c r="W1288"/>
      <c r="X1288"/>
      <c r="Y1288"/>
      <c r="Z1288"/>
      <c r="AA1288"/>
      <c r="AB1288"/>
      <c r="AC1288"/>
      <c r="AD1288"/>
      <c r="AE1288"/>
      <c r="AF1288"/>
      <c r="AG1288"/>
      <c r="AH1288"/>
      <c r="AI1288"/>
      <c r="AJ1288"/>
      <c r="AK1288"/>
      <c r="AL1288"/>
      <c r="AM1288"/>
      <c r="AN1288"/>
      <c r="AO1288"/>
      <c r="AP1288"/>
      <c r="AQ1288"/>
      <c r="AR1288"/>
      <c r="AS1288"/>
      <c r="AT1288"/>
      <c r="AU1288"/>
      <c r="AV1288"/>
      <c r="AW1288"/>
      <c r="AX1288"/>
      <c r="AY1288"/>
      <c r="AZ1288"/>
      <c r="BA1288"/>
      <c r="BB1288"/>
      <c r="BC1288"/>
      <c r="BD1288"/>
      <c r="BE1288"/>
      <c r="BF1288"/>
      <c r="BG1288"/>
      <c r="BH1288"/>
      <c r="BI1288"/>
      <c r="BJ1288"/>
      <c r="BK1288"/>
      <c r="BL1288"/>
      <c r="BM1288"/>
      <c r="BN1288"/>
      <c r="BO1288"/>
      <c r="BP1288"/>
      <c r="BQ1288"/>
      <c r="BR1288"/>
      <c r="BS1288"/>
      <c r="BT1288"/>
      <c r="BU1288"/>
      <c r="BV1288"/>
      <c r="BW1288"/>
      <c r="BX1288"/>
      <c r="BY1288"/>
      <c r="BZ1288"/>
      <c r="CA1288"/>
      <c r="CB1288"/>
      <c r="CC1288"/>
      <c r="CD1288"/>
      <c r="CE1288"/>
      <c r="CF1288"/>
      <c r="CG1288"/>
      <c r="CH1288"/>
      <c r="CI1288"/>
      <c r="CJ1288"/>
      <c r="CK1288"/>
      <c r="CL1288"/>
      <c r="CM1288"/>
      <c r="CN1288"/>
      <c r="CO1288"/>
      <c r="CP1288"/>
      <c r="CQ1288"/>
      <c r="CR1288"/>
      <c r="CS1288"/>
      <c r="CT1288"/>
      <c r="CU1288"/>
      <c r="CV1288"/>
      <c r="CW1288"/>
      <c r="CX1288"/>
      <c r="CY1288"/>
      <c r="CZ1288"/>
      <c r="DA1288"/>
      <c r="DB1288"/>
      <c r="DC1288"/>
      <c r="DD1288"/>
      <c r="DE1288"/>
      <c r="DF1288"/>
      <c r="DG1288"/>
      <c r="DH1288"/>
      <c r="DI1288"/>
      <c r="DJ1288"/>
      <c r="DK1288"/>
      <c r="DL1288"/>
      <c r="DM1288"/>
      <c r="DN1288"/>
      <c r="DO1288"/>
      <c r="DP1288"/>
      <c r="DQ1288"/>
      <c r="DR1288"/>
      <c r="DS1288"/>
      <c r="DT1288"/>
      <c r="DU1288"/>
      <c r="DV1288"/>
      <c r="DW1288"/>
      <c r="DX1288"/>
      <c r="DY1288"/>
      <c r="DZ1288"/>
      <c r="EA1288"/>
      <c r="EB1288"/>
      <c r="EC1288"/>
      <c r="ED1288"/>
      <c r="EE1288"/>
      <c r="EF1288"/>
      <c r="EG1288"/>
      <c r="EH1288"/>
      <c r="EI1288"/>
      <c r="EJ1288"/>
      <c r="EK1288"/>
      <c r="EL1288"/>
      <c r="EM1288"/>
      <c r="EN1288"/>
      <c r="EO1288"/>
      <c r="EP1288"/>
      <c r="EQ1288"/>
      <c r="ER1288"/>
      <c r="ES1288"/>
      <c r="ET1288"/>
      <c r="EU1288"/>
      <c r="EV1288"/>
      <c r="EW1288"/>
      <c r="EX1288"/>
    </row>
    <row r="1289" spans="1:154" x14ac:dyDescent="0.25">
      <c r="A1289"/>
      <c r="B1289" s="2"/>
      <c r="C1289" s="2"/>
      <c r="D1289" s="2"/>
      <c r="E1289" s="2"/>
      <c r="F1289" s="2"/>
      <c r="G1289" s="2"/>
      <c r="H1289" s="2"/>
      <c r="I1289" s="2"/>
      <c r="J1289" s="2"/>
      <c r="K1289" s="2"/>
      <c r="L1289"/>
      <c r="M1289"/>
      <c r="N1289"/>
      <c r="O1289"/>
      <c r="P1289"/>
      <c r="Q1289"/>
      <c r="R1289"/>
      <c r="S1289"/>
      <c r="T1289"/>
      <c r="U1289"/>
      <c r="V1289"/>
      <c r="W1289"/>
      <c r="X1289"/>
      <c r="Y1289"/>
      <c r="Z1289"/>
      <c r="AA1289"/>
      <c r="AB1289"/>
      <c r="AC1289"/>
      <c r="AD1289"/>
      <c r="AE1289"/>
      <c r="AF1289"/>
      <c r="AG1289"/>
      <c r="AH1289"/>
      <c r="AI1289"/>
      <c r="AJ1289"/>
      <c r="AK1289"/>
      <c r="AL1289"/>
      <c r="AM1289"/>
      <c r="AN1289"/>
      <c r="AO1289"/>
      <c r="AP1289"/>
      <c r="AQ1289"/>
      <c r="AR1289"/>
      <c r="AS1289"/>
      <c r="AT1289"/>
      <c r="AU1289"/>
      <c r="AV1289"/>
      <c r="AW1289"/>
      <c r="AX1289"/>
      <c r="AY1289"/>
      <c r="AZ1289"/>
      <c r="BA1289"/>
      <c r="BB1289"/>
      <c r="BC1289"/>
      <c r="BD1289"/>
      <c r="BE1289"/>
      <c r="BF1289"/>
      <c r="BG1289"/>
      <c r="BH1289"/>
      <c r="BI1289"/>
      <c r="BJ1289"/>
      <c r="BK1289"/>
      <c r="BL1289"/>
      <c r="BM1289"/>
      <c r="BN1289"/>
      <c r="BO1289"/>
      <c r="BP1289"/>
      <c r="BQ1289"/>
      <c r="BR1289"/>
      <c r="BS1289"/>
      <c r="BT1289"/>
      <c r="BU1289"/>
      <c r="BV1289"/>
      <c r="BW1289"/>
      <c r="BX1289"/>
      <c r="BY1289"/>
      <c r="BZ1289"/>
      <c r="CA1289"/>
      <c r="CB1289"/>
      <c r="CC1289"/>
      <c r="CD1289"/>
      <c r="CE1289"/>
      <c r="CF1289"/>
      <c r="CG1289"/>
      <c r="CH1289"/>
      <c r="CI1289"/>
      <c r="CJ1289"/>
      <c r="CK1289"/>
      <c r="CL1289"/>
      <c r="CM1289"/>
      <c r="CN1289"/>
      <c r="CO1289"/>
      <c r="CP1289"/>
      <c r="CQ1289"/>
      <c r="CR1289"/>
      <c r="CS1289"/>
      <c r="CT1289"/>
      <c r="CU1289"/>
      <c r="CV1289"/>
      <c r="CW1289"/>
      <c r="CX1289"/>
      <c r="CY1289"/>
      <c r="CZ1289"/>
      <c r="DA1289"/>
      <c r="DB1289"/>
      <c r="DC1289"/>
      <c r="DD1289"/>
      <c r="DE1289"/>
      <c r="DF1289"/>
      <c r="DG1289"/>
      <c r="DH1289"/>
      <c r="DI1289"/>
      <c r="DJ1289"/>
      <c r="DK1289"/>
      <c r="DL1289"/>
      <c r="DM1289"/>
      <c r="DN1289"/>
      <c r="DO1289"/>
      <c r="DP1289"/>
      <c r="DQ1289"/>
      <c r="DR1289"/>
      <c r="DS1289"/>
      <c r="DT1289"/>
      <c r="DU1289"/>
      <c r="DV1289"/>
      <c r="DW1289"/>
      <c r="DX1289"/>
      <c r="DY1289"/>
      <c r="DZ1289"/>
      <c r="EA1289"/>
      <c r="EB1289"/>
      <c r="EC1289"/>
      <c r="ED1289"/>
      <c r="EE1289"/>
      <c r="EF1289"/>
      <c r="EG1289"/>
      <c r="EH1289"/>
      <c r="EI1289"/>
      <c r="EJ1289"/>
      <c r="EK1289"/>
      <c r="EL1289"/>
      <c r="EM1289"/>
      <c r="EN1289"/>
      <c r="EO1289"/>
      <c r="EP1289"/>
      <c r="EQ1289"/>
      <c r="ER1289"/>
      <c r="ES1289"/>
      <c r="ET1289"/>
      <c r="EU1289"/>
      <c r="EV1289"/>
      <c r="EW1289"/>
      <c r="EX1289"/>
    </row>
    <row r="1290" spans="1:154" x14ac:dyDescent="0.25">
      <c r="A1290"/>
      <c r="B1290" s="2"/>
      <c r="C1290" s="2"/>
      <c r="D1290" s="2"/>
      <c r="E1290" s="2"/>
      <c r="F1290" s="2"/>
      <c r="G1290" s="2"/>
      <c r="H1290" s="2"/>
      <c r="I1290" s="2"/>
      <c r="J1290" s="2"/>
      <c r="K1290" s="2"/>
      <c r="L1290"/>
      <c r="M1290"/>
      <c r="N1290"/>
      <c r="O1290"/>
      <c r="P1290"/>
      <c r="Q1290"/>
      <c r="R1290"/>
      <c r="S1290"/>
      <c r="T1290"/>
      <c r="U1290"/>
      <c r="V1290"/>
      <c r="W1290"/>
      <c r="X1290"/>
      <c r="Y1290"/>
      <c r="Z1290"/>
      <c r="AA1290"/>
      <c r="AB1290"/>
      <c r="AC1290"/>
      <c r="AD1290"/>
      <c r="AE1290"/>
      <c r="AF1290"/>
      <c r="AG1290"/>
      <c r="AH1290"/>
      <c r="AI1290"/>
      <c r="AJ1290"/>
      <c r="AK1290"/>
      <c r="AL1290"/>
      <c r="AM1290"/>
      <c r="AN1290"/>
      <c r="AO1290"/>
      <c r="AP1290"/>
      <c r="AQ1290"/>
      <c r="AR1290"/>
      <c r="AS1290"/>
      <c r="AT1290"/>
      <c r="AU1290"/>
      <c r="AV1290"/>
      <c r="AW1290"/>
      <c r="AX1290"/>
      <c r="AY1290"/>
      <c r="AZ1290"/>
      <c r="BA1290"/>
      <c r="BB1290"/>
      <c r="BC1290"/>
      <c r="BD1290"/>
      <c r="BE1290"/>
      <c r="BF1290"/>
      <c r="BG1290"/>
      <c r="BH1290"/>
      <c r="BI1290"/>
      <c r="BJ1290"/>
      <c r="BK1290"/>
      <c r="BL1290"/>
      <c r="BM1290"/>
      <c r="BN1290"/>
      <c r="BO1290"/>
      <c r="BP1290"/>
      <c r="BQ1290"/>
      <c r="BR1290"/>
      <c r="BS1290"/>
      <c r="BT1290"/>
      <c r="BU1290"/>
      <c r="BV1290"/>
      <c r="BW1290"/>
      <c r="BX1290"/>
      <c r="BY1290"/>
      <c r="BZ1290"/>
      <c r="CA1290"/>
      <c r="CB1290"/>
      <c r="CC1290"/>
      <c r="CD1290"/>
      <c r="CE1290"/>
      <c r="CF1290"/>
      <c r="CG1290"/>
      <c r="CH1290"/>
      <c r="CI1290"/>
      <c r="CJ1290"/>
      <c r="CK1290"/>
      <c r="CL1290"/>
      <c r="CM1290"/>
      <c r="CN1290"/>
      <c r="CO1290"/>
      <c r="CP1290"/>
      <c r="CQ1290"/>
      <c r="CR1290"/>
      <c r="CS1290"/>
      <c r="CT1290"/>
      <c r="CU1290"/>
      <c r="CV1290"/>
      <c r="CW1290"/>
      <c r="CX1290"/>
      <c r="CY1290"/>
      <c r="CZ1290"/>
      <c r="DA1290"/>
      <c r="DB1290"/>
      <c r="DC1290"/>
      <c r="DD1290"/>
      <c r="DE1290"/>
      <c r="DF1290"/>
      <c r="DG1290"/>
      <c r="DH1290"/>
      <c r="DI1290"/>
      <c r="DJ1290"/>
      <c r="DK1290"/>
      <c r="DL1290"/>
      <c r="DM1290"/>
      <c r="DN1290"/>
      <c r="DO1290"/>
      <c r="DP1290"/>
      <c r="DQ1290"/>
      <c r="DR1290"/>
      <c r="DS1290"/>
      <c r="DT1290"/>
      <c r="DU1290"/>
      <c r="DV1290"/>
      <c r="DW1290"/>
      <c r="DX1290"/>
      <c r="DY1290"/>
      <c r="DZ1290"/>
      <c r="EA1290"/>
      <c r="EB1290"/>
      <c r="EC1290"/>
      <c r="ED1290"/>
      <c r="EE1290"/>
      <c r="EF1290"/>
      <c r="EG1290"/>
      <c r="EH1290"/>
      <c r="EI1290"/>
      <c r="EJ1290"/>
      <c r="EK1290"/>
      <c r="EL1290"/>
      <c r="EM1290"/>
      <c r="EN1290"/>
      <c r="EO1290"/>
      <c r="EP1290"/>
      <c r="EQ1290"/>
      <c r="ER1290"/>
      <c r="ES1290"/>
      <c r="ET1290"/>
      <c r="EU1290"/>
      <c r="EV1290"/>
      <c r="EW1290"/>
      <c r="EX1290"/>
    </row>
    <row r="1291" spans="1:154" x14ac:dyDescent="0.25">
      <c r="A1291"/>
      <c r="B1291" s="2"/>
      <c r="C1291" s="2"/>
      <c r="D1291" s="2"/>
      <c r="E1291" s="2"/>
      <c r="F1291" s="2"/>
      <c r="G1291" s="2"/>
      <c r="H1291" s="2"/>
      <c r="I1291" s="2"/>
      <c r="J1291" s="2"/>
      <c r="K1291" s="2"/>
      <c r="L1291"/>
      <c r="M1291"/>
      <c r="N1291"/>
      <c r="O1291"/>
      <c r="P1291"/>
      <c r="Q1291"/>
      <c r="R1291"/>
      <c r="S1291"/>
      <c r="T1291"/>
      <c r="U1291"/>
      <c r="V1291"/>
      <c r="W1291"/>
      <c r="X1291"/>
      <c r="Y1291"/>
      <c r="Z1291"/>
      <c r="AA1291"/>
      <c r="AB1291"/>
      <c r="AC1291"/>
      <c r="AD1291"/>
      <c r="AE1291"/>
      <c r="AF1291"/>
      <c r="AG1291"/>
      <c r="AH1291"/>
      <c r="AI1291"/>
      <c r="AJ1291"/>
      <c r="AK1291"/>
      <c r="AL1291"/>
      <c r="AM1291"/>
      <c r="AN1291"/>
      <c r="AO1291"/>
      <c r="AP1291"/>
      <c r="AQ1291"/>
      <c r="AR1291"/>
      <c r="AS1291"/>
      <c r="AT1291"/>
      <c r="AU1291"/>
      <c r="AV1291"/>
      <c r="AW1291"/>
      <c r="AX1291"/>
      <c r="AY1291"/>
      <c r="AZ1291"/>
      <c r="BA1291"/>
      <c r="BB1291"/>
      <c r="BC1291"/>
      <c r="BD1291"/>
      <c r="BE1291"/>
      <c r="BF1291"/>
      <c r="BG1291"/>
      <c r="BH1291"/>
      <c r="BI1291"/>
      <c r="BJ1291"/>
      <c r="BK1291"/>
      <c r="BL1291"/>
      <c r="BM1291"/>
      <c r="BN1291"/>
      <c r="BO1291"/>
      <c r="BP1291"/>
      <c r="BQ1291"/>
      <c r="BR1291"/>
      <c r="BS1291"/>
      <c r="BT1291"/>
      <c r="BU1291"/>
      <c r="BV1291"/>
      <c r="BW1291"/>
      <c r="BX1291"/>
      <c r="BY1291"/>
      <c r="BZ1291"/>
      <c r="CA1291"/>
      <c r="CB1291"/>
      <c r="CC1291"/>
      <c r="CD1291"/>
      <c r="CE1291"/>
      <c r="CF1291"/>
      <c r="CG1291"/>
      <c r="CH1291"/>
      <c r="CI1291"/>
      <c r="CJ1291"/>
      <c r="CK1291"/>
      <c r="CL1291"/>
      <c r="CM1291"/>
      <c r="CN1291"/>
      <c r="CO1291"/>
      <c r="CP1291"/>
      <c r="CQ1291"/>
      <c r="CR1291"/>
      <c r="CS1291"/>
      <c r="CT1291"/>
      <c r="CU1291"/>
      <c r="CV1291"/>
      <c r="CW1291"/>
      <c r="CX1291"/>
      <c r="CY1291"/>
      <c r="CZ1291"/>
      <c r="DA1291"/>
      <c r="DB1291"/>
      <c r="DC1291"/>
      <c r="DD1291"/>
      <c r="DE1291"/>
      <c r="DF1291"/>
      <c r="DG1291"/>
      <c r="DH1291"/>
      <c r="DI1291"/>
      <c r="DJ1291"/>
      <c r="DK1291"/>
      <c r="DL1291"/>
      <c r="DM1291"/>
      <c r="DN1291"/>
      <c r="DO1291"/>
      <c r="DP1291"/>
      <c r="DQ1291"/>
      <c r="DR1291"/>
      <c r="DS1291"/>
      <c r="DT1291"/>
      <c r="DU1291"/>
      <c r="DV1291"/>
      <c r="DW1291"/>
      <c r="DX1291"/>
      <c r="DY1291"/>
      <c r="DZ1291"/>
      <c r="EA1291"/>
      <c r="EB1291"/>
      <c r="EC1291"/>
      <c r="ED1291"/>
      <c r="EE1291"/>
      <c r="EF1291"/>
      <c r="EG1291"/>
      <c r="EH1291"/>
      <c r="EI1291"/>
      <c r="EJ1291"/>
      <c r="EK1291"/>
      <c r="EL1291"/>
      <c r="EM1291"/>
      <c r="EN1291"/>
      <c r="EO1291"/>
      <c r="EP1291"/>
      <c r="EQ1291"/>
      <c r="ER1291"/>
      <c r="ES1291"/>
      <c r="ET1291"/>
      <c r="EU1291"/>
      <c r="EV1291"/>
      <c r="EW1291"/>
      <c r="EX1291"/>
    </row>
    <row r="1292" spans="1:154" x14ac:dyDescent="0.25">
      <c r="A1292"/>
      <c r="B1292" s="2"/>
      <c r="C1292" s="2"/>
      <c r="D1292" s="2"/>
      <c r="E1292" s="2"/>
      <c r="F1292" s="2"/>
      <c r="G1292" s="2"/>
      <c r="H1292" s="2"/>
      <c r="I1292" s="2"/>
      <c r="J1292" s="2"/>
      <c r="K1292" s="2"/>
      <c r="L1292"/>
      <c r="M1292"/>
      <c r="N1292"/>
      <c r="O1292"/>
      <c r="P1292"/>
      <c r="Q1292"/>
      <c r="R1292"/>
      <c r="S1292"/>
      <c r="T1292"/>
      <c r="U1292"/>
      <c r="V1292"/>
      <c r="W1292"/>
      <c r="X1292"/>
      <c r="Y1292"/>
      <c r="Z1292"/>
      <c r="AA1292"/>
      <c r="AB1292"/>
      <c r="AC1292"/>
      <c r="AD1292"/>
      <c r="AE1292"/>
      <c r="AF1292"/>
      <c r="AG1292"/>
      <c r="AH1292"/>
      <c r="AI1292"/>
      <c r="AJ1292"/>
      <c r="AK1292"/>
      <c r="AL1292"/>
      <c r="AM1292"/>
      <c r="AN1292"/>
      <c r="AO1292"/>
      <c r="AP1292"/>
      <c r="AQ1292"/>
      <c r="AR1292"/>
      <c r="AS1292"/>
      <c r="AT1292"/>
      <c r="AU1292"/>
      <c r="AV1292"/>
      <c r="AW1292"/>
      <c r="AX1292"/>
      <c r="AY1292"/>
      <c r="AZ1292"/>
      <c r="BA1292"/>
      <c r="BB1292"/>
      <c r="BC1292"/>
      <c r="BD1292"/>
      <c r="BE1292"/>
      <c r="BF1292"/>
      <c r="BG1292"/>
      <c r="BH1292"/>
      <c r="BI1292"/>
      <c r="BJ1292"/>
      <c r="BK1292"/>
      <c r="BL1292"/>
      <c r="BM1292"/>
      <c r="BN1292"/>
      <c r="BO1292"/>
      <c r="BP1292"/>
      <c r="BQ1292"/>
      <c r="BR1292"/>
      <c r="BS1292"/>
      <c r="BT1292"/>
      <c r="BU1292"/>
      <c r="BV1292"/>
      <c r="BW1292"/>
      <c r="BX1292"/>
      <c r="BY1292"/>
      <c r="BZ1292"/>
      <c r="CA1292"/>
      <c r="CB1292"/>
      <c r="CC1292"/>
      <c r="CD1292"/>
      <c r="CE1292"/>
      <c r="CF1292"/>
      <c r="CG1292"/>
      <c r="CH1292"/>
      <c r="CI1292"/>
      <c r="CJ1292"/>
      <c r="CK1292"/>
      <c r="CL1292"/>
      <c r="CM1292"/>
      <c r="CN1292"/>
      <c r="CO1292"/>
      <c r="CP1292"/>
      <c r="CQ1292"/>
      <c r="CR1292"/>
      <c r="CS1292"/>
      <c r="CT1292"/>
      <c r="CU1292"/>
      <c r="CV1292"/>
      <c r="CW1292"/>
      <c r="CX1292"/>
      <c r="CY1292"/>
      <c r="CZ1292"/>
      <c r="DA1292"/>
      <c r="DB1292"/>
      <c r="DC1292"/>
      <c r="DD1292"/>
      <c r="DE1292"/>
      <c r="DF1292"/>
      <c r="DG1292"/>
      <c r="DH1292"/>
      <c r="DI1292"/>
      <c r="DJ1292"/>
      <c r="DK1292"/>
      <c r="DL1292"/>
      <c r="DM1292"/>
      <c r="DN1292"/>
      <c r="DO1292"/>
      <c r="DP1292"/>
      <c r="DQ1292"/>
      <c r="DR1292"/>
      <c r="DS1292"/>
      <c r="DT1292"/>
      <c r="DU1292"/>
      <c r="DV1292"/>
      <c r="DW1292"/>
      <c r="DX1292"/>
      <c r="DY1292"/>
      <c r="DZ1292"/>
      <c r="EA1292"/>
      <c r="EB1292"/>
      <c r="EC1292"/>
      <c r="ED1292"/>
      <c r="EE1292"/>
      <c r="EF1292"/>
      <c r="EG1292"/>
      <c r="EH1292"/>
      <c r="EI1292"/>
      <c r="EJ1292"/>
      <c r="EK1292"/>
      <c r="EL1292"/>
      <c r="EM1292"/>
      <c r="EN1292"/>
      <c r="EO1292"/>
      <c r="EP1292"/>
      <c r="EQ1292"/>
      <c r="ER1292"/>
      <c r="ES1292"/>
      <c r="ET1292"/>
      <c r="EU1292"/>
      <c r="EV1292"/>
      <c r="EW1292"/>
      <c r="EX1292"/>
    </row>
    <row r="1293" spans="1:154" x14ac:dyDescent="0.25">
      <c r="A1293"/>
      <c r="B1293" s="2"/>
      <c r="C1293" s="2"/>
      <c r="D1293" s="2"/>
      <c r="E1293" s="2"/>
      <c r="F1293" s="2"/>
      <c r="G1293" s="2"/>
      <c r="H1293" s="2"/>
      <c r="I1293" s="2"/>
      <c r="J1293" s="2"/>
      <c r="K1293" s="2"/>
      <c r="L1293"/>
      <c r="M1293"/>
      <c r="N1293"/>
      <c r="O1293"/>
      <c r="P1293"/>
      <c r="Q1293"/>
      <c r="R1293"/>
      <c r="S1293"/>
      <c r="T1293"/>
      <c r="U1293"/>
      <c r="V1293"/>
      <c r="W1293"/>
      <c r="X1293"/>
      <c r="Y1293"/>
      <c r="Z1293"/>
      <c r="AA1293"/>
      <c r="AB1293"/>
      <c r="AC1293"/>
      <c r="AD1293"/>
      <c r="AE1293"/>
      <c r="AF1293"/>
      <c r="AG1293"/>
      <c r="AH1293"/>
      <c r="AI1293"/>
      <c r="AJ1293"/>
      <c r="AK1293"/>
      <c r="AL1293"/>
      <c r="AM1293"/>
      <c r="AN1293"/>
      <c r="AO1293"/>
      <c r="AP1293"/>
      <c r="AQ1293"/>
      <c r="AR1293"/>
      <c r="AS1293"/>
      <c r="AT1293"/>
      <c r="AU1293"/>
      <c r="AV1293"/>
      <c r="AW1293"/>
      <c r="AX1293"/>
      <c r="AY1293"/>
      <c r="AZ1293"/>
      <c r="BA1293"/>
      <c r="BB1293"/>
      <c r="BC1293"/>
      <c r="BD1293"/>
      <c r="BE1293"/>
      <c r="BF1293"/>
      <c r="BG1293"/>
      <c r="BH1293"/>
      <c r="BI1293"/>
      <c r="BJ1293"/>
      <c r="BK1293"/>
      <c r="BL1293"/>
      <c r="BM1293"/>
      <c r="BN1293"/>
      <c r="BO1293"/>
      <c r="BP1293"/>
      <c r="BQ1293"/>
      <c r="BR1293"/>
      <c r="BS1293"/>
      <c r="BT1293"/>
      <c r="BU1293"/>
      <c r="BV1293"/>
      <c r="BW1293"/>
      <c r="BX1293"/>
      <c r="BY1293"/>
      <c r="BZ1293"/>
      <c r="CA1293"/>
      <c r="CB1293"/>
      <c r="CC1293"/>
      <c r="CD1293"/>
      <c r="CE1293"/>
      <c r="CF1293"/>
      <c r="CG1293"/>
      <c r="CH1293"/>
      <c r="CI1293"/>
      <c r="CJ1293"/>
      <c r="CK1293"/>
      <c r="CL1293"/>
      <c r="CM1293"/>
      <c r="CN1293"/>
      <c r="CO1293"/>
      <c r="CP1293"/>
      <c r="CQ1293"/>
      <c r="CR1293"/>
      <c r="CS1293"/>
      <c r="CT1293"/>
      <c r="CU1293"/>
      <c r="CV1293"/>
      <c r="CW1293"/>
      <c r="CX1293"/>
      <c r="CY1293"/>
      <c r="CZ1293"/>
      <c r="DA1293"/>
      <c r="DB1293"/>
      <c r="DC1293"/>
      <c r="DD1293"/>
      <c r="DE1293"/>
      <c r="DF1293"/>
      <c r="DG1293"/>
      <c r="DH1293"/>
      <c r="DI1293"/>
      <c r="DJ1293"/>
      <c r="DK1293"/>
      <c r="DL1293"/>
      <c r="DM1293"/>
      <c r="DN1293"/>
      <c r="DO1293"/>
      <c r="DP1293"/>
      <c r="DQ1293"/>
      <c r="DR1293"/>
      <c r="DS1293"/>
      <c r="DT1293"/>
      <c r="DU1293"/>
      <c r="DV1293"/>
      <c r="DW1293"/>
      <c r="DX1293"/>
      <c r="DY1293"/>
      <c r="DZ1293"/>
      <c r="EA1293"/>
      <c r="EB1293"/>
      <c r="EC1293"/>
      <c r="ED1293"/>
      <c r="EE1293"/>
      <c r="EF1293"/>
      <c r="EG1293"/>
      <c r="EH1293"/>
      <c r="EI1293"/>
      <c r="EJ1293"/>
      <c r="EK1293"/>
      <c r="EL1293"/>
      <c r="EM1293"/>
      <c r="EN1293"/>
      <c r="EO1293"/>
      <c r="EP1293"/>
      <c r="EQ1293"/>
      <c r="ER1293"/>
      <c r="ES1293"/>
      <c r="ET1293"/>
      <c r="EU1293"/>
      <c r="EV1293"/>
      <c r="EW1293"/>
      <c r="EX1293"/>
    </row>
    <row r="1294" spans="1:154" x14ac:dyDescent="0.25">
      <c r="A1294"/>
      <c r="B1294" s="2"/>
      <c r="C1294" s="2"/>
      <c r="D1294" s="2"/>
      <c r="E1294" s="2"/>
      <c r="F1294" s="2"/>
      <c r="G1294" s="2"/>
      <c r="H1294" s="2"/>
      <c r="I1294" s="2"/>
      <c r="J1294" s="2"/>
      <c r="K1294" s="2"/>
      <c r="L1294"/>
      <c r="M1294"/>
      <c r="N1294"/>
      <c r="O1294"/>
      <c r="P1294"/>
      <c r="Q1294"/>
      <c r="R1294"/>
      <c r="S1294"/>
      <c r="T1294"/>
      <c r="U1294"/>
      <c r="V1294"/>
      <c r="W1294"/>
      <c r="X1294"/>
      <c r="Y1294"/>
      <c r="Z1294"/>
      <c r="AA1294"/>
      <c r="AB1294"/>
      <c r="AC1294"/>
      <c r="AD1294"/>
      <c r="AE1294"/>
      <c r="AF1294"/>
      <c r="AG1294"/>
      <c r="AH1294"/>
      <c r="AI1294"/>
      <c r="AJ1294"/>
      <c r="AK1294"/>
      <c r="AL1294"/>
      <c r="AM1294"/>
      <c r="AN1294"/>
      <c r="AO1294"/>
      <c r="AP1294"/>
      <c r="AQ1294"/>
      <c r="AR1294"/>
      <c r="AS1294"/>
      <c r="AT1294"/>
      <c r="AU1294"/>
      <c r="AV1294"/>
      <c r="AW1294"/>
      <c r="AX1294"/>
      <c r="AY1294"/>
      <c r="AZ1294"/>
      <c r="BA1294"/>
      <c r="BB1294"/>
      <c r="BC1294"/>
      <c r="BD1294"/>
      <c r="BE1294"/>
      <c r="BF1294"/>
      <c r="BG1294"/>
      <c r="BH1294"/>
      <c r="BI1294"/>
      <c r="BJ1294"/>
      <c r="BK1294"/>
      <c r="BL1294"/>
      <c r="BM1294"/>
      <c r="BN1294"/>
      <c r="BO1294"/>
      <c r="BP1294"/>
      <c r="BQ1294"/>
      <c r="BR1294"/>
      <c r="BS1294"/>
      <c r="BT1294"/>
      <c r="BU1294"/>
      <c r="BV1294"/>
      <c r="BW1294"/>
      <c r="BX1294"/>
      <c r="BY1294"/>
      <c r="BZ1294"/>
      <c r="CA1294"/>
      <c r="CB1294"/>
      <c r="CC1294"/>
      <c r="CD1294"/>
      <c r="CE1294"/>
      <c r="CF1294"/>
      <c r="CG1294"/>
      <c r="CH1294"/>
      <c r="CI1294"/>
      <c r="CJ1294"/>
      <c r="CK1294"/>
      <c r="CL1294"/>
      <c r="CM1294"/>
      <c r="CN1294"/>
      <c r="CO1294"/>
      <c r="CP1294"/>
      <c r="CQ1294"/>
      <c r="CR1294"/>
      <c r="CS1294"/>
      <c r="CT1294"/>
      <c r="CU1294"/>
      <c r="CV1294"/>
      <c r="CW1294"/>
      <c r="CX1294"/>
      <c r="CY1294"/>
      <c r="CZ1294"/>
      <c r="DA1294"/>
      <c r="DB1294"/>
      <c r="DC1294"/>
      <c r="DD1294"/>
      <c r="DE1294"/>
      <c r="DF1294"/>
      <c r="DG1294"/>
      <c r="DH1294"/>
      <c r="DI1294"/>
      <c r="DJ1294"/>
      <c r="DK1294"/>
      <c r="DL1294"/>
      <c r="DM1294"/>
      <c r="DN1294"/>
      <c r="DO1294"/>
      <c r="DP1294"/>
      <c r="DQ1294"/>
      <c r="DR1294"/>
      <c r="DS1294"/>
      <c r="DT1294"/>
      <c r="DU1294"/>
      <c r="DV1294"/>
      <c r="DW1294"/>
      <c r="DX1294"/>
      <c r="DY1294"/>
      <c r="DZ1294"/>
      <c r="EA1294"/>
      <c r="EB1294"/>
      <c r="EC1294"/>
      <c r="ED1294"/>
      <c r="EE1294"/>
      <c r="EF1294"/>
      <c r="EG1294"/>
      <c r="EH1294"/>
      <c r="EI1294"/>
      <c r="EJ1294"/>
      <c r="EK1294"/>
      <c r="EL1294"/>
      <c r="EM1294"/>
      <c r="EN1294"/>
      <c r="EO1294"/>
      <c r="EP1294"/>
      <c r="EQ1294"/>
      <c r="ER1294"/>
      <c r="ES1294"/>
      <c r="ET1294"/>
      <c r="EU1294"/>
      <c r="EV1294"/>
      <c r="EW1294"/>
      <c r="EX1294"/>
    </row>
    <row r="1295" spans="1:154" x14ac:dyDescent="0.25">
      <c r="A1295"/>
      <c r="B1295" s="2"/>
      <c r="C1295" s="2"/>
      <c r="D1295" s="2"/>
      <c r="E1295" s="2"/>
      <c r="F1295" s="2"/>
      <c r="G1295" s="2"/>
      <c r="H1295" s="2"/>
      <c r="I1295" s="2"/>
      <c r="J1295" s="2"/>
      <c r="K1295" s="2"/>
      <c r="L1295"/>
      <c r="M1295"/>
      <c r="N1295"/>
      <c r="O1295"/>
      <c r="P1295"/>
      <c r="Q1295"/>
      <c r="R1295"/>
      <c r="S1295"/>
      <c r="T1295"/>
      <c r="U1295"/>
      <c r="V1295"/>
      <c r="W1295"/>
      <c r="X1295"/>
      <c r="Y1295"/>
      <c r="Z1295"/>
      <c r="AA1295"/>
      <c r="AB1295"/>
      <c r="AC1295"/>
      <c r="AD1295"/>
      <c r="AE1295"/>
      <c r="AF1295"/>
      <c r="AG1295"/>
      <c r="AH1295"/>
      <c r="AI1295"/>
      <c r="AJ1295"/>
      <c r="AK1295"/>
      <c r="AL1295"/>
      <c r="AM1295"/>
      <c r="AN1295"/>
      <c r="AO1295"/>
      <c r="AP1295"/>
      <c r="AQ1295"/>
      <c r="AR1295"/>
      <c r="AS1295"/>
      <c r="AT1295"/>
      <c r="AU1295"/>
      <c r="AV1295"/>
      <c r="AW1295"/>
      <c r="AX1295"/>
      <c r="AY1295"/>
      <c r="AZ1295"/>
      <c r="BA1295"/>
      <c r="BB1295"/>
      <c r="BC1295"/>
      <c r="BD1295"/>
      <c r="BE1295"/>
      <c r="BF1295"/>
      <c r="BG1295"/>
      <c r="BH1295"/>
      <c r="BI1295"/>
      <c r="BJ1295"/>
      <c r="BK1295"/>
      <c r="BL1295"/>
      <c r="BM1295"/>
      <c r="BN1295"/>
      <c r="BO1295"/>
      <c r="BP1295"/>
      <c r="BQ1295"/>
      <c r="BR1295"/>
      <c r="BS1295"/>
      <c r="BT1295"/>
      <c r="BU1295"/>
      <c r="BV1295"/>
      <c r="BW1295"/>
      <c r="BX1295"/>
      <c r="BY1295"/>
      <c r="BZ1295"/>
      <c r="CA1295"/>
      <c r="CB1295"/>
      <c r="CC1295"/>
      <c r="CD1295"/>
      <c r="CE1295"/>
      <c r="CF1295"/>
      <c r="CG1295"/>
      <c r="CH1295"/>
      <c r="CI1295"/>
      <c r="CJ1295"/>
      <c r="CK1295"/>
      <c r="CL1295"/>
      <c r="CM1295"/>
      <c r="CN1295"/>
      <c r="CO1295"/>
      <c r="CP1295"/>
      <c r="CQ1295"/>
      <c r="CR1295"/>
      <c r="CS1295"/>
      <c r="CT1295"/>
      <c r="CU1295"/>
      <c r="CV1295"/>
      <c r="CW1295"/>
      <c r="CX1295"/>
      <c r="CY1295"/>
      <c r="CZ1295"/>
      <c r="DA1295"/>
      <c r="DB1295"/>
      <c r="DC1295"/>
      <c r="DD1295"/>
      <c r="DE1295"/>
      <c r="DF1295"/>
      <c r="DG1295"/>
      <c r="DH1295"/>
      <c r="DI1295"/>
      <c r="DJ1295"/>
      <c r="DK1295"/>
      <c r="DL1295"/>
      <c r="DM1295"/>
      <c r="DN1295"/>
      <c r="DO1295"/>
      <c r="DP1295"/>
      <c r="DQ1295"/>
      <c r="DR1295"/>
      <c r="DS1295"/>
      <c r="DT1295"/>
      <c r="DU1295"/>
      <c r="DV1295"/>
      <c r="DW1295"/>
      <c r="DX1295"/>
      <c r="DY1295"/>
      <c r="DZ1295"/>
      <c r="EA1295"/>
      <c r="EB1295"/>
      <c r="EC1295"/>
      <c r="ED1295"/>
      <c r="EE1295"/>
      <c r="EF1295"/>
      <c r="EG1295"/>
      <c r="EH1295"/>
      <c r="EI1295"/>
      <c r="EJ1295"/>
      <c r="EK1295"/>
      <c r="EL1295"/>
      <c r="EM1295"/>
      <c r="EN1295"/>
      <c r="EO1295"/>
      <c r="EP1295"/>
      <c r="EQ1295"/>
      <c r="ER1295"/>
      <c r="ES1295"/>
      <c r="ET1295"/>
      <c r="EU1295"/>
      <c r="EV1295"/>
      <c r="EW1295"/>
      <c r="EX1295"/>
    </row>
    <row r="1296" spans="1:154" x14ac:dyDescent="0.25">
      <c r="A1296"/>
      <c r="B1296" s="2"/>
      <c r="C1296" s="2"/>
      <c r="D1296" s="2"/>
      <c r="E1296" s="2"/>
      <c r="F1296" s="2"/>
      <c r="G1296" s="2"/>
      <c r="H1296" s="2"/>
      <c r="I1296" s="2"/>
      <c r="J1296" s="2"/>
      <c r="K1296" s="2"/>
      <c r="L1296"/>
      <c r="M1296"/>
      <c r="N1296"/>
      <c r="O1296"/>
      <c r="P1296"/>
      <c r="Q1296"/>
      <c r="R1296"/>
      <c r="S1296"/>
      <c r="T1296"/>
      <c r="U1296"/>
      <c r="V1296"/>
      <c r="W1296"/>
      <c r="X1296"/>
      <c r="Y1296"/>
      <c r="Z1296"/>
      <c r="AA1296"/>
      <c r="AB1296"/>
      <c r="AC1296"/>
      <c r="AD1296"/>
      <c r="AE1296"/>
      <c r="AF1296"/>
      <c r="AG1296"/>
      <c r="AH1296"/>
      <c r="AI1296"/>
      <c r="AJ1296"/>
      <c r="AK1296"/>
      <c r="AL1296"/>
      <c r="AM1296"/>
      <c r="AN1296"/>
      <c r="AO1296"/>
      <c r="AP1296"/>
      <c r="AQ1296"/>
      <c r="AR1296"/>
      <c r="AS1296"/>
      <c r="AT1296"/>
      <c r="AU1296"/>
      <c r="AV1296"/>
      <c r="AW1296"/>
      <c r="AX1296"/>
      <c r="AY1296"/>
      <c r="AZ1296"/>
      <c r="BA1296"/>
      <c r="BB1296"/>
      <c r="BC1296"/>
      <c r="BD1296"/>
      <c r="BE1296"/>
      <c r="BF1296"/>
      <c r="BG1296"/>
      <c r="BH1296"/>
      <c r="BI1296"/>
      <c r="BJ1296"/>
      <c r="BK1296"/>
      <c r="BL1296"/>
      <c r="BM1296"/>
      <c r="BN1296"/>
      <c r="BO1296"/>
      <c r="BP1296"/>
      <c r="BQ1296"/>
      <c r="BR1296"/>
      <c r="BS1296"/>
      <c r="BT1296"/>
      <c r="BU1296"/>
      <c r="BV1296"/>
      <c r="BW1296"/>
      <c r="BX1296"/>
      <c r="BY1296"/>
      <c r="BZ1296"/>
      <c r="CA1296"/>
      <c r="CB1296"/>
      <c r="CC1296"/>
      <c r="CD1296"/>
      <c r="CE1296"/>
      <c r="CF1296"/>
      <c r="CG1296"/>
      <c r="CH1296"/>
      <c r="CI1296"/>
      <c r="CJ1296"/>
      <c r="CK1296"/>
      <c r="CL1296"/>
      <c r="CM1296"/>
      <c r="CN1296"/>
      <c r="CO1296"/>
      <c r="CP1296"/>
      <c r="CQ1296"/>
      <c r="CR1296"/>
      <c r="CS1296"/>
      <c r="CT1296"/>
      <c r="CU1296"/>
      <c r="CV1296"/>
      <c r="CW1296"/>
      <c r="CX1296"/>
      <c r="CY1296"/>
      <c r="CZ1296"/>
      <c r="DA1296"/>
      <c r="DB1296"/>
      <c r="DC1296"/>
      <c r="DD1296"/>
      <c r="DE1296"/>
      <c r="DF1296"/>
      <c r="DG1296"/>
      <c r="DH1296"/>
      <c r="DI1296"/>
      <c r="DJ1296"/>
      <c r="DK1296"/>
      <c r="DL1296"/>
      <c r="DM1296"/>
      <c r="DN1296"/>
      <c r="DO1296"/>
      <c r="DP1296"/>
      <c r="DQ1296"/>
      <c r="DR1296"/>
      <c r="DS1296"/>
      <c r="DT1296"/>
      <c r="DU1296"/>
      <c r="DV1296"/>
      <c r="DW1296"/>
      <c r="DX1296"/>
      <c r="DY1296"/>
      <c r="DZ1296"/>
      <c r="EA1296"/>
      <c r="EB1296"/>
      <c r="EC1296"/>
      <c r="ED1296"/>
      <c r="EE1296"/>
      <c r="EF1296"/>
      <c r="EG1296"/>
      <c r="EH1296"/>
      <c r="EI1296"/>
      <c r="EJ1296"/>
      <c r="EK1296"/>
      <c r="EL1296"/>
      <c r="EM1296"/>
      <c r="EN1296"/>
      <c r="EO1296"/>
      <c r="EP1296"/>
      <c r="EQ1296"/>
      <c r="ER1296"/>
      <c r="ES1296"/>
      <c r="ET1296"/>
      <c r="EU1296"/>
      <c r="EV1296"/>
      <c r="EW1296"/>
      <c r="EX1296"/>
    </row>
    <row r="1297" spans="1:154" x14ac:dyDescent="0.25">
      <c r="A1297"/>
      <c r="B1297" s="2"/>
      <c r="C1297" s="2"/>
      <c r="D1297" s="2"/>
      <c r="E1297" s="2"/>
      <c r="F1297" s="2"/>
      <c r="G1297" s="2"/>
      <c r="H1297" s="2"/>
      <c r="I1297" s="2"/>
      <c r="J1297" s="2"/>
      <c r="K1297" s="2"/>
      <c r="L1297"/>
      <c r="M1297"/>
      <c r="N1297"/>
      <c r="O1297"/>
      <c r="P1297"/>
      <c r="Q1297"/>
      <c r="R1297"/>
      <c r="S1297"/>
      <c r="T1297"/>
      <c r="U1297"/>
      <c r="V1297"/>
      <c r="W1297"/>
      <c r="X1297"/>
      <c r="Y1297"/>
      <c r="Z1297"/>
      <c r="AA1297"/>
      <c r="AB1297"/>
      <c r="AC1297"/>
      <c r="AD1297"/>
      <c r="AE1297"/>
      <c r="AF1297"/>
      <c r="AG1297"/>
      <c r="AH1297"/>
      <c r="AI1297"/>
      <c r="AJ1297"/>
      <c r="AK1297"/>
      <c r="AL1297"/>
      <c r="AM1297"/>
      <c r="AN1297"/>
      <c r="AO1297"/>
      <c r="AP1297"/>
      <c r="AQ1297"/>
      <c r="AR1297"/>
      <c r="AS1297"/>
      <c r="AT1297"/>
      <c r="AU1297"/>
      <c r="AV1297"/>
      <c r="AW1297"/>
      <c r="AX1297"/>
      <c r="AY1297"/>
      <c r="AZ1297"/>
      <c r="BA1297"/>
      <c r="BB1297"/>
      <c r="BC1297"/>
      <c r="BD1297"/>
      <c r="BE1297"/>
      <c r="BF1297"/>
      <c r="BG1297"/>
      <c r="BH1297"/>
      <c r="BI1297"/>
      <c r="BJ1297"/>
      <c r="BK1297"/>
      <c r="BL1297"/>
      <c r="BM1297"/>
      <c r="BN1297"/>
      <c r="BO1297"/>
      <c r="BP1297"/>
      <c r="BQ1297"/>
      <c r="BR1297"/>
      <c r="BS1297"/>
      <c r="BT1297"/>
      <c r="BU1297"/>
      <c r="BV1297"/>
      <c r="BW1297"/>
      <c r="BX1297"/>
      <c r="BY1297"/>
      <c r="BZ1297"/>
      <c r="CA1297"/>
      <c r="CB1297"/>
      <c r="CC1297"/>
      <c r="CD1297"/>
      <c r="CE1297"/>
      <c r="CF1297"/>
      <c r="CG1297"/>
      <c r="CH1297"/>
      <c r="CI1297"/>
      <c r="CJ1297"/>
      <c r="CK1297"/>
      <c r="CL1297"/>
      <c r="CM1297"/>
      <c r="CN1297"/>
      <c r="CO1297"/>
      <c r="CP1297"/>
      <c r="CQ1297"/>
      <c r="CR1297"/>
      <c r="CS1297"/>
      <c r="CT1297"/>
      <c r="CU1297"/>
      <c r="CV1297"/>
      <c r="CW1297"/>
      <c r="CX1297"/>
      <c r="CY1297"/>
      <c r="CZ1297"/>
      <c r="DA1297"/>
      <c r="DB1297"/>
      <c r="DC1297"/>
      <c r="DD1297"/>
      <c r="DE1297"/>
      <c r="DF1297"/>
      <c r="DG1297"/>
      <c r="DH1297"/>
      <c r="DI1297"/>
      <c r="DJ1297"/>
      <c r="DK1297"/>
      <c r="DL1297"/>
      <c r="DM1297"/>
      <c r="DN1297"/>
      <c r="DO1297"/>
      <c r="DP1297"/>
      <c r="DQ1297"/>
      <c r="DR1297"/>
      <c r="DS1297"/>
      <c r="DT1297"/>
      <c r="DU1297"/>
      <c r="DV1297"/>
      <c r="DW1297"/>
      <c r="DX1297"/>
      <c r="DY1297"/>
      <c r="DZ1297"/>
      <c r="EA1297"/>
      <c r="EB1297"/>
      <c r="EC1297"/>
      <c r="ED1297"/>
      <c r="EE1297"/>
      <c r="EF1297"/>
      <c r="EG1297"/>
      <c r="EH1297"/>
      <c r="EI1297"/>
      <c r="EJ1297"/>
      <c r="EK1297"/>
      <c r="EL1297"/>
      <c r="EM1297"/>
      <c r="EN1297"/>
      <c r="EO1297"/>
      <c r="EP1297"/>
      <c r="EQ1297"/>
      <c r="ER1297"/>
      <c r="ES1297"/>
      <c r="ET1297"/>
      <c r="EU1297"/>
      <c r="EV1297"/>
      <c r="EW1297"/>
      <c r="EX1297"/>
    </row>
    <row r="1298" spans="1:154" x14ac:dyDescent="0.25">
      <c r="A1298"/>
      <c r="B1298" s="2"/>
      <c r="C1298" s="2"/>
      <c r="D1298" s="2"/>
      <c r="E1298" s="2"/>
      <c r="F1298" s="2"/>
      <c r="G1298" s="2"/>
      <c r="H1298" s="2"/>
      <c r="I1298" s="2"/>
      <c r="J1298" s="2"/>
      <c r="K1298" s="2"/>
      <c r="L1298"/>
      <c r="M1298"/>
      <c r="N1298"/>
      <c r="O1298"/>
      <c r="P1298"/>
      <c r="Q1298"/>
      <c r="R1298"/>
      <c r="S1298"/>
      <c r="T1298"/>
      <c r="U1298"/>
      <c r="V1298"/>
      <c r="W1298"/>
      <c r="X1298"/>
      <c r="Y1298"/>
      <c r="Z1298"/>
      <c r="AA1298"/>
      <c r="AB1298"/>
      <c r="AC1298"/>
      <c r="AD1298"/>
      <c r="AE1298"/>
      <c r="AF1298"/>
      <c r="AG1298"/>
      <c r="AH1298"/>
      <c r="AI1298"/>
      <c r="AJ1298"/>
      <c r="AK1298"/>
      <c r="AL1298"/>
      <c r="AM1298"/>
      <c r="AN1298"/>
      <c r="AO1298"/>
      <c r="AP1298"/>
      <c r="AQ1298"/>
      <c r="AR1298"/>
      <c r="AS1298"/>
      <c r="AT1298"/>
      <c r="AU1298"/>
      <c r="AV1298"/>
      <c r="AW1298"/>
      <c r="AX1298"/>
      <c r="AY1298"/>
      <c r="AZ1298"/>
      <c r="BA1298"/>
      <c r="BB1298"/>
      <c r="BC1298"/>
      <c r="BD1298"/>
      <c r="BE1298"/>
      <c r="BF1298"/>
      <c r="BG1298"/>
      <c r="BH1298"/>
      <c r="BI1298"/>
      <c r="BJ1298"/>
      <c r="BK1298"/>
      <c r="BL1298"/>
      <c r="BM1298"/>
      <c r="BN1298"/>
      <c r="BO1298"/>
      <c r="BP1298"/>
      <c r="BQ1298"/>
      <c r="BR1298"/>
      <c r="BS1298"/>
      <c r="BT1298"/>
      <c r="BU1298"/>
      <c r="BV1298"/>
      <c r="BW1298"/>
      <c r="BX1298"/>
      <c r="BY1298"/>
      <c r="BZ1298"/>
      <c r="CA1298"/>
      <c r="CB1298"/>
      <c r="CC1298"/>
      <c r="CD1298"/>
      <c r="CE1298"/>
      <c r="CF1298"/>
      <c r="CG1298"/>
      <c r="CH1298"/>
      <c r="CI1298"/>
      <c r="CJ1298"/>
      <c r="CK1298"/>
      <c r="CL1298"/>
      <c r="CM1298"/>
      <c r="CN1298"/>
      <c r="CO1298"/>
      <c r="CP1298"/>
      <c r="CQ1298"/>
      <c r="CR1298"/>
      <c r="CS1298"/>
      <c r="CT1298"/>
      <c r="CU1298"/>
      <c r="CV1298"/>
      <c r="CW1298"/>
      <c r="CX1298"/>
      <c r="CY1298"/>
      <c r="CZ1298"/>
      <c r="DA1298"/>
      <c r="DB1298"/>
      <c r="DC1298"/>
      <c r="DD1298"/>
      <c r="DE1298"/>
      <c r="DF1298"/>
      <c r="DG1298"/>
      <c r="DH1298"/>
      <c r="DI1298"/>
      <c r="DJ1298"/>
      <c r="DK1298"/>
      <c r="DL1298"/>
      <c r="DM1298"/>
      <c r="DN1298"/>
      <c r="DO1298"/>
      <c r="DP1298"/>
      <c r="DQ1298"/>
      <c r="DR1298"/>
      <c r="DS1298"/>
      <c r="DT1298"/>
      <c r="DU1298"/>
      <c r="DV1298"/>
      <c r="DW1298"/>
      <c r="DX1298"/>
      <c r="DY1298"/>
      <c r="DZ1298"/>
      <c r="EA1298"/>
      <c r="EB1298"/>
      <c r="EC1298"/>
      <c r="ED1298"/>
      <c r="EE1298"/>
      <c r="EF1298"/>
      <c r="EG1298"/>
      <c r="EH1298"/>
      <c r="EI1298"/>
      <c r="EJ1298"/>
      <c r="EK1298"/>
      <c r="EL1298"/>
      <c r="EM1298"/>
      <c r="EN1298"/>
      <c r="EO1298"/>
      <c r="EP1298"/>
      <c r="EQ1298"/>
      <c r="ER1298"/>
      <c r="ES1298"/>
      <c r="ET1298"/>
      <c r="EU1298"/>
      <c r="EV1298"/>
      <c r="EW1298"/>
      <c r="EX1298"/>
    </row>
    <row r="1299" spans="1:154" x14ac:dyDescent="0.25">
      <c r="A1299"/>
      <c r="B1299" s="2"/>
      <c r="C1299" s="2"/>
      <c r="D1299" s="2"/>
      <c r="E1299" s="2"/>
      <c r="F1299" s="2"/>
      <c r="G1299" s="2"/>
      <c r="H1299" s="2"/>
      <c r="I1299" s="2"/>
      <c r="J1299" s="2"/>
      <c r="K1299" s="2"/>
      <c r="L1299"/>
      <c r="M1299"/>
      <c r="N1299"/>
      <c r="O1299"/>
      <c r="P1299"/>
      <c r="Q1299"/>
      <c r="R1299"/>
      <c r="S1299"/>
      <c r="T1299"/>
      <c r="U1299"/>
      <c r="V1299"/>
      <c r="W1299"/>
      <c r="X1299"/>
      <c r="Y1299"/>
      <c r="Z1299"/>
      <c r="AA1299"/>
      <c r="AB1299"/>
      <c r="AC1299"/>
      <c r="AD1299"/>
      <c r="AE1299"/>
      <c r="AF1299"/>
      <c r="AG1299"/>
      <c r="AH1299"/>
      <c r="AI1299"/>
      <c r="AJ1299"/>
      <c r="AK1299"/>
      <c r="AL1299"/>
      <c r="AM1299"/>
      <c r="AN1299"/>
      <c r="AO1299"/>
      <c r="AP1299"/>
      <c r="AQ1299"/>
      <c r="AR1299"/>
      <c r="AS1299"/>
      <c r="AT1299"/>
      <c r="AU1299"/>
      <c r="AV1299"/>
      <c r="AW1299"/>
      <c r="AX1299"/>
      <c r="AY1299"/>
      <c r="AZ1299"/>
      <c r="BA1299"/>
      <c r="BB1299"/>
      <c r="BC1299"/>
      <c r="BD1299"/>
      <c r="BE1299"/>
      <c r="BF1299"/>
      <c r="BG1299"/>
      <c r="BH1299"/>
      <c r="BI1299"/>
      <c r="BJ1299"/>
      <c r="BK1299"/>
      <c r="BL1299"/>
      <c r="BM1299"/>
      <c r="BN1299"/>
      <c r="BO1299"/>
      <c r="BP1299"/>
      <c r="BQ1299"/>
      <c r="BR1299"/>
      <c r="BS1299"/>
      <c r="BT1299"/>
      <c r="BU1299"/>
      <c r="BV1299"/>
      <c r="BW1299"/>
      <c r="BX1299"/>
      <c r="BY1299"/>
      <c r="BZ1299"/>
      <c r="CA1299"/>
      <c r="CB1299"/>
      <c r="CC1299"/>
      <c r="CD1299"/>
      <c r="CE1299"/>
      <c r="CF1299"/>
      <c r="CG1299"/>
      <c r="CH1299"/>
      <c r="CI1299"/>
      <c r="CJ1299"/>
      <c r="CK1299"/>
      <c r="CL1299"/>
      <c r="CM1299"/>
      <c r="CN1299"/>
      <c r="CO1299"/>
      <c r="CP1299"/>
      <c r="CQ1299"/>
      <c r="CR1299"/>
      <c r="CS1299"/>
      <c r="CT1299"/>
      <c r="CU1299"/>
      <c r="CV1299"/>
      <c r="CW1299"/>
      <c r="CX1299"/>
      <c r="CY1299"/>
      <c r="CZ1299"/>
      <c r="DA1299"/>
      <c r="DB1299"/>
      <c r="DC1299"/>
      <c r="DD1299"/>
      <c r="DE1299"/>
      <c r="DF1299"/>
      <c r="DG1299"/>
      <c r="DH1299"/>
      <c r="DI1299"/>
      <c r="DJ1299"/>
      <c r="DK1299"/>
      <c r="DL1299"/>
      <c r="DM1299"/>
      <c r="DN1299"/>
      <c r="DO1299"/>
      <c r="DP1299"/>
      <c r="DQ1299"/>
      <c r="DR1299"/>
      <c r="DS1299"/>
      <c r="DT1299"/>
      <c r="DU1299"/>
      <c r="DV1299"/>
      <c r="DW1299"/>
      <c r="DX1299"/>
      <c r="DY1299"/>
      <c r="DZ1299"/>
      <c r="EA1299"/>
      <c r="EB1299"/>
      <c r="EC1299"/>
      <c r="ED1299"/>
      <c r="EE1299"/>
      <c r="EF1299"/>
      <c r="EG1299"/>
      <c r="EH1299"/>
      <c r="EI1299"/>
      <c r="EJ1299"/>
      <c r="EK1299"/>
      <c r="EL1299"/>
      <c r="EM1299"/>
      <c r="EN1299"/>
      <c r="EO1299"/>
      <c r="EP1299"/>
      <c r="EQ1299"/>
      <c r="ER1299"/>
      <c r="ES1299"/>
      <c r="ET1299"/>
      <c r="EU1299"/>
      <c r="EV1299"/>
      <c r="EW1299"/>
      <c r="EX1299"/>
    </row>
    <row r="1300" spans="1:154" x14ac:dyDescent="0.25">
      <c r="A1300"/>
      <c r="B1300" s="2"/>
      <c r="C1300" s="2"/>
      <c r="D1300" s="2"/>
      <c r="E1300" s="2"/>
      <c r="F1300" s="2"/>
      <c r="G1300" s="2"/>
      <c r="H1300" s="2"/>
      <c r="I1300" s="2"/>
      <c r="J1300" s="2"/>
      <c r="K1300" s="2"/>
      <c r="L1300"/>
      <c r="M1300"/>
      <c r="N1300"/>
      <c r="O1300"/>
      <c r="P1300"/>
      <c r="Q1300"/>
      <c r="R1300"/>
      <c r="S1300"/>
      <c r="T1300"/>
      <c r="U1300"/>
      <c r="V1300"/>
      <c r="W1300"/>
      <c r="X1300"/>
      <c r="Y1300"/>
      <c r="Z1300"/>
      <c r="AA1300"/>
      <c r="AB1300"/>
      <c r="AC1300"/>
      <c r="AD1300"/>
      <c r="AE1300"/>
      <c r="AF1300"/>
      <c r="AG1300"/>
      <c r="AH1300"/>
      <c r="AI1300"/>
      <c r="AJ1300"/>
      <c r="AK1300"/>
      <c r="AL1300"/>
      <c r="AM1300"/>
      <c r="AN1300"/>
      <c r="AO1300"/>
      <c r="AP1300"/>
      <c r="AQ1300"/>
      <c r="AR1300"/>
      <c r="AS1300"/>
      <c r="AT1300"/>
      <c r="AU1300"/>
      <c r="AV1300"/>
      <c r="AW1300"/>
      <c r="AX1300"/>
      <c r="AY1300"/>
      <c r="AZ1300"/>
      <c r="BA1300"/>
      <c r="BB1300"/>
      <c r="BC1300"/>
      <c r="BD1300"/>
      <c r="BE1300"/>
      <c r="BF1300"/>
      <c r="BG1300"/>
      <c r="BH1300"/>
      <c r="BI1300"/>
      <c r="BJ1300"/>
      <c r="BK1300"/>
      <c r="BL1300"/>
      <c r="BM1300"/>
      <c r="BN1300"/>
      <c r="BO1300"/>
      <c r="BP1300"/>
      <c r="BQ1300"/>
      <c r="BR1300"/>
      <c r="BS1300"/>
      <c r="BT1300"/>
      <c r="BU1300"/>
      <c r="BV1300"/>
      <c r="BW1300"/>
      <c r="BX1300"/>
      <c r="BY1300"/>
      <c r="BZ1300"/>
      <c r="CA1300"/>
      <c r="CB1300"/>
      <c r="CC1300"/>
      <c r="CD1300"/>
      <c r="CE1300"/>
      <c r="CF1300"/>
      <c r="CG1300"/>
      <c r="CH1300"/>
      <c r="CI1300"/>
      <c r="CJ1300"/>
      <c r="CK1300"/>
      <c r="CL1300"/>
      <c r="CM1300"/>
      <c r="CN1300"/>
      <c r="CO1300"/>
      <c r="CP1300"/>
      <c r="CQ1300"/>
      <c r="CR1300"/>
      <c r="CS1300"/>
      <c r="CT1300"/>
      <c r="CU1300"/>
      <c r="CV1300"/>
      <c r="CW1300"/>
      <c r="CX1300"/>
      <c r="CY1300"/>
      <c r="CZ1300"/>
      <c r="DA1300"/>
      <c r="DB1300"/>
      <c r="DC1300"/>
      <c r="DD1300"/>
      <c r="DE1300"/>
      <c r="DF1300"/>
      <c r="DG1300"/>
      <c r="DH1300"/>
      <c r="DI1300"/>
      <c r="DJ1300"/>
      <c r="DK1300"/>
      <c r="DL1300"/>
      <c r="DM1300"/>
      <c r="DN1300"/>
      <c r="DO1300"/>
      <c r="DP1300"/>
      <c r="DQ1300"/>
      <c r="DR1300"/>
      <c r="DS1300"/>
      <c r="DT1300"/>
      <c r="DU1300"/>
      <c r="DV1300"/>
      <c r="DW1300"/>
      <c r="DX1300"/>
      <c r="DY1300"/>
      <c r="DZ1300"/>
      <c r="EA1300"/>
      <c r="EB1300"/>
      <c r="EC1300"/>
      <c r="ED1300"/>
      <c r="EE1300"/>
      <c r="EF1300"/>
      <c r="EG1300"/>
      <c r="EH1300"/>
      <c r="EI1300"/>
      <c r="EJ1300"/>
      <c r="EK1300"/>
      <c r="EL1300"/>
      <c r="EM1300"/>
      <c r="EN1300"/>
      <c r="EO1300"/>
      <c r="EP1300"/>
      <c r="EQ1300"/>
      <c r="ER1300"/>
      <c r="ES1300"/>
      <c r="ET1300"/>
      <c r="EU1300"/>
      <c r="EV1300"/>
      <c r="EW1300"/>
      <c r="EX1300"/>
    </row>
    <row r="1301" spans="1:154" x14ac:dyDescent="0.25">
      <c r="A1301"/>
      <c r="B1301" s="2"/>
      <c r="C1301" s="2"/>
      <c r="D1301" s="2"/>
      <c r="E1301" s="2"/>
      <c r="F1301" s="2"/>
      <c r="G1301" s="2"/>
      <c r="H1301" s="2"/>
      <c r="I1301" s="2"/>
      <c r="J1301" s="2"/>
      <c r="K1301" s="2"/>
      <c r="L1301"/>
      <c r="M1301"/>
      <c r="N1301"/>
      <c r="O1301"/>
      <c r="P1301"/>
      <c r="Q1301"/>
      <c r="R1301"/>
      <c r="S1301"/>
      <c r="T1301"/>
      <c r="U1301"/>
      <c r="V1301"/>
      <c r="W1301"/>
      <c r="X1301"/>
      <c r="Y1301"/>
      <c r="Z1301"/>
      <c r="AA1301"/>
      <c r="AB1301"/>
      <c r="AC1301"/>
      <c r="AD1301"/>
      <c r="AE1301"/>
      <c r="AF1301"/>
      <c r="AG1301"/>
      <c r="AH1301"/>
      <c r="AI1301"/>
      <c r="AJ1301"/>
      <c r="AK1301"/>
      <c r="AL1301"/>
      <c r="AM1301"/>
      <c r="AN1301"/>
      <c r="AO1301"/>
      <c r="AP1301"/>
      <c r="AQ1301"/>
      <c r="AR1301"/>
      <c r="AS1301"/>
      <c r="AT1301"/>
      <c r="AU1301"/>
      <c r="AV1301"/>
      <c r="AW1301"/>
      <c r="AX1301"/>
      <c r="AY1301"/>
      <c r="AZ1301"/>
      <c r="BA1301"/>
      <c r="BB1301"/>
      <c r="BC1301"/>
      <c r="BD1301"/>
      <c r="BE1301"/>
      <c r="BF1301"/>
      <c r="BG1301"/>
      <c r="BH1301"/>
      <c r="BI1301"/>
      <c r="BJ1301"/>
      <c r="BK1301"/>
      <c r="BL1301"/>
      <c r="BM1301"/>
      <c r="BN1301"/>
      <c r="BO1301"/>
      <c r="BP1301"/>
      <c r="BQ1301"/>
      <c r="BR1301"/>
      <c r="BS1301"/>
      <c r="BT1301"/>
      <c r="BU1301"/>
      <c r="BV1301"/>
      <c r="BW1301"/>
      <c r="BX1301"/>
      <c r="BY1301"/>
      <c r="BZ1301"/>
      <c r="CA1301"/>
      <c r="CB1301"/>
      <c r="CC1301"/>
      <c r="CD1301"/>
      <c r="CE1301"/>
      <c r="CF1301"/>
      <c r="CG1301"/>
      <c r="CH1301"/>
      <c r="CI1301"/>
      <c r="CJ1301"/>
      <c r="CK1301"/>
      <c r="CL1301"/>
      <c r="CM1301"/>
      <c r="CN1301"/>
      <c r="CO1301"/>
      <c r="CP1301"/>
      <c r="CQ1301"/>
      <c r="CR1301"/>
      <c r="CS1301"/>
      <c r="CT1301"/>
      <c r="CU1301"/>
      <c r="CV1301"/>
      <c r="CW1301"/>
      <c r="CX1301"/>
      <c r="CY1301"/>
      <c r="CZ1301"/>
      <c r="DA1301"/>
      <c r="DB1301"/>
      <c r="DC1301"/>
      <c r="DD1301"/>
      <c r="DE1301"/>
      <c r="DF1301"/>
      <c r="DG1301"/>
      <c r="DH1301"/>
      <c r="DI1301"/>
      <c r="DJ1301"/>
      <c r="DK1301"/>
      <c r="DL1301"/>
      <c r="DM1301"/>
      <c r="DN1301"/>
      <c r="DO1301"/>
      <c r="DP1301"/>
      <c r="DQ1301"/>
      <c r="DR1301"/>
      <c r="DS1301"/>
      <c r="DT1301"/>
      <c r="DU1301"/>
      <c r="DV1301"/>
      <c r="DW1301"/>
      <c r="DX1301"/>
      <c r="DY1301"/>
      <c r="DZ1301"/>
      <c r="EA1301"/>
      <c r="EB1301"/>
      <c r="EC1301"/>
      <c r="ED1301"/>
      <c r="EE1301"/>
      <c r="EF1301"/>
      <c r="EG1301"/>
      <c r="EH1301"/>
      <c r="EI1301"/>
      <c r="EJ1301"/>
      <c r="EK1301"/>
      <c r="EL1301"/>
      <c r="EM1301"/>
      <c r="EN1301"/>
      <c r="EO1301"/>
      <c r="EP1301"/>
      <c r="EQ1301"/>
      <c r="ER1301"/>
      <c r="ES1301"/>
      <c r="ET1301"/>
      <c r="EU1301"/>
      <c r="EV1301"/>
      <c r="EW1301"/>
      <c r="EX1301"/>
    </row>
    <row r="1302" spans="1:154" x14ac:dyDescent="0.25">
      <c r="A1302"/>
      <c r="B1302" s="2"/>
      <c r="C1302" s="2"/>
      <c r="D1302" s="2"/>
      <c r="E1302" s="2"/>
      <c r="F1302" s="2"/>
      <c r="G1302" s="2"/>
      <c r="H1302" s="2"/>
      <c r="I1302" s="2"/>
      <c r="J1302" s="2"/>
      <c r="K1302" s="2"/>
      <c r="L1302"/>
      <c r="M1302"/>
      <c r="N1302"/>
      <c r="O1302"/>
      <c r="P1302"/>
      <c r="Q1302"/>
      <c r="R1302"/>
      <c r="S1302"/>
      <c r="T1302"/>
      <c r="U1302"/>
      <c r="V1302"/>
      <c r="W1302"/>
      <c r="X1302"/>
      <c r="Y1302"/>
      <c r="Z1302"/>
      <c r="AA1302"/>
      <c r="AB1302"/>
      <c r="AC1302"/>
      <c r="AD1302"/>
      <c r="AE1302"/>
      <c r="AF1302"/>
      <c r="AG1302"/>
      <c r="AH1302"/>
      <c r="AI1302"/>
      <c r="AJ1302"/>
      <c r="AK1302"/>
      <c r="AL1302"/>
      <c r="AM1302"/>
      <c r="AN1302"/>
      <c r="AO1302"/>
      <c r="AP1302"/>
      <c r="AQ1302"/>
      <c r="AR1302"/>
      <c r="AS1302"/>
      <c r="AT1302"/>
      <c r="AU1302"/>
      <c r="AV1302"/>
      <c r="AW1302"/>
      <c r="AX1302"/>
      <c r="AY1302"/>
      <c r="AZ1302"/>
      <c r="BA1302"/>
      <c r="BB1302"/>
      <c r="BC1302"/>
      <c r="BD1302"/>
      <c r="BE1302"/>
      <c r="BF1302"/>
      <c r="BG1302"/>
      <c r="BH1302"/>
      <c r="BI1302"/>
      <c r="BJ1302"/>
      <c r="BK1302"/>
      <c r="BL1302"/>
      <c r="BM1302"/>
      <c r="BN1302"/>
      <c r="BO1302"/>
      <c r="BP1302"/>
      <c r="BQ1302"/>
      <c r="BR1302"/>
      <c r="BS1302"/>
      <c r="BT1302"/>
      <c r="BU1302"/>
      <c r="BV1302"/>
      <c r="BW1302"/>
      <c r="BX1302"/>
      <c r="BY1302"/>
      <c r="BZ1302"/>
      <c r="CA1302"/>
      <c r="CB1302"/>
      <c r="CC1302"/>
      <c r="CD1302"/>
      <c r="CE1302"/>
      <c r="CF1302"/>
      <c r="CG1302"/>
      <c r="CH1302"/>
      <c r="CI1302"/>
      <c r="CJ1302"/>
      <c r="CK1302"/>
      <c r="CL1302"/>
      <c r="CM1302"/>
      <c r="CN1302"/>
      <c r="CO1302"/>
      <c r="CP1302"/>
      <c r="CQ1302"/>
      <c r="CR1302"/>
      <c r="CS1302"/>
      <c r="CT1302"/>
      <c r="CU1302"/>
      <c r="CV1302"/>
      <c r="CW1302"/>
      <c r="CX1302"/>
      <c r="CY1302"/>
      <c r="CZ1302"/>
      <c r="DA1302"/>
      <c r="DB1302"/>
      <c r="DC1302"/>
      <c r="DD1302"/>
      <c r="DE1302"/>
      <c r="DF1302"/>
      <c r="DG1302"/>
      <c r="DH1302"/>
      <c r="DI1302"/>
      <c r="DJ1302"/>
      <c r="DK1302"/>
      <c r="DL1302"/>
      <c r="DM1302"/>
      <c r="DN1302"/>
      <c r="DO1302"/>
      <c r="DP1302"/>
      <c r="DQ1302"/>
      <c r="DR1302"/>
      <c r="DS1302"/>
      <c r="DT1302"/>
      <c r="DU1302"/>
      <c r="DV1302"/>
      <c r="DW1302"/>
      <c r="DX1302"/>
      <c r="DY1302"/>
      <c r="DZ1302"/>
      <c r="EA1302"/>
      <c r="EB1302"/>
      <c r="EC1302"/>
      <c r="ED1302"/>
      <c r="EE1302"/>
      <c r="EF1302"/>
      <c r="EG1302"/>
      <c r="EH1302"/>
      <c r="EI1302"/>
      <c r="EJ1302"/>
      <c r="EK1302"/>
      <c r="EL1302"/>
      <c r="EM1302"/>
      <c r="EN1302"/>
      <c r="EO1302"/>
      <c r="EP1302"/>
      <c r="EQ1302"/>
      <c r="ER1302"/>
      <c r="ES1302"/>
      <c r="ET1302"/>
      <c r="EU1302"/>
      <c r="EV1302"/>
      <c r="EW1302"/>
      <c r="EX1302"/>
    </row>
    <row r="1303" spans="1:154" x14ac:dyDescent="0.25">
      <c r="A1303"/>
      <c r="B1303" s="2"/>
      <c r="C1303" s="2"/>
      <c r="D1303" s="2"/>
      <c r="E1303" s="2"/>
      <c r="F1303" s="2"/>
      <c r="G1303" s="2"/>
      <c r="H1303" s="2"/>
      <c r="I1303" s="2"/>
      <c r="J1303" s="2"/>
      <c r="K1303" s="2"/>
      <c r="L1303"/>
      <c r="M1303"/>
      <c r="N1303"/>
      <c r="O1303"/>
      <c r="P1303"/>
      <c r="Q1303"/>
      <c r="R1303"/>
      <c r="S1303"/>
      <c r="T1303"/>
      <c r="U1303"/>
      <c r="V1303"/>
      <c r="W1303"/>
      <c r="X1303"/>
      <c r="Y1303"/>
      <c r="Z1303"/>
      <c r="AA1303"/>
      <c r="AB1303"/>
      <c r="AC1303"/>
      <c r="AD1303"/>
      <c r="AE1303"/>
      <c r="AF1303"/>
      <c r="AG1303"/>
      <c r="AH1303"/>
      <c r="AI1303"/>
      <c r="AJ1303"/>
      <c r="AK1303"/>
      <c r="AL1303"/>
      <c r="AM1303"/>
      <c r="AN1303"/>
      <c r="AO1303"/>
      <c r="AP1303"/>
      <c r="AQ1303"/>
      <c r="AR1303"/>
      <c r="AS1303"/>
      <c r="AT1303"/>
      <c r="AU1303"/>
      <c r="AV1303"/>
      <c r="AW1303"/>
      <c r="AX1303"/>
      <c r="AY1303"/>
      <c r="AZ1303"/>
      <c r="BA1303"/>
      <c r="BB1303"/>
      <c r="BC1303"/>
      <c r="BD1303"/>
      <c r="BE1303"/>
      <c r="BF1303"/>
      <c r="BG1303"/>
      <c r="BH1303"/>
      <c r="BI1303"/>
      <c r="BJ1303"/>
      <c r="BK1303"/>
      <c r="BL1303"/>
      <c r="BM1303"/>
      <c r="BN1303"/>
      <c r="BO1303"/>
      <c r="BP1303"/>
      <c r="BQ1303"/>
      <c r="BR1303"/>
      <c r="BS1303"/>
      <c r="BT1303"/>
      <c r="BU1303"/>
      <c r="BV1303"/>
      <c r="BW1303"/>
      <c r="BX1303"/>
      <c r="BY1303"/>
      <c r="BZ1303"/>
      <c r="CA1303"/>
      <c r="CB1303"/>
      <c r="CC1303"/>
      <c r="CD1303"/>
      <c r="CE1303"/>
      <c r="CF1303"/>
      <c r="CG1303"/>
      <c r="CH1303"/>
      <c r="CI1303"/>
      <c r="CJ1303"/>
      <c r="CK1303"/>
      <c r="CL1303"/>
      <c r="CM1303"/>
      <c r="CN1303"/>
      <c r="CO1303"/>
      <c r="CP1303"/>
      <c r="CQ1303"/>
      <c r="CR1303"/>
      <c r="CS1303"/>
      <c r="CT1303"/>
      <c r="CU1303"/>
      <c r="CV1303"/>
      <c r="CW1303"/>
      <c r="CX1303"/>
      <c r="CY1303"/>
      <c r="CZ1303"/>
      <c r="DA1303"/>
      <c r="DB1303"/>
      <c r="DC1303"/>
      <c r="DD1303"/>
      <c r="DE1303"/>
      <c r="DF1303"/>
      <c r="DG1303"/>
      <c r="DH1303"/>
      <c r="DI1303"/>
      <c r="DJ1303"/>
      <c r="DK1303"/>
      <c r="DL1303"/>
      <c r="DM1303"/>
      <c r="DN1303"/>
      <c r="DO1303"/>
      <c r="DP1303"/>
      <c r="DQ1303"/>
      <c r="DR1303"/>
      <c r="DS1303"/>
      <c r="DT1303"/>
      <c r="DU1303"/>
      <c r="DV1303"/>
      <c r="DW1303"/>
      <c r="DX1303"/>
      <c r="DY1303"/>
      <c r="DZ1303"/>
      <c r="EA1303"/>
      <c r="EB1303"/>
      <c r="EC1303"/>
      <c r="ED1303"/>
      <c r="EE1303"/>
      <c r="EF1303"/>
      <c r="EG1303"/>
      <c r="EH1303"/>
      <c r="EI1303"/>
      <c r="EJ1303"/>
      <c r="EK1303"/>
      <c r="EL1303"/>
      <c r="EM1303"/>
      <c r="EN1303"/>
      <c r="EO1303"/>
      <c r="EP1303"/>
      <c r="EQ1303"/>
      <c r="ER1303"/>
      <c r="ES1303"/>
      <c r="ET1303"/>
      <c r="EU1303"/>
      <c r="EV1303"/>
      <c r="EW1303"/>
      <c r="EX1303"/>
    </row>
    <row r="1304" spans="1:154" x14ac:dyDescent="0.25">
      <c r="A1304"/>
      <c r="B1304" s="2"/>
      <c r="C1304" s="2"/>
      <c r="D1304" s="2"/>
      <c r="E1304" s="2"/>
      <c r="F1304" s="2"/>
      <c r="G1304" s="2"/>
      <c r="H1304" s="2"/>
      <c r="I1304" s="2"/>
      <c r="J1304" s="2"/>
      <c r="K1304" s="2"/>
      <c r="L1304"/>
      <c r="M1304"/>
      <c r="N1304"/>
      <c r="O1304"/>
      <c r="P1304"/>
      <c r="Q1304"/>
      <c r="R1304"/>
      <c r="S1304"/>
      <c r="T1304"/>
      <c r="U1304"/>
      <c r="V1304"/>
      <c r="W1304"/>
      <c r="X1304"/>
      <c r="Y1304"/>
      <c r="Z1304"/>
      <c r="AA1304"/>
      <c r="AB1304"/>
      <c r="AC1304"/>
      <c r="AD1304"/>
      <c r="AE1304"/>
      <c r="AF1304"/>
      <c r="AG1304"/>
      <c r="AH1304"/>
      <c r="AI1304"/>
      <c r="AJ1304"/>
      <c r="AK1304"/>
      <c r="AL1304"/>
      <c r="AM1304"/>
      <c r="AN1304"/>
      <c r="AO1304"/>
      <c r="AP1304"/>
      <c r="AQ1304"/>
      <c r="AR1304"/>
      <c r="AS1304"/>
      <c r="AT1304"/>
      <c r="AU1304"/>
      <c r="AV1304"/>
      <c r="AW1304"/>
      <c r="AX1304"/>
      <c r="AY1304"/>
      <c r="AZ1304"/>
      <c r="BA1304"/>
      <c r="BB1304"/>
      <c r="BC1304"/>
      <c r="BD1304"/>
      <c r="BE1304"/>
      <c r="BF1304"/>
      <c r="BG1304"/>
      <c r="BH1304"/>
      <c r="BI1304"/>
      <c r="BJ1304"/>
      <c r="BK1304"/>
      <c r="BL1304"/>
      <c r="BM1304"/>
      <c r="BN1304"/>
      <c r="BO1304"/>
      <c r="BP1304"/>
      <c r="BQ1304"/>
      <c r="BR1304"/>
      <c r="BS1304"/>
      <c r="BT1304"/>
      <c r="BU1304"/>
      <c r="BV1304"/>
      <c r="BW1304"/>
      <c r="BX1304"/>
      <c r="BY1304"/>
      <c r="BZ1304"/>
      <c r="CA1304"/>
      <c r="CB1304"/>
      <c r="CC1304"/>
      <c r="CD1304"/>
      <c r="CE1304"/>
      <c r="CF1304"/>
      <c r="CG1304"/>
      <c r="CH1304"/>
      <c r="CI1304"/>
      <c r="CJ1304"/>
      <c r="CK1304"/>
      <c r="CL1304"/>
      <c r="CM1304"/>
      <c r="CN1304"/>
      <c r="CO1304"/>
      <c r="CP1304"/>
      <c r="CQ1304"/>
      <c r="CR1304"/>
      <c r="CS1304"/>
      <c r="CT1304"/>
      <c r="CU1304"/>
      <c r="CV1304"/>
      <c r="CW1304"/>
      <c r="CX1304"/>
      <c r="CY1304"/>
      <c r="CZ1304"/>
      <c r="DA1304"/>
      <c r="DB1304"/>
      <c r="DC1304"/>
      <c r="DD1304"/>
      <c r="DE1304"/>
      <c r="DF1304"/>
      <c r="DG1304"/>
      <c r="DH1304"/>
      <c r="DI1304"/>
      <c r="DJ1304"/>
      <c r="DK1304"/>
      <c r="DL1304"/>
      <c r="DM1304"/>
      <c r="DN1304"/>
      <c r="DO1304"/>
      <c r="DP1304"/>
      <c r="DQ1304"/>
      <c r="DR1304"/>
      <c r="DS1304"/>
      <c r="DT1304"/>
      <c r="DU1304"/>
      <c r="DV1304"/>
      <c r="DW1304"/>
      <c r="DX1304"/>
      <c r="DY1304"/>
      <c r="DZ1304"/>
      <c r="EA1304"/>
      <c r="EB1304"/>
      <c r="EC1304"/>
      <c r="ED1304"/>
      <c r="EE1304"/>
      <c r="EF1304"/>
      <c r="EG1304"/>
      <c r="EH1304"/>
      <c r="EI1304"/>
      <c r="EJ1304"/>
      <c r="EK1304"/>
      <c r="EL1304"/>
      <c r="EM1304"/>
      <c r="EN1304"/>
      <c r="EO1304"/>
      <c r="EP1304"/>
      <c r="EQ1304"/>
      <c r="ER1304"/>
      <c r="ES1304"/>
      <c r="ET1304"/>
      <c r="EU1304"/>
      <c r="EV1304"/>
      <c r="EW1304"/>
      <c r="EX1304"/>
    </row>
    <row r="1305" spans="1:154" x14ac:dyDescent="0.25">
      <c r="A1305"/>
      <c r="B1305" s="2"/>
      <c r="C1305" s="2"/>
      <c r="D1305" s="2"/>
      <c r="E1305" s="2"/>
      <c r="F1305" s="2"/>
      <c r="G1305" s="2"/>
      <c r="H1305" s="2"/>
      <c r="I1305" s="2"/>
      <c r="J1305" s="2"/>
      <c r="K1305" s="2"/>
      <c r="L1305"/>
      <c r="M1305"/>
      <c r="N1305"/>
      <c r="O1305"/>
      <c r="P1305"/>
      <c r="Q1305"/>
      <c r="R1305"/>
      <c r="S1305"/>
      <c r="T1305"/>
      <c r="U1305"/>
      <c r="V1305"/>
      <c r="W1305"/>
      <c r="X1305"/>
      <c r="Y1305"/>
      <c r="Z1305"/>
      <c r="AA1305"/>
      <c r="AB1305"/>
      <c r="AC1305"/>
      <c r="AD1305"/>
      <c r="AE1305"/>
      <c r="AF1305"/>
      <c r="AG1305"/>
      <c r="AH1305"/>
      <c r="AI1305"/>
      <c r="AJ1305"/>
      <c r="AK1305"/>
      <c r="AL1305"/>
      <c r="AM1305"/>
      <c r="AN1305"/>
      <c r="AO1305"/>
      <c r="AP1305"/>
      <c r="AQ1305"/>
      <c r="AR1305"/>
      <c r="AS1305"/>
      <c r="AT1305"/>
      <c r="AU1305"/>
      <c r="AV1305"/>
      <c r="AW1305"/>
      <c r="AX1305"/>
      <c r="AY1305"/>
      <c r="AZ1305"/>
      <c r="BA1305"/>
      <c r="BB1305"/>
      <c r="BC1305"/>
      <c r="BD1305"/>
      <c r="BE1305"/>
      <c r="BF1305"/>
      <c r="BG1305"/>
      <c r="BH1305"/>
      <c r="BI1305"/>
      <c r="BJ1305"/>
      <c r="BK1305"/>
      <c r="BL1305"/>
      <c r="BM1305"/>
      <c r="BN1305"/>
      <c r="BO1305"/>
      <c r="BP1305"/>
      <c r="BQ1305"/>
      <c r="BR1305"/>
      <c r="BS1305"/>
      <c r="BT1305"/>
      <c r="BU1305"/>
      <c r="BV1305"/>
      <c r="BW1305"/>
      <c r="BX1305"/>
      <c r="BY1305"/>
      <c r="BZ1305"/>
      <c r="CA1305"/>
      <c r="CB1305"/>
      <c r="CC1305"/>
      <c r="CD1305"/>
      <c r="CE1305"/>
      <c r="CF1305"/>
      <c r="CG1305"/>
      <c r="CH1305"/>
      <c r="CI1305"/>
      <c r="CJ1305"/>
      <c r="CK1305"/>
      <c r="CL1305"/>
      <c r="CM1305"/>
      <c r="CN1305"/>
      <c r="CO1305"/>
      <c r="CP1305"/>
      <c r="CQ1305"/>
      <c r="CR1305"/>
      <c r="CS1305"/>
      <c r="CT1305"/>
      <c r="CU1305"/>
      <c r="CV1305"/>
      <c r="CW1305"/>
      <c r="CX1305"/>
      <c r="CY1305"/>
      <c r="CZ1305"/>
      <c r="DA1305"/>
      <c r="DB1305"/>
      <c r="DC1305"/>
      <c r="DD1305"/>
      <c r="DE1305"/>
      <c r="DF1305"/>
      <c r="DG1305"/>
      <c r="DH1305"/>
      <c r="DI1305"/>
      <c r="DJ1305"/>
      <c r="DK1305"/>
      <c r="DL1305"/>
      <c r="DM1305"/>
      <c r="DN1305"/>
      <c r="DO1305"/>
      <c r="DP1305"/>
      <c r="DQ1305"/>
      <c r="DR1305"/>
      <c r="DS1305"/>
      <c r="DT1305"/>
      <c r="DU1305"/>
      <c r="DV1305"/>
      <c r="DW1305"/>
      <c r="DX1305"/>
      <c r="DY1305"/>
      <c r="DZ1305"/>
      <c r="EA1305"/>
      <c r="EB1305"/>
      <c r="EC1305"/>
      <c r="ED1305"/>
      <c r="EE1305"/>
      <c r="EF1305"/>
      <c r="EG1305"/>
      <c r="EH1305"/>
      <c r="EI1305"/>
      <c r="EJ1305"/>
      <c r="EK1305"/>
      <c r="EL1305"/>
      <c r="EM1305"/>
      <c r="EN1305"/>
      <c r="EO1305"/>
      <c r="EP1305"/>
      <c r="EQ1305"/>
      <c r="ER1305"/>
      <c r="ES1305"/>
      <c r="ET1305"/>
      <c r="EU1305"/>
      <c r="EV1305"/>
      <c r="EW1305"/>
      <c r="EX1305"/>
    </row>
    <row r="1306" spans="1:154" x14ac:dyDescent="0.25">
      <c r="A1306"/>
      <c r="B1306" s="2"/>
      <c r="C1306" s="2"/>
      <c r="D1306" s="2"/>
      <c r="E1306" s="2"/>
      <c r="F1306" s="2"/>
      <c r="G1306" s="2"/>
      <c r="H1306" s="2"/>
      <c r="I1306" s="2"/>
      <c r="J1306" s="2"/>
      <c r="K1306" s="2"/>
      <c r="L1306"/>
      <c r="M1306"/>
      <c r="N1306"/>
      <c r="O1306"/>
      <c r="P1306"/>
      <c r="Q1306"/>
      <c r="R1306"/>
      <c r="S1306"/>
      <c r="T1306"/>
      <c r="U1306"/>
      <c r="V1306"/>
      <c r="W1306"/>
      <c r="X1306"/>
      <c r="Y1306"/>
      <c r="Z1306"/>
      <c r="AA1306"/>
      <c r="AB1306"/>
      <c r="AC1306"/>
      <c r="AD1306"/>
      <c r="AE1306"/>
      <c r="AF1306"/>
      <c r="AG1306"/>
      <c r="AH1306"/>
      <c r="AI1306"/>
      <c r="AJ1306"/>
      <c r="AK1306"/>
      <c r="AL1306"/>
      <c r="AM1306"/>
      <c r="AN1306"/>
      <c r="AO1306"/>
      <c r="AP1306"/>
      <c r="AQ1306"/>
      <c r="AR1306"/>
      <c r="AS1306"/>
      <c r="AT1306"/>
      <c r="AU1306"/>
      <c r="AV1306"/>
      <c r="AW1306"/>
      <c r="AX1306"/>
      <c r="AY1306"/>
      <c r="AZ1306"/>
      <c r="BA1306"/>
      <c r="BB1306"/>
      <c r="BC1306"/>
      <c r="BD1306"/>
      <c r="BE1306"/>
      <c r="BF1306"/>
      <c r="BG1306"/>
      <c r="BH1306"/>
      <c r="BI1306"/>
      <c r="BJ1306"/>
      <c r="BK1306"/>
      <c r="BL1306"/>
      <c r="BM1306"/>
      <c r="BN1306"/>
      <c r="BO1306"/>
      <c r="BP1306"/>
      <c r="BQ1306"/>
      <c r="BR1306"/>
      <c r="BS1306"/>
      <c r="BT1306"/>
      <c r="BU1306"/>
      <c r="BV1306"/>
      <c r="BW1306"/>
      <c r="BX1306"/>
      <c r="BY1306"/>
      <c r="BZ1306"/>
      <c r="CA1306"/>
      <c r="CB1306"/>
      <c r="CC1306"/>
      <c r="CD1306"/>
      <c r="CE1306"/>
      <c r="CF1306"/>
      <c r="CG1306"/>
      <c r="CH1306"/>
      <c r="CI1306"/>
      <c r="CJ1306"/>
      <c r="CK1306"/>
      <c r="CL1306"/>
      <c r="CM1306"/>
      <c r="CN1306"/>
      <c r="CO1306"/>
      <c r="CP1306"/>
      <c r="CQ1306"/>
      <c r="CR1306"/>
      <c r="CS1306"/>
      <c r="CT1306"/>
      <c r="CU1306"/>
      <c r="CV1306"/>
      <c r="CW1306"/>
      <c r="CX1306"/>
      <c r="CY1306"/>
      <c r="CZ1306"/>
      <c r="DA1306"/>
      <c r="DB1306"/>
      <c r="DC1306"/>
      <c r="DD1306"/>
      <c r="DE1306"/>
      <c r="DF1306"/>
      <c r="DG1306"/>
      <c r="DH1306"/>
      <c r="DI1306"/>
      <c r="DJ1306"/>
      <c r="DK1306"/>
      <c r="DL1306"/>
      <c r="DM1306"/>
      <c r="DN1306"/>
      <c r="DO1306"/>
      <c r="DP1306"/>
      <c r="DQ1306"/>
      <c r="DR1306"/>
      <c r="DS1306"/>
      <c r="DT1306"/>
      <c r="DU1306"/>
      <c r="DV1306"/>
      <c r="DW1306"/>
      <c r="DX1306"/>
      <c r="DY1306"/>
      <c r="DZ1306"/>
      <c r="EA1306"/>
      <c r="EB1306"/>
      <c r="EC1306"/>
      <c r="ED1306"/>
      <c r="EE1306"/>
      <c r="EF1306"/>
      <c r="EG1306"/>
      <c r="EH1306"/>
      <c r="EI1306"/>
      <c r="EJ1306"/>
      <c r="EK1306"/>
      <c r="EL1306"/>
      <c r="EM1306"/>
      <c r="EN1306"/>
      <c r="EO1306"/>
      <c r="EP1306"/>
      <c r="EQ1306"/>
      <c r="ER1306"/>
      <c r="ES1306"/>
      <c r="ET1306"/>
      <c r="EU1306"/>
      <c r="EV1306"/>
      <c r="EW1306"/>
      <c r="EX1306"/>
    </row>
    <row r="1307" spans="1:154" x14ac:dyDescent="0.25">
      <c r="A1307"/>
      <c r="B1307" s="2"/>
      <c r="C1307" s="2"/>
      <c r="D1307" s="2"/>
      <c r="E1307" s="2"/>
      <c r="F1307" s="2"/>
      <c r="G1307" s="2"/>
      <c r="H1307" s="2"/>
      <c r="I1307" s="2"/>
      <c r="J1307" s="2"/>
      <c r="K1307" s="2"/>
      <c r="L1307"/>
      <c r="M1307"/>
      <c r="N1307"/>
      <c r="O1307"/>
      <c r="P1307"/>
      <c r="Q1307"/>
      <c r="R1307"/>
      <c r="S1307"/>
      <c r="T1307"/>
      <c r="U1307"/>
      <c r="V1307"/>
      <c r="W1307"/>
      <c r="X1307"/>
      <c r="Y1307"/>
      <c r="Z1307"/>
      <c r="AA1307"/>
      <c r="AB1307"/>
      <c r="AC1307"/>
      <c r="AD1307"/>
      <c r="AE1307"/>
      <c r="AF1307"/>
      <c r="AG1307"/>
      <c r="AH1307"/>
      <c r="AI1307"/>
      <c r="AJ1307"/>
      <c r="AK1307"/>
      <c r="AL1307"/>
      <c r="AM1307"/>
      <c r="AN1307"/>
      <c r="AO1307"/>
      <c r="AP1307"/>
      <c r="AQ1307"/>
      <c r="AR1307"/>
      <c r="AS1307"/>
      <c r="AT1307"/>
      <c r="AU1307"/>
      <c r="AV1307"/>
      <c r="AW1307"/>
      <c r="AX1307"/>
      <c r="AY1307"/>
      <c r="AZ1307"/>
      <c r="BA1307"/>
      <c r="BB1307"/>
      <c r="BC1307"/>
      <c r="BD1307"/>
      <c r="BE1307"/>
      <c r="BF1307"/>
      <c r="BG1307"/>
      <c r="BH1307"/>
      <c r="BI1307"/>
      <c r="BJ1307"/>
      <c r="BK1307"/>
      <c r="BL1307"/>
      <c r="BM1307"/>
      <c r="BN1307"/>
      <c r="BO1307"/>
      <c r="BP1307"/>
      <c r="BQ1307"/>
      <c r="BR1307"/>
      <c r="BS1307"/>
      <c r="BT1307"/>
      <c r="BU1307"/>
      <c r="BV1307"/>
      <c r="BW1307"/>
      <c r="BX1307"/>
      <c r="BY1307"/>
      <c r="BZ1307"/>
      <c r="CA1307"/>
      <c r="CB1307"/>
      <c r="CC1307"/>
      <c r="CD1307"/>
      <c r="CE1307"/>
      <c r="CF1307"/>
      <c r="CG1307"/>
      <c r="CH1307"/>
      <c r="CI1307"/>
      <c r="CJ1307"/>
      <c r="CK1307"/>
      <c r="CL1307"/>
      <c r="CM1307"/>
      <c r="CN1307"/>
      <c r="CO1307"/>
      <c r="CP1307"/>
      <c r="CQ1307"/>
      <c r="CR1307"/>
      <c r="CS1307"/>
      <c r="CT1307"/>
      <c r="CU1307"/>
      <c r="CV1307"/>
      <c r="CW1307"/>
      <c r="CX1307"/>
      <c r="CY1307"/>
      <c r="CZ1307"/>
      <c r="DA1307"/>
      <c r="DB1307"/>
      <c r="DC1307"/>
      <c r="DD1307"/>
      <c r="DE1307"/>
      <c r="DF1307"/>
      <c r="DG1307"/>
      <c r="DH1307"/>
      <c r="DI1307"/>
      <c r="DJ1307"/>
      <c r="DK1307"/>
      <c r="DL1307"/>
      <c r="DM1307"/>
      <c r="DN1307"/>
      <c r="DO1307"/>
      <c r="DP1307"/>
      <c r="DQ1307"/>
      <c r="DR1307"/>
      <c r="DS1307"/>
      <c r="DT1307"/>
      <c r="DU1307"/>
      <c r="DV1307"/>
      <c r="DW1307"/>
      <c r="DX1307"/>
      <c r="DY1307"/>
      <c r="DZ1307"/>
      <c r="EA1307"/>
      <c r="EB1307"/>
      <c r="EC1307"/>
      <c r="ED1307"/>
      <c r="EE1307"/>
      <c r="EF1307"/>
      <c r="EG1307"/>
      <c r="EH1307"/>
      <c r="EI1307"/>
      <c r="EJ1307"/>
      <c r="EK1307"/>
      <c r="EL1307"/>
      <c r="EM1307"/>
      <c r="EN1307"/>
      <c r="EO1307"/>
      <c r="EP1307"/>
      <c r="EQ1307"/>
      <c r="ER1307"/>
      <c r="ES1307"/>
      <c r="ET1307"/>
      <c r="EU1307"/>
      <c r="EV1307"/>
      <c r="EW1307"/>
      <c r="EX1307"/>
    </row>
    <row r="1308" spans="1:154" x14ac:dyDescent="0.25">
      <c r="A1308"/>
      <c r="B1308" s="2"/>
      <c r="C1308" s="2"/>
      <c r="D1308" s="2"/>
      <c r="E1308" s="2"/>
      <c r="F1308" s="2"/>
      <c r="G1308" s="2"/>
      <c r="H1308" s="2"/>
      <c r="I1308" s="2"/>
      <c r="J1308" s="2"/>
      <c r="K1308" s="2"/>
      <c r="L1308"/>
      <c r="M1308"/>
      <c r="N1308"/>
      <c r="O1308"/>
      <c r="P1308"/>
      <c r="Q1308"/>
      <c r="R1308"/>
      <c r="S1308"/>
      <c r="T1308"/>
      <c r="U1308"/>
      <c r="V1308"/>
      <c r="W1308"/>
      <c r="X1308"/>
      <c r="Y1308"/>
      <c r="Z1308"/>
      <c r="AA1308"/>
      <c r="AB1308"/>
      <c r="AC1308"/>
      <c r="AD1308"/>
      <c r="AE1308"/>
      <c r="AF1308"/>
      <c r="AG1308"/>
      <c r="AH1308"/>
      <c r="AI1308"/>
      <c r="AJ1308"/>
      <c r="AK1308"/>
      <c r="AL1308"/>
      <c r="AM1308"/>
      <c r="AN1308"/>
      <c r="AO1308"/>
      <c r="AP1308"/>
      <c r="AQ1308"/>
      <c r="AR1308"/>
      <c r="AS1308"/>
      <c r="AT1308"/>
      <c r="AU1308"/>
      <c r="AV1308"/>
      <c r="AW1308"/>
      <c r="AX1308"/>
      <c r="AY1308"/>
      <c r="AZ1308"/>
      <c r="BA1308"/>
      <c r="BB1308"/>
      <c r="BC1308"/>
      <c r="BD1308"/>
      <c r="BE1308"/>
      <c r="BF1308"/>
      <c r="BG1308"/>
      <c r="BH1308"/>
      <c r="BI1308"/>
      <c r="BJ1308"/>
      <c r="BK1308"/>
      <c r="BL1308"/>
      <c r="BM1308"/>
      <c r="BN1308"/>
      <c r="BO1308"/>
      <c r="BP1308"/>
      <c r="BQ1308"/>
      <c r="BR1308"/>
      <c r="BS1308"/>
      <c r="BT1308"/>
      <c r="BU1308"/>
      <c r="BV1308"/>
      <c r="BW1308"/>
      <c r="BX1308"/>
      <c r="BY1308"/>
      <c r="BZ1308"/>
      <c r="CA1308"/>
      <c r="CB1308"/>
      <c r="CC1308"/>
      <c r="CD1308"/>
      <c r="CE1308"/>
      <c r="CF1308"/>
      <c r="CG1308"/>
      <c r="CH1308"/>
      <c r="CI1308"/>
      <c r="CJ1308"/>
      <c r="CK1308"/>
      <c r="CL1308"/>
      <c r="CM1308"/>
      <c r="CN1308"/>
      <c r="CO1308"/>
      <c r="CP1308"/>
      <c r="CQ1308"/>
      <c r="CR1308"/>
      <c r="CS1308"/>
      <c r="CT1308"/>
      <c r="CU1308"/>
      <c r="CV1308"/>
      <c r="CW1308"/>
      <c r="CX1308"/>
      <c r="CY1308"/>
      <c r="CZ1308"/>
      <c r="DA1308"/>
      <c r="DB1308"/>
      <c r="DC1308"/>
      <c r="DD1308"/>
      <c r="DE1308"/>
      <c r="DF1308"/>
      <c r="DG1308"/>
      <c r="DH1308"/>
      <c r="DI1308"/>
      <c r="DJ1308"/>
      <c r="DK1308"/>
      <c r="DL1308"/>
      <c r="DM1308"/>
      <c r="DN1308"/>
      <c r="DO1308"/>
      <c r="DP1308"/>
      <c r="DQ1308"/>
      <c r="DR1308"/>
      <c r="DS1308"/>
      <c r="DT1308"/>
      <c r="DU1308"/>
      <c r="DV1308"/>
      <c r="DW1308"/>
      <c r="DX1308"/>
      <c r="DY1308"/>
      <c r="DZ1308"/>
      <c r="EA1308"/>
      <c r="EB1308"/>
      <c r="EC1308"/>
      <c r="ED1308"/>
      <c r="EE1308"/>
      <c r="EF1308"/>
      <c r="EG1308"/>
      <c r="EH1308"/>
      <c r="EI1308"/>
      <c r="EJ1308"/>
      <c r="EK1308"/>
      <c r="EL1308"/>
      <c r="EM1308"/>
      <c r="EN1308"/>
      <c r="EO1308"/>
      <c r="EP1308"/>
      <c r="EQ1308"/>
      <c r="ER1308"/>
      <c r="ES1308"/>
      <c r="ET1308"/>
      <c r="EU1308"/>
      <c r="EV1308"/>
      <c r="EW1308"/>
      <c r="EX1308"/>
    </row>
    <row r="1309" spans="1:154" x14ac:dyDescent="0.25">
      <c r="A1309"/>
      <c r="B1309" s="2"/>
      <c r="C1309" s="2"/>
      <c r="D1309" s="2"/>
      <c r="E1309" s="2"/>
      <c r="F1309" s="2"/>
      <c r="G1309" s="2"/>
      <c r="H1309" s="2"/>
      <c r="I1309" s="2"/>
      <c r="J1309" s="2"/>
      <c r="K1309" s="2"/>
      <c r="L1309"/>
      <c r="M1309"/>
      <c r="N1309"/>
      <c r="O1309"/>
      <c r="P1309"/>
      <c r="Q1309"/>
      <c r="R1309"/>
      <c r="S1309"/>
      <c r="T1309"/>
      <c r="U1309"/>
      <c r="V1309"/>
      <c r="W1309"/>
      <c r="X1309"/>
      <c r="Y1309"/>
      <c r="Z1309"/>
      <c r="AA1309"/>
      <c r="AB1309"/>
      <c r="AC1309"/>
      <c r="AD1309"/>
      <c r="AE1309"/>
      <c r="AF1309"/>
      <c r="AG1309"/>
      <c r="AH1309"/>
      <c r="AI1309"/>
      <c r="AJ1309"/>
      <c r="AK1309"/>
      <c r="AL1309"/>
      <c r="AM1309"/>
      <c r="AN1309"/>
      <c r="AO1309"/>
      <c r="AP1309"/>
      <c r="AQ1309"/>
      <c r="AR1309"/>
      <c r="AS1309"/>
      <c r="AT1309"/>
      <c r="AU1309"/>
      <c r="AV1309"/>
      <c r="AW1309"/>
      <c r="AX1309"/>
      <c r="AY1309"/>
      <c r="AZ1309"/>
      <c r="BA1309"/>
      <c r="BB1309"/>
      <c r="BC1309"/>
      <c r="BD1309"/>
      <c r="BE1309"/>
      <c r="BF1309"/>
      <c r="BG1309"/>
      <c r="BH1309"/>
      <c r="BI1309"/>
      <c r="BJ1309"/>
      <c r="BK1309"/>
      <c r="BL1309"/>
      <c r="BM1309"/>
      <c r="BN1309"/>
      <c r="BO1309"/>
      <c r="BP1309"/>
      <c r="BQ1309"/>
      <c r="BR1309"/>
      <c r="BS1309"/>
      <c r="BT1309"/>
      <c r="BU1309"/>
      <c r="BV1309"/>
      <c r="BW1309"/>
      <c r="BX1309"/>
      <c r="BY1309"/>
      <c r="BZ1309"/>
      <c r="CA1309"/>
      <c r="CB1309"/>
      <c r="CC1309"/>
      <c r="CD1309"/>
      <c r="CE1309"/>
      <c r="CF1309"/>
      <c r="CG1309"/>
      <c r="CH1309"/>
      <c r="CI1309"/>
      <c r="CJ1309"/>
      <c r="CK1309"/>
      <c r="CL1309"/>
      <c r="CM1309"/>
      <c r="CN1309"/>
      <c r="CO1309"/>
      <c r="CP1309"/>
      <c r="CQ1309"/>
      <c r="CR1309"/>
      <c r="CS1309"/>
      <c r="CT1309"/>
      <c r="CU1309"/>
      <c r="CV1309"/>
      <c r="CW1309"/>
      <c r="CX1309"/>
      <c r="CY1309"/>
      <c r="CZ1309"/>
      <c r="DA1309"/>
      <c r="DB1309"/>
      <c r="DC1309"/>
      <c r="DD1309"/>
      <c r="DE1309"/>
      <c r="DF1309"/>
      <c r="DG1309"/>
      <c r="DH1309"/>
      <c r="DI1309"/>
      <c r="DJ1309"/>
      <c r="DK1309"/>
      <c r="DL1309"/>
      <c r="DM1309"/>
      <c r="DN1309"/>
      <c r="DO1309"/>
      <c r="DP1309"/>
      <c r="DQ1309"/>
      <c r="DR1309"/>
      <c r="DS1309"/>
      <c r="DT1309"/>
      <c r="DU1309"/>
      <c r="DV1309"/>
      <c r="DW1309"/>
      <c r="DX1309"/>
      <c r="DY1309"/>
      <c r="DZ1309"/>
      <c r="EA1309"/>
      <c r="EB1309"/>
      <c r="EC1309"/>
      <c r="ED1309"/>
      <c r="EE1309"/>
      <c r="EF1309"/>
      <c r="EG1309"/>
      <c r="EH1309"/>
      <c r="EI1309"/>
      <c r="EJ1309"/>
      <c r="EK1309"/>
      <c r="EL1309"/>
      <c r="EM1309"/>
      <c r="EN1309"/>
      <c r="EO1309"/>
      <c r="EP1309"/>
      <c r="EQ1309"/>
      <c r="ER1309"/>
      <c r="ES1309"/>
      <c r="ET1309"/>
      <c r="EU1309"/>
      <c r="EV1309"/>
      <c r="EW1309"/>
      <c r="EX1309"/>
    </row>
    <row r="1310" spans="1:154" x14ac:dyDescent="0.25">
      <c r="A1310"/>
      <c r="B1310" s="2"/>
      <c r="C1310" s="2"/>
      <c r="D1310" s="2"/>
      <c r="E1310" s="2"/>
      <c r="F1310" s="2"/>
      <c r="G1310" s="2"/>
      <c r="H1310" s="2"/>
      <c r="I1310" s="2"/>
      <c r="J1310" s="2"/>
      <c r="K1310" s="2"/>
      <c r="L1310"/>
      <c r="M1310"/>
      <c r="N1310"/>
      <c r="O1310"/>
      <c r="P1310"/>
      <c r="Q1310"/>
      <c r="R1310"/>
      <c r="S1310"/>
      <c r="T1310"/>
      <c r="U1310"/>
      <c r="V1310"/>
      <c r="W1310"/>
      <c r="X1310"/>
      <c r="Y1310"/>
      <c r="Z1310"/>
      <c r="AA1310"/>
      <c r="AB1310"/>
      <c r="AC1310"/>
      <c r="AD1310"/>
      <c r="AE1310"/>
      <c r="AF1310"/>
      <c r="AG1310"/>
      <c r="AH1310"/>
      <c r="AI1310"/>
      <c r="AJ1310"/>
      <c r="AK1310"/>
      <c r="AL1310"/>
      <c r="AM1310"/>
      <c r="AN1310"/>
      <c r="AO1310"/>
      <c r="AP1310"/>
      <c r="AQ1310"/>
      <c r="AR1310"/>
      <c r="AS1310"/>
      <c r="AT1310"/>
      <c r="AU1310"/>
      <c r="AV1310"/>
      <c r="AW1310"/>
      <c r="AX1310"/>
      <c r="AY1310"/>
      <c r="AZ1310"/>
      <c r="BA1310"/>
      <c r="BB1310"/>
      <c r="BC1310"/>
      <c r="BD1310"/>
      <c r="BE1310"/>
      <c r="BF1310"/>
      <c r="BG1310"/>
      <c r="BH1310"/>
      <c r="BI1310"/>
      <c r="BJ1310"/>
      <c r="BK1310"/>
      <c r="BL1310"/>
      <c r="BM1310"/>
      <c r="BN1310"/>
      <c r="BO1310"/>
      <c r="BP1310"/>
      <c r="BQ1310"/>
      <c r="BR1310"/>
      <c r="BS1310"/>
      <c r="BT1310"/>
      <c r="BU1310"/>
      <c r="BV1310"/>
      <c r="BW1310"/>
      <c r="BX1310"/>
      <c r="BY1310"/>
      <c r="BZ1310"/>
      <c r="CA1310"/>
      <c r="CB1310"/>
      <c r="CC1310"/>
      <c r="CD1310"/>
      <c r="CE1310"/>
      <c r="CF1310"/>
      <c r="CG1310"/>
      <c r="CH1310"/>
      <c r="CI1310"/>
      <c r="CJ1310"/>
      <c r="CK1310"/>
      <c r="CL1310"/>
      <c r="CM1310"/>
      <c r="CN1310"/>
      <c r="CO1310"/>
      <c r="CP1310"/>
      <c r="CQ1310"/>
      <c r="CR1310"/>
      <c r="CS1310"/>
      <c r="CT1310"/>
      <c r="CU1310"/>
      <c r="CV1310"/>
      <c r="CW1310"/>
      <c r="CX1310"/>
      <c r="CY1310"/>
      <c r="CZ1310"/>
      <c r="DA1310"/>
      <c r="DB1310"/>
      <c r="DC1310"/>
      <c r="DD1310"/>
      <c r="DE1310"/>
      <c r="DF1310"/>
      <c r="DG1310"/>
      <c r="DH1310"/>
      <c r="DI1310"/>
      <c r="DJ1310"/>
      <c r="DK1310"/>
      <c r="DL1310"/>
      <c r="DM1310"/>
      <c r="DN1310"/>
      <c r="DO1310"/>
      <c r="DP1310"/>
      <c r="DQ1310"/>
      <c r="DR1310"/>
      <c r="DS1310"/>
      <c r="DT1310"/>
      <c r="DU1310"/>
      <c r="DV1310"/>
      <c r="DW1310"/>
      <c r="DX1310"/>
      <c r="DY1310"/>
      <c r="DZ1310"/>
      <c r="EA1310"/>
      <c r="EB1310"/>
      <c r="EC1310"/>
      <c r="ED1310"/>
      <c r="EE1310"/>
      <c r="EF1310"/>
      <c r="EG1310"/>
      <c r="EH1310"/>
      <c r="EI1310"/>
      <c r="EJ1310"/>
      <c r="EK1310"/>
      <c r="EL1310"/>
      <c r="EM1310"/>
      <c r="EN1310"/>
      <c r="EO1310"/>
      <c r="EP1310"/>
      <c r="EQ1310"/>
      <c r="ER1310"/>
      <c r="ES1310"/>
      <c r="ET1310"/>
      <c r="EU1310"/>
      <c r="EV1310"/>
      <c r="EW1310"/>
      <c r="EX1310"/>
    </row>
    <row r="1311" spans="1:154" x14ac:dyDescent="0.25">
      <c r="A1311"/>
      <c r="B1311" s="2"/>
      <c r="C1311" s="2"/>
      <c r="D1311" s="2"/>
      <c r="E1311" s="2"/>
      <c r="F1311" s="2"/>
      <c r="G1311" s="2"/>
      <c r="H1311" s="2"/>
      <c r="I1311" s="2"/>
      <c r="J1311" s="2"/>
      <c r="K1311" s="2"/>
      <c r="L1311"/>
      <c r="M1311"/>
      <c r="N1311"/>
      <c r="O1311"/>
      <c r="P1311"/>
      <c r="Q1311"/>
      <c r="R1311"/>
      <c r="S1311"/>
      <c r="T1311"/>
      <c r="U1311"/>
      <c r="V1311"/>
      <c r="W1311"/>
      <c r="X1311"/>
      <c r="Y1311"/>
      <c r="Z1311"/>
      <c r="AA1311"/>
      <c r="AB1311"/>
      <c r="AC1311"/>
      <c r="AD1311"/>
      <c r="AE1311"/>
      <c r="AF1311"/>
      <c r="AG1311"/>
      <c r="AH1311"/>
      <c r="AI1311"/>
      <c r="AJ1311"/>
      <c r="AK1311"/>
      <c r="AL1311"/>
      <c r="AM1311"/>
      <c r="AN1311"/>
      <c r="AO1311"/>
      <c r="AP1311"/>
      <c r="AQ1311"/>
      <c r="AR1311"/>
      <c r="AS1311"/>
      <c r="AT1311"/>
      <c r="AU1311"/>
      <c r="AV1311"/>
      <c r="AW1311"/>
      <c r="AX1311"/>
      <c r="AY1311"/>
      <c r="AZ1311"/>
      <c r="BA1311"/>
      <c r="BB1311"/>
      <c r="BC1311"/>
      <c r="BD1311"/>
      <c r="BE1311"/>
      <c r="BF1311"/>
      <c r="BG1311"/>
      <c r="BH1311"/>
      <c r="BI1311"/>
      <c r="BJ1311"/>
      <c r="BK1311"/>
      <c r="BL1311"/>
      <c r="BM1311"/>
      <c r="BN1311"/>
      <c r="BO1311"/>
      <c r="BP1311"/>
      <c r="BQ1311"/>
      <c r="BR1311"/>
      <c r="BS1311"/>
      <c r="BT1311"/>
      <c r="BU1311"/>
      <c r="BV1311"/>
      <c r="BW1311"/>
      <c r="BX1311"/>
      <c r="BY1311"/>
      <c r="BZ1311"/>
      <c r="CA1311"/>
      <c r="CB1311"/>
      <c r="CC1311"/>
      <c r="CD1311"/>
      <c r="CE1311"/>
      <c r="CF1311"/>
      <c r="CG1311"/>
      <c r="CH1311"/>
      <c r="CI1311"/>
      <c r="CJ1311"/>
      <c r="CK1311"/>
      <c r="CL1311"/>
      <c r="CM1311"/>
      <c r="CN1311"/>
      <c r="CO1311"/>
      <c r="CP1311"/>
      <c r="CQ1311"/>
      <c r="CR1311"/>
      <c r="CS1311"/>
      <c r="CT1311"/>
      <c r="CU1311"/>
      <c r="CV1311"/>
      <c r="CW1311"/>
      <c r="CX1311"/>
      <c r="CY1311"/>
      <c r="CZ1311"/>
      <c r="DA1311"/>
      <c r="DB1311"/>
      <c r="DC1311"/>
      <c r="DD1311"/>
      <c r="DE1311"/>
      <c r="DF1311"/>
      <c r="DG1311"/>
      <c r="DH1311"/>
      <c r="DI1311"/>
      <c r="DJ1311"/>
      <c r="DK1311"/>
      <c r="DL1311"/>
      <c r="DM1311"/>
      <c r="DN1311"/>
      <c r="DO1311"/>
      <c r="DP1311"/>
      <c r="DQ1311"/>
      <c r="DR1311"/>
      <c r="DS1311"/>
      <c r="DT1311"/>
      <c r="DU1311"/>
      <c r="DV1311"/>
      <c r="DW1311"/>
      <c r="DX1311"/>
      <c r="DY1311"/>
      <c r="DZ1311"/>
      <c r="EA1311"/>
      <c r="EB1311"/>
      <c r="EC1311"/>
      <c r="ED1311"/>
      <c r="EE1311"/>
      <c r="EF1311"/>
      <c r="EG1311"/>
      <c r="EH1311"/>
      <c r="EI1311"/>
      <c r="EJ1311"/>
      <c r="EK1311"/>
      <c r="EL1311"/>
      <c r="EM1311"/>
      <c r="EN1311"/>
      <c r="EO1311"/>
      <c r="EP1311"/>
      <c r="EQ1311"/>
      <c r="ER1311"/>
      <c r="ES1311"/>
      <c r="ET1311"/>
      <c r="EU1311"/>
      <c r="EV1311"/>
      <c r="EW1311"/>
      <c r="EX1311"/>
    </row>
    <row r="1312" spans="1:154" x14ac:dyDescent="0.25">
      <c r="A1312"/>
      <c r="B1312" s="2"/>
      <c r="C1312" s="2"/>
      <c r="D1312" s="2"/>
      <c r="E1312" s="2"/>
      <c r="F1312" s="2"/>
      <c r="G1312" s="2"/>
      <c r="H1312" s="2"/>
      <c r="I1312" s="2"/>
      <c r="J1312" s="2"/>
      <c r="K1312" s="2"/>
      <c r="L1312"/>
      <c r="M1312"/>
      <c r="N1312"/>
      <c r="O1312"/>
      <c r="P1312"/>
      <c r="Q1312"/>
      <c r="R1312"/>
      <c r="S1312"/>
      <c r="T1312"/>
      <c r="U1312"/>
      <c r="V1312"/>
      <c r="W1312"/>
      <c r="X1312"/>
      <c r="Y1312"/>
      <c r="Z1312"/>
      <c r="AA1312"/>
      <c r="AB1312"/>
      <c r="AC1312"/>
      <c r="AD1312"/>
      <c r="AE1312"/>
      <c r="AF1312"/>
      <c r="AG1312"/>
      <c r="AH1312"/>
      <c r="AI1312"/>
      <c r="AJ1312"/>
      <c r="AK1312"/>
      <c r="AL1312"/>
      <c r="AM1312"/>
      <c r="AN1312"/>
      <c r="AO1312"/>
      <c r="AP1312"/>
      <c r="AQ1312"/>
      <c r="AR1312"/>
      <c r="AS1312"/>
      <c r="AT1312"/>
      <c r="AU1312"/>
      <c r="AV1312"/>
      <c r="AW1312"/>
      <c r="AX1312"/>
      <c r="AY1312"/>
      <c r="AZ1312"/>
      <c r="BA1312"/>
      <c r="BB1312"/>
      <c r="BC1312"/>
      <c r="BD1312"/>
      <c r="BE1312"/>
      <c r="BF1312"/>
      <c r="BG1312"/>
      <c r="BH1312"/>
      <c r="BI1312"/>
      <c r="BJ1312"/>
      <c r="BK1312"/>
      <c r="BL1312"/>
      <c r="BM1312"/>
      <c r="BN1312"/>
      <c r="BO1312"/>
      <c r="BP1312"/>
      <c r="BQ1312"/>
      <c r="BR1312"/>
      <c r="BS1312"/>
      <c r="BT1312"/>
      <c r="BU1312"/>
      <c r="BV1312"/>
      <c r="BW1312"/>
      <c r="BX1312"/>
      <c r="BY1312"/>
      <c r="BZ1312"/>
      <c r="CA1312"/>
      <c r="CB1312"/>
      <c r="CC1312"/>
      <c r="CD1312"/>
      <c r="CE1312"/>
      <c r="CF1312"/>
      <c r="CG1312"/>
      <c r="CH1312"/>
      <c r="CI1312"/>
      <c r="CJ1312"/>
      <c r="CK1312"/>
      <c r="CL1312"/>
      <c r="CM1312"/>
      <c r="CN1312"/>
      <c r="CO1312"/>
      <c r="CP1312"/>
      <c r="CQ1312"/>
      <c r="CR1312"/>
      <c r="CS1312"/>
      <c r="CT1312"/>
      <c r="CU1312"/>
      <c r="CV1312"/>
      <c r="CW1312"/>
      <c r="CX1312"/>
      <c r="CY1312"/>
      <c r="CZ1312"/>
      <c r="DA1312"/>
      <c r="DB1312"/>
      <c r="DC1312"/>
      <c r="DD1312"/>
      <c r="DE1312"/>
      <c r="DF1312"/>
      <c r="DG1312"/>
      <c r="DH1312"/>
      <c r="DI1312"/>
      <c r="DJ1312"/>
      <c r="DK1312"/>
      <c r="DL1312"/>
      <c r="DM1312"/>
      <c r="DN1312"/>
      <c r="DO1312"/>
      <c r="DP1312"/>
      <c r="DQ1312"/>
      <c r="DR1312"/>
      <c r="DS1312"/>
      <c r="DT1312"/>
      <c r="DU1312"/>
      <c r="DV1312"/>
      <c r="DW1312"/>
      <c r="DX1312"/>
      <c r="DY1312"/>
      <c r="DZ1312"/>
      <c r="EA1312"/>
      <c r="EB1312"/>
      <c r="EC1312"/>
      <c r="ED1312"/>
      <c r="EE1312"/>
      <c r="EF1312"/>
      <c r="EG1312"/>
      <c r="EH1312"/>
      <c r="EI1312"/>
      <c r="EJ1312"/>
      <c r="EK1312"/>
      <c r="EL1312"/>
      <c r="EM1312"/>
      <c r="EN1312"/>
      <c r="EO1312"/>
      <c r="EP1312"/>
      <c r="EQ1312"/>
      <c r="ER1312"/>
      <c r="ES1312"/>
      <c r="ET1312"/>
      <c r="EU1312"/>
      <c r="EV1312"/>
      <c r="EW1312"/>
      <c r="EX1312"/>
    </row>
    <row r="1313" spans="1:154" x14ac:dyDescent="0.25">
      <c r="A1313"/>
      <c r="B1313" s="2"/>
      <c r="C1313" s="2"/>
      <c r="D1313" s="2"/>
      <c r="E1313" s="2"/>
      <c r="F1313" s="2"/>
      <c r="G1313" s="2"/>
      <c r="H1313" s="2"/>
      <c r="I1313" s="2"/>
      <c r="J1313" s="2"/>
      <c r="K1313" s="2"/>
      <c r="L1313"/>
      <c r="M1313"/>
      <c r="N1313"/>
      <c r="O1313"/>
      <c r="P1313"/>
      <c r="Q1313"/>
      <c r="R1313"/>
      <c r="S1313"/>
      <c r="T1313"/>
      <c r="U1313"/>
      <c r="V1313"/>
      <c r="W1313"/>
      <c r="X1313"/>
      <c r="Y1313"/>
      <c r="Z1313"/>
      <c r="AA1313"/>
      <c r="AB1313"/>
      <c r="AC1313"/>
      <c r="AD1313"/>
      <c r="AE1313"/>
      <c r="AF1313"/>
      <c r="AG1313"/>
      <c r="AH1313"/>
      <c r="AI1313"/>
      <c r="AJ1313"/>
      <c r="AK1313"/>
      <c r="AL1313"/>
      <c r="AM1313"/>
      <c r="AN1313"/>
      <c r="AO1313"/>
      <c r="AP1313"/>
      <c r="AQ1313"/>
      <c r="AR1313"/>
      <c r="AS1313"/>
      <c r="AT1313"/>
      <c r="AU1313"/>
      <c r="AV1313"/>
      <c r="AW1313"/>
      <c r="AX1313"/>
      <c r="AY1313"/>
      <c r="AZ1313"/>
      <c r="BA1313"/>
      <c r="BB1313"/>
      <c r="BC1313"/>
      <c r="BD1313"/>
      <c r="BE1313"/>
      <c r="BF1313"/>
      <c r="BG1313"/>
      <c r="BH1313"/>
      <c r="BI1313"/>
      <c r="BJ1313"/>
      <c r="BK1313"/>
      <c r="BL1313"/>
      <c r="BM1313"/>
      <c r="BN1313"/>
      <c r="BO1313"/>
      <c r="BP1313"/>
      <c r="BQ1313"/>
      <c r="BR1313"/>
      <c r="BS1313"/>
      <c r="BT1313"/>
      <c r="BU1313"/>
      <c r="BV1313"/>
      <c r="BW1313"/>
      <c r="BX1313"/>
      <c r="BY1313"/>
      <c r="BZ1313"/>
      <c r="CA1313"/>
      <c r="CB1313"/>
      <c r="CC1313"/>
      <c r="CD1313"/>
      <c r="CE1313"/>
      <c r="CF1313"/>
      <c r="CG1313"/>
      <c r="CH1313"/>
      <c r="CI1313"/>
      <c r="CJ1313"/>
      <c r="CK1313"/>
      <c r="CL1313"/>
      <c r="CM1313"/>
      <c r="CN1313"/>
      <c r="CO1313"/>
      <c r="CP1313"/>
      <c r="CQ1313"/>
      <c r="CR1313"/>
      <c r="CS1313"/>
      <c r="CT1313"/>
      <c r="CU1313"/>
      <c r="CV1313"/>
      <c r="CW1313"/>
      <c r="CX1313"/>
      <c r="CY1313"/>
      <c r="CZ1313"/>
      <c r="DA1313"/>
      <c r="DB1313"/>
      <c r="DC1313"/>
      <c r="DD1313"/>
      <c r="DE1313"/>
      <c r="DF1313"/>
      <c r="DG1313"/>
      <c r="DH1313"/>
      <c r="DI1313"/>
      <c r="DJ1313"/>
      <c r="DK1313"/>
      <c r="DL1313"/>
      <c r="DM1313"/>
      <c r="DN1313"/>
      <c r="DO1313"/>
      <c r="DP1313"/>
      <c r="DQ1313"/>
      <c r="DR1313"/>
      <c r="DS1313"/>
      <c r="DT1313"/>
      <c r="DU1313"/>
      <c r="DV1313"/>
      <c r="DW1313"/>
      <c r="DX1313"/>
      <c r="DY1313"/>
      <c r="DZ1313"/>
      <c r="EA1313"/>
      <c r="EB1313"/>
      <c r="EC1313"/>
      <c r="ED1313"/>
      <c r="EE1313"/>
      <c r="EF1313"/>
      <c r="EG1313"/>
      <c r="EH1313"/>
      <c r="EI1313"/>
      <c r="EJ1313"/>
      <c r="EK1313"/>
      <c r="EL1313"/>
      <c r="EM1313"/>
      <c r="EN1313"/>
      <c r="EO1313"/>
      <c r="EP1313"/>
      <c r="EQ1313"/>
      <c r="ER1313"/>
      <c r="ES1313"/>
      <c r="ET1313"/>
      <c r="EU1313"/>
      <c r="EV1313"/>
      <c r="EW1313"/>
      <c r="EX1313"/>
    </row>
    <row r="1314" spans="1:154" x14ac:dyDescent="0.25">
      <c r="A1314"/>
      <c r="B1314" s="2"/>
      <c r="C1314" s="2"/>
      <c r="D1314" s="2"/>
      <c r="E1314" s="2"/>
      <c r="F1314" s="2"/>
      <c r="G1314" s="2"/>
      <c r="H1314" s="2"/>
      <c r="I1314" s="2"/>
      <c r="J1314" s="2"/>
      <c r="K1314" s="2"/>
      <c r="L1314"/>
      <c r="M1314"/>
      <c r="N1314"/>
      <c r="O1314"/>
      <c r="P1314"/>
      <c r="Q1314"/>
      <c r="R1314"/>
      <c r="S1314"/>
      <c r="T1314"/>
      <c r="U1314"/>
      <c r="V1314"/>
      <c r="W1314"/>
      <c r="X1314"/>
      <c r="Y1314"/>
      <c r="Z1314"/>
      <c r="AA1314"/>
      <c r="AB1314"/>
      <c r="AC1314"/>
      <c r="AD1314"/>
      <c r="AE1314"/>
      <c r="AF1314"/>
      <c r="AG1314"/>
      <c r="AH1314"/>
      <c r="AI1314"/>
      <c r="AJ1314"/>
      <c r="AK1314"/>
      <c r="AL1314"/>
      <c r="AM1314"/>
      <c r="AN1314"/>
      <c r="AO1314"/>
      <c r="AP1314"/>
      <c r="AQ1314"/>
      <c r="AR1314"/>
      <c r="AS1314"/>
      <c r="AT1314"/>
      <c r="AU1314"/>
      <c r="AV1314"/>
      <c r="AW1314"/>
      <c r="AX1314"/>
      <c r="AY1314"/>
      <c r="AZ1314"/>
      <c r="BA1314"/>
      <c r="BB1314"/>
      <c r="BC1314"/>
      <c r="BD1314"/>
      <c r="BE1314"/>
      <c r="BF1314"/>
      <c r="BG1314"/>
      <c r="BH1314"/>
      <c r="BI1314"/>
      <c r="BJ1314"/>
      <c r="BK1314"/>
      <c r="BL1314"/>
      <c r="BM1314"/>
      <c r="BN1314"/>
      <c r="BO1314"/>
      <c r="BP1314"/>
      <c r="BQ1314"/>
      <c r="BR1314"/>
      <c r="BS1314"/>
      <c r="BT1314"/>
      <c r="BU1314"/>
      <c r="BV1314"/>
      <c r="BW1314"/>
      <c r="BX1314"/>
      <c r="BY1314"/>
      <c r="BZ1314"/>
      <c r="CA1314"/>
      <c r="CB1314"/>
      <c r="CC1314"/>
      <c r="CD1314"/>
      <c r="CE1314"/>
      <c r="CF1314"/>
      <c r="CG1314"/>
      <c r="CH1314"/>
      <c r="CI1314"/>
      <c r="CJ1314"/>
      <c r="CK1314"/>
      <c r="CL1314"/>
      <c r="CM1314"/>
      <c r="CN1314"/>
      <c r="CO1314"/>
      <c r="CP1314"/>
      <c r="CQ1314"/>
      <c r="CR1314"/>
      <c r="CS1314"/>
      <c r="CT1314"/>
      <c r="CU1314"/>
      <c r="CV1314"/>
      <c r="CW1314"/>
      <c r="CX1314"/>
      <c r="CY1314"/>
      <c r="CZ1314"/>
      <c r="DA1314"/>
      <c r="DB1314"/>
      <c r="DC1314"/>
      <c r="DD1314"/>
      <c r="DE1314"/>
      <c r="DF1314"/>
      <c r="DG1314"/>
      <c r="DH1314"/>
      <c r="DI1314"/>
      <c r="DJ1314"/>
      <c r="DK1314"/>
      <c r="DL1314"/>
      <c r="DM1314"/>
      <c r="DN1314"/>
      <c r="DO1314"/>
      <c r="DP1314"/>
      <c r="DQ1314"/>
      <c r="DR1314"/>
      <c r="DS1314"/>
      <c r="DT1314"/>
      <c r="DU1314"/>
      <c r="DV1314"/>
      <c r="DW1314"/>
      <c r="DX1314"/>
      <c r="DY1314"/>
      <c r="DZ1314"/>
      <c r="EA1314"/>
      <c r="EB1314"/>
      <c r="EC1314"/>
      <c r="ED1314"/>
      <c r="EE1314"/>
      <c r="EF1314"/>
      <c r="EG1314"/>
      <c r="EH1314"/>
      <c r="EI1314"/>
      <c r="EJ1314"/>
      <c r="EK1314"/>
      <c r="EL1314"/>
      <c r="EM1314"/>
      <c r="EN1314"/>
      <c r="EO1314"/>
      <c r="EP1314"/>
      <c r="EQ1314"/>
      <c r="ER1314"/>
      <c r="ES1314"/>
      <c r="ET1314"/>
      <c r="EU1314"/>
      <c r="EV1314"/>
      <c r="EW1314"/>
      <c r="EX1314"/>
    </row>
    <row r="1315" spans="1:154" x14ac:dyDescent="0.25">
      <c r="A1315"/>
      <c r="B1315" s="2"/>
      <c r="C1315" s="2"/>
      <c r="D1315" s="2"/>
      <c r="E1315" s="2"/>
      <c r="F1315" s="2"/>
      <c r="G1315" s="2"/>
      <c r="H1315" s="2"/>
      <c r="I1315" s="2"/>
      <c r="J1315" s="2"/>
      <c r="K1315" s="2"/>
      <c r="L1315"/>
      <c r="M1315"/>
      <c r="N1315"/>
      <c r="O1315"/>
      <c r="P1315"/>
      <c r="Q1315"/>
      <c r="R1315"/>
      <c r="S1315"/>
      <c r="T1315"/>
      <c r="U1315"/>
      <c r="V1315"/>
      <c r="W1315"/>
      <c r="X1315"/>
      <c r="Y1315"/>
      <c r="Z1315"/>
      <c r="AA1315"/>
      <c r="AB1315"/>
      <c r="AC1315"/>
      <c r="AD1315"/>
      <c r="AE1315"/>
      <c r="AF1315"/>
      <c r="AG1315"/>
      <c r="AH1315"/>
      <c r="AI1315"/>
      <c r="AJ1315"/>
      <c r="AK1315"/>
      <c r="AL1315"/>
      <c r="AM1315"/>
      <c r="AN1315"/>
      <c r="AO1315"/>
      <c r="AP1315"/>
      <c r="AQ1315"/>
      <c r="AR1315"/>
      <c r="AS1315"/>
      <c r="AT1315"/>
      <c r="AU1315"/>
      <c r="AV1315"/>
      <c r="AW1315"/>
      <c r="AX1315"/>
      <c r="AY1315"/>
      <c r="AZ1315"/>
      <c r="BA1315"/>
      <c r="BB1315"/>
      <c r="BC1315"/>
      <c r="BD1315"/>
      <c r="BE1315"/>
      <c r="BF1315"/>
      <c r="BG1315"/>
      <c r="BH1315"/>
      <c r="BI1315"/>
      <c r="BJ1315"/>
      <c r="BK1315"/>
      <c r="BL1315"/>
      <c r="BM1315"/>
      <c r="BN1315"/>
      <c r="BO1315"/>
      <c r="BP1315"/>
      <c r="BQ1315"/>
      <c r="BR1315"/>
      <c r="BS1315"/>
      <c r="BT1315"/>
      <c r="BU1315"/>
      <c r="BV1315"/>
      <c r="BW1315"/>
      <c r="BX1315"/>
      <c r="BY1315"/>
      <c r="BZ1315"/>
      <c r="CA1315"/>
      <c r="CB1315"/>
      <c r="CC1315"/>
      <c r="CD1315"/>
      <c r="CE1315"/>
      <c r="CF1315"/>
      <c r="CG1315"/>
      <c r="CH1315"/>
      <c r="CI1315"/>
      <c r="CJ1315"/>
      <c r="CK1315"/>
      <c r="CL1315"/>
      <c r="CM1315"/>
      <c r="CN1315"/>
      <c r="CO1315"/>
      <c r="CP1315"/>
      <c r="CQ1315"/>
      <c r="CR1315"/>
      <c r="CS1315"/>
      <c r="CT1315"/>
      <c r="CU1315"/>
      <c r="CV1315"/>
      <c r="CW1315"/>
      <c r="CX1315"/>
      <c r="CY1315"/>
      <c r="CZ1315"/>
      <c r="DA1315"/>
      <c r="DB1315"/>
      <c r="DC1315"/>
      <c r="DD1315"/>
      <c r="DE1315"/>
      <c r="DF1315"/>
      <c r="DG1315"/>
      <c r="DH1315"/>
      <c r="DI1315"/>
      <c r="DJ1315"/>
      <c r="DK1315"/>
      <c r="DL1315"/>
      <c r="DM1315"/>
      <c r="DN1315"/>
      <c r="DO1315"/>
      <c r="DP1315"/>
      <c r="DQ1315"/>
      <c r="DR1315"/>
      <c r="DS1315"/>
      <c r="DT1315"/>
      <c r="DU1315"/>
      <c r="DV1315"/>
      <c r="DW1315"/>
      <c r="DX1315"/>
      <c r="DY1315"/>
      <c r="DZ1315"/>
      <c r="EA1315"/>
      <c r="EB1315"/>
      <c r="EC1315"/>
      <c r="ED1315"/>
      <c r="EE1315"/>
      <c r="EF1315"/>
      <c r="EG1315"/>
      <c r="EH1315"/>
      <c r="EI1315"/>
      <c r="EJ1315"/>
      <c r="EK1315"/>
      <c r="EL1315"/>
      <c r="EM1315"/>
      <c r="EN1315"/>
      <c r="EO1315"/>
      <c r="EP1315"/>
      <c r="EQ1315"/>
      <c r="ER1315"/>
      <c r="ES1315"/>
      <c r="ET1315"/>
      <c r="EU1315"/>
      <c r="EV1315"/>
      <c r="EW1315"/>
      <c r="EX1315"/>
    </row>
    <row r="1316" spans="1:154" x14ac:dyDescent="0.25">
      <c r="A1316"/>
      <c r="B1316" s="2"/>
      <c r="C1316" s="2"/>
      <c r="D1316" s="2"/>
      <c r="E1316" s="2"/>
      <c r="F1316" s="2"/>
      <c r="G1316" s="2"/>
      <c r="H1316" s="2"/>
      <c r="I1316" s="2"/>
      <c r="J1316" s="2"/>
      <c r="K1316" s="2"/>
      <c r="L1316"/>
      <c r="M1316"/>
      <c r="N1316"/>
      <c r="O1316"/>
      <c r="P1316"/>
      <c r="Q1316"/>
      <c r="R1316"/>
      <c r="S1316"/>
      <c r="T1316"/>
      <c r="U1316"/>
      <c r="V1316"/>
      <c r="W1316"/>
      <c r="X1316"/>
      <c r="Y1316"/>
      <c r="Z1316"/>
      <c r="AA1316"/>
      <c r="AB1316"/>
      <c r="AC1316"/>
      <c r="AD1316"/>
      <c r="AE1316"/>
      <c r="AF1316"/>
      <c r="AG1316"/>
      <c r="AH1316"/>
      <c r="AI1316"/>
      <c r="AJ1316"/>
      <c r="AK1316"/>
      <c r="AL1316"/>
      <c r="AM1316"/>
      <c r="AN1316"/>
      <c r="AO1316"/>
      <c r="AP1316"/>
      <c r="AQ1316"/>
      <c r="AR1316"/>
      <c r="AS1316"/>
      <c r="AT1316"/>
      <c r="AU1316"/>
      <c r="AV1316"/>
      <c r="AW1316"/>
      <c r="AX1316"/>
      <c r="AY1316"/>
      <c r="AZ1316"/>
      <c r="BA1316"/>
      <c r="BB1316"/>
      <c r="BC1316"/>
      <c r="BD1316"/>
      <c r="BE1316"/>
      <c r="BF1316"/>
      <c r="BG1316"/>
      <c r="BH1316"/>
      <c r="BI1316"/>
      <c r="BJ1316"/>
      <c r="BK1316"/>
      <c r="BL1316"/>
      <c r="BM1316"/>
      <c r="BN1316"/>
      <c r="BO1316"/>
      <c r="BP1316"/>
      <c r="BQ1316"/>
      <c r="BR1316"/>
      <c r="BS1316"/>
      <c r="BT1316"/>
      <c r="BU1316"/>
      <c r="BV1316"/>
      <c r="BW1316"/>
      <c r="BX1316"/>
      <c r="BY1316"/>
      <c r="BZ1316"/>
      <c r="CA1316"/>
      <c r="CB1316"/>
      <c r="CC1316"/>
      <c r="CD1316"/>
      <c r="CE1316"/>
      <c r="CF1316"/>
      <c r="CG1316"/>
      <c r="CH1316"/>
      <c r="CI1316"/>
      <c r="CJ1316"/>
      <c r="CK1316"/>
      <c r="CL1316"/>
      <c r="CM1316"/>
      <c r="CN1316"/>
      <c r="CO1316"/>
      <c r="CP1316"/>
      <c r="CQ1316"/>
      <c r="CR1316"/>
      <c r="CS1316"/>
      <c r="CT1316"/>
      <c r="CU1316"/>
      <c r="CV1316"/>
      <c r="CW1316"/>
      <c r="CX1316"/>
      <c r="CY1316"/>
      <c r="CZ1316"/>
      <c r="DA1316"/>
      <c r="DB1316"/>
      <c r="DC1316"/>
      <c r="DD1316"/>
      <c r="DE1316"/>
      <c r="DF1316"/>
      <c r="DG1316"/>
      <c r="DH1316"/>
      <c r="DI1316"/>
      <c r="DJ1316"/>
      <c r="DK1316"/>
      <c r="DL1316"/>
      <c r="DM1316"/>
      <c r="DN1316"/>
      <c r="DO1316"/>
      <c r="DP1316"/>
      <c r="DQ1316"/>
      <c r="DR1316"/>
      <c r="DS1316"/>
      <c r="DT1316"/>
      <c r="DU1316"/>
      <c r="DV1316"/>
      <c r="DW1316"/>
      <c r="DX1316"/>
      <c r="DY1316"/>
      <c r="DZ1316"/>
      <c r="EA1316"/>
      <c r="EB1316"/>
      <c r="EC1316"/>
      <c r="ED1316"/>
      <c r="EE1316"/>
      <c r="EF1316"/>
      <c r="EG1316"/>
      <c r="EH1316"/>
      <c r="EI1316"/>
      <c r="EJ1316"/>
      <c r="EK1316"/>
      <c r="EL1316"/>
      <c r="EM1316"/>
      <c r="EN1316"/>
      <c r="EO1316"/>
      <c r="EP1316"/>
      <c r="EQ1316"/>
      <c r="ER1316"/>
      <c r="ES1316"/>
      <c r="ET1316"/>
      <c r="EU1316"/>
      <c r="EV1316"/>
      <c r="EW1316"/>
      <c r="EX1316"/>
    </row>
    <row r="1317" spans="1:154" x14ac:dyDescent="0.25">
      <c r="A1317"/>
      <c r="B1317" s="2"/>
      <c r="C1317" s="2"/>
      <c r="D1317" s="2"/>
      <c r="E1317" s="2"/>
      <c r="F1317" s="2"/>
      <c r="G1317" s="2"/>
      <c r="H1317" s="2"/>
      <c r="I1317" s="2"/>
      <c r="J1317" s="2"/>
      <c r="K1317" s="2"/>
      <c r="L1317"/>
      <c r="M1317"/>
      <c r="N1317"/>
      <c r="O1317"/>
      <c r="P1317"/>
      <c r="Q1317"/>
      <c r="R1317"/>
      <c r="S1317"/>
      <c r="T1317"/>
      <c r="U1317"/>
      <c r="V1317"/>
      <c r="W1317"/>
      <c r="X1317"/>
      <c r="Y1317"/>
      <c r="Z1317"/>
      <c r="AA1317"/>
      <c r="AB1317"/>
      <c r="AC1317"/>
      <c r="AD1317"/>
      <c r="AE1317"/>
      <c r="AF1317"/>
      <c r="AG1317"/>
      <c r="AH1317"/>
      <c r="AI1317"/>
      <c r="AJ1317"/>
      <c r="AK1317"/>
      <c r="AL1317"/>
      <c r="AM1317"/>
      <c r="AN1317"/>
      <c r="AO1317"/>
      <c r="AP1317"/>
      <c r="AQ1317"/>
      <c r="AR1317"/>
      <c r="AS1317"/>
      <c r="AT1317"/>
      <c r="AU1317"/>
      <c r="AV1317"/>
      <c r="AW1317"/>
      <c r="AX1317"/>
      <c r="AY1317"/>
      <c r="AZ1317"/>
      <c r="BA1317"/>
      <c r="BB1317"/>
      <c r="BC1317"/>
      <c r="BD1317"/>
      <c r="BE1317"/>
      <c r="BF1317"/>
      <c r="BG1317"/>
      <c r="BH1317"/>
      <c r="BI1317"/>
      <c r="BJ1317"/>
      <c r="BK1317"/>
      <c r="BL1317"/>
      <c r="BM1317"/>
      <c r="BN1317"/>
      <c r="BO1317"/>
      <c r="BP1317"/>
      <c r="BQ1317"/>
      <c r="BR1317"/>
      <c r="BS1317"/>
      <c r="BT1317"/>
      <c r="BU1317"/>
      <c r="BV1317"/>
      <c r="BW1317"/>
      <c r="BX1317"/>
      <c r="BY1317"/>
      <c r="BZ1317"/>
      <c r="CA1317"/>
      <c r="CB1317"/>
      <c r="CC1317"/>
      <c r="CD1317"/>
      <c r="CE1317"/>
      <c r="CF1317"/>
      <c r="CG1317"/>
      <c r="CH1317"/>
      <c r="CI1317"/>
      <c r="CJ1317"/>
      <c r="CK1317"/>
      <c r="CL1317"/>
      <c r="CM1317"/>
      <c r="CN1317"/>
      <c r="CO1317"/>
      <c r="CP1317"/>
      <c r="CQ1317"/>
      <c r="CR1317"/>
      <c r="CS1317"/>
      <c r="CT1317"/>
      <c r="CU1317"/>
      <c r="CV1317"/>
      <c r="CW1317"/>
      <c r="CX1317"/>
      <c r="CY1317"/>
      <c r="CZ1317"/>
      <c r="DA1317"/>
      <c r="DB1317"/>
      <c r="DC1317"/>
      <c r="DD1317"/>
      <c r="DE1317"/>
      <c r="DF1317"/>
      <c r="DG1317"/>
      <c r="DH1317"/>
      <c r="DI1317"/>
      <c r="DJ1317"/>
      <c r="DK1317"/>
      <c r="DL1317"/>
      <c r="DM1317"/>
      <c r="DN1317"/>
      <c r="DO1317"/>
      <c r="DP1317"/>
      <c r="DQ1317"/>
      <c r="DR1317"/>
      <c r="DS1317"/>
      <c r="DT1317"/>
      <c r="DU1317"/>
      <c r="DV1317"/>
      <c r="DW1317"/>
      <c r="DX1317"/>
      <c r="DY1317"/>
      <c r="DZ1317"/>
      <c r="EA1317"/>
      <c r="EB1317"/>
      <c r="EC1317"/>
      <c r="ED1317"/>
      <c r="EE1317"/>
      <c r="EF1317"/>
      <c r="EG1317"/>
      <c r="EH1317"/>
      <c r="EI1317"/>
      <c r="EJ1317"/>
      <c r="EK1317"/>
      <c r="EL1317"/>
      <c r="EM1317"/>
      <c r="EN1317"/>
      <c r="EO1317"/>
      <c r="EP1317"/>
      <c r="EQ1317"/>
      <c r="ER1317"/>
      <c r="ES1317"/>
      <c r="ET1317"/>
      <c r="EU1317"/>
      <c r="EV1317"/>
      <c r="EW1317"/>
      <c r="EX1317"/>
    </row>
    <row r="1318" spans="1:154" x14ac:dyDescent="0.25">
      <c r="A1318"/>
      <c r="B1318" s="2"/>
      <c r="C1318" s="2"/>
      <c r="D1318" s="2"/>
      <c r="E1318" s="2"/>
      <c r="F1318" s="2"/>
      <c r="G1318" s="2"/>
      <c r="H1318" s="2"/>
      <c r="I1318" s="2"/>
      <c r="J1318" s="2"/>
      <c r="K1318" s="2"/>
      <c r="L1318"/>
      <c r="M1318"/>
      <c r="N1318"/>
      <c r="O1318"/>
      <c r="P1318"/>
      <c r="Q1318"/>
      <c r="R1318"/>
      <c r="S1318"/>
      <c r="T1318"/>
      <c r="U1318"/>
      <c r="V1318"/>
      <c r="W1318"/>
      <c r="X1318"/>
      <c r="Y1318"/>
      <c r="Z1318"/>
      <c r="AA1318"/>
      <c r="AB1318"/>
      <c r="AC1318"/>
      <c r="AD1318"/>
      <c r="AE1318"/>
      <c r="AF1318"/>
      <c r="AG1318"/>
      <c r="AH1318"/>
      <c r="AI1318"/>
      <c r="AJ1318"/>
      <c r="AK1318"/>
      <c r="AL1318"/>
      <c r="AM1318"/>
      <c r="AN1318"/>
      <c r="AO1318"/>
      <c r="AP1318"/>
      <c r="AQ1318"/>
      <c r="AR1318"/>
      <c r="AS1318"/>
      <c r="AT1318"/>
      <c r="AU1318"/>
      <c r="AV1318"/>
      <c r="AW1318"/>
      <c r="AX1318"/>
      <c r="AY1318"/>
      <c r="AZ1318"/>
      <c r="BA1318"/>
      <c r="BB1318"/>
      <c r="BC1318"/>
      <c r="BD1318"/>
      <c r="BE1318"/>
      <c r="BF1318"/>
      <c r="BG1318"/>
      <c r="BH1318"/>
      <c r="BI1318"/>
      <c r="BJ1318"/>
      <c r="BK1318"/>
      <c r="BL1318"/>
      <c r="BM1318"/>
      <c r="BN1318"/>
      <c r="BO1318"/>
      <c r="BP1318"/>
      <c r="BQ1318"/>
      <c r="BR1318"/>
      <c r="BS1318"/>
      <c r="BT1318"/>
      <c r="BU1318"/>
      <c r="BV1318"/>
      <c r="BW1318"/>
      <c r="BX1318"/>
      <c r="BY1318"/>
      <c r="BZ1318"/>
      <c r="CA1318"/>
      <c r="CB1318"/>
      <c r="CC1318"/>
      <c r="CD1318"/>
      <c r="CE1318"/>
      <c r="CF1318"/>
      <c r="CG1318"/>
      <c r="CH1318"/>
      <c r="CI1318"/>
      <c r="CJ1318"/>
      <c r="CK1318"/>
      <c r="CL1318"/>
      <c r="CM1318"/>
      <c r="CN1318"/>
      <c r="CO1318"/>
      <c r="CP1318"/>
      <c r="CQ1318"/>
      <c r="CR1318"/>
      <c r="CS1318"/>
      <c r="CT1318"/>
      <c r="CU1318"/>
      <c r="CV1318"/>
      <c r="CW1318"/>
      <c r="CX1318"/>
      <c r="CY1318"/>
      <c r="CZ1318"/>
      <c r="DA1318"/>
      <c r="DB1318"/>
      <c r="DC1318"/>
      <c r="DD1318"/>
      <c r="DE1318"/>
      <c r="DF1318"/>
      <c r="DG1318"/>
      <c r="DH1318"/>
      <c r="DI1318"/>
      <c r="DJ1318"/>
      <c r="DK1318"/>
      <c r="DL1318"/>
      <c r="DM1318"/>
      <c r="DN1318"/>
      <c r="DO1318"/>
      <c r="DP1318"/>
      <c r="DQ1318"/>
      <c r="DR1318"/>
      <c r="DS1318"/>
      <c r="DT1318"/>
      <c r="DU1318"/>
      <c r="DV1318"/>
      <c r="DW1318"/>
      <c r="DX1318"/>
      <c r="DY1318"/>
      <c r="DZ1318"/>
      <c r="EA1318"/>
      <c r="EB1318"/>
      <c r="EC1318"/>
      <c r="ED1318"/>
      <c r="EE1318"/>
      <c r="EF1318"/>
      <c r="EG1318"/>
      <c r="EH1318"/>
      <c r="EI1318"/>
      <c r="EJ1318"/>
      <c r="EK1318"/>
      <c r="EL1318"/>
      <c r="EM1318"/>
      <c r="EN1318"/>
      <c r="EO1318"/>
      <c r="EP1318"/>
      <c r="EQ1318"/>
      <c r="ER1318"/>
      <c r="ES1318"/>
      <c r="ET1318"/>
      <c r="EU1318"/>
      <c r="EV1318"/>
      <c r="EW1318"/>
      <c r="EX1318"/>
    </row>
    <row r="1319" spans="1:154" x14ac:dyDescent="0.25">
      <c r="A1319"/>
      <c r="B1319" s="2"/>
      <c r="C1319" s="2"/>
      <c r="D1319" s="2"/>
      <c r="E1319" s="2"/>
      <c r="F1319" s="2"/>
      <c r="G1319" s="2"/>
      <c r="H1319" s="2"/>
      <c r="I1319" s="2"/>
      <c r="J1319" s="2"/>
      <c r="K1319" s="2"/>
      <c r="L1319"/>
      <c r="M1319"/>
      <c r="N1319"/>
      <c r="O1319"/>
      <c r="P1319"/>
      <c r="Q1319"/>
      <c r="R1319"/>
      <c r="S1319"/>
      <c r="T1319"/>
      <c r="U1319"/>
      <c r="V1319"/>
      <c r="W1319"/>
      <c r="X1319"/>
      <c r="Y1319"/>
      <c r="Z1319"/>
      <c r="AA1319"/>
      <c r="AB1319"/>
      <c r="AC1319"/>
      <c r="AD1319"/>
      <c r="AE1319"/>
      <c r="AF1319"/>
      <c r="AG1319"/>
      <c r="AH1319"/>
      <c r="AI1319"/>
      <c r="AJ1319"/>
      <c r="AK1319"/>
      <c r="AL1319"/>
      <c r="AM1319"/>
      <c r="AN1319"/>
      <c r="AO1319"/>
      <c r="AP1319"/>
      <c r="AQ1319"/>
      <c r="AR1319"/>
      <c r="AS1319"/>
      <c r="AT1319"/>
      <c r="AU1319"/>
      <c r="AV1319"/>
      <c r="AW1319"/>
      <c r="AX1319"/>
      <c r="AY1319"/>
      <c r="AZ1319"/>
      <c r="BA1319"/>
      <c r="BB1319"/>
      <c r="BC1319"/>
      <c r="BD1319"/>
      <c r="BE1319"/>
      <c r="BF1319"/>
      <c r="BG1319"/>
      <c r="BH1319"/>
      <c r="BI1319"/>
      <c r="BJ1319"/>
      <c r="BK1319"/>
      <c r="BL1319"/>
      <c r="BM1319"/>
      <c r="BN1319"/>
      <c r="BO1319"/>
      <c r="BP1319"/>
      <c r="BQ1319"/>
      <c r="BR1319"/>
      <c r="BS1319"/>
      <c r="BT1319"/>
      <c r="BU1319"/>
      <c r="BV1319"/>
      <c r="BW1319"/>
      <c r="BX1319"/>
      <c r="BY1319"/>
      <c r="BZ1319"/>
      <c r="CA1319"/>
      <c r="CB1319"/>
      <c r="CC1319"/>
      <c r="CD1319"/>
      <c r="CE1319"/>
      <c r="CF1319"/>
      <c r="CG1319"/>
      <c r="CH1319"/>
      <c r="CI1319"/>
      <c r="CJ1319"/>
      <c r="CK1319"/>
      <c r="CL1319"/>
      <c r="CM1319"/>
      <c r="CN1319"/>
      <c r="CO1319"/>
      <c r="CP1319"/>
      <c r="CQ1319"/>
      <c r="CR1319"/>
      <c r="CS1319"/>
      <c r="CT1319"/>
      <c r="CU1319"/>
      <c r="CV1319"/>
      <c r="CW1319"/>
      <c r="CX1319"/>
      <c r="CY1319"/>
      <c r="CZ1319"/>
      <c r="DA1319"/>
      <c r="DB1319"/>
      <c r="DC1319"/>
      <c r="DD1319"/>
      <c r="DE1319"/>
      <c r="DF1319"/>
      <c r="DG1319"/>
      <c r="DH1319"/>
      <c r="DI1319"/>
      <c r="DJ1319"/>
      <c r="DK1319"/>
      <c r="DL1319"/>
      <c r="DM1319"/>
      <c r="DN1319"/>
      <c r="DO1319"/>
      <c r="DP1319"/>
      <c r="DQ1319"/>
      <c r="DR1319"/>
      <c r="DS1319"/>
      <c r="DT1319"/>
      <c r="DU1319"/>
      <c r="DV1319"/>
      <c r="DW1319"/>
      <c r="DX1319"/>
      <c r="DY1319"/>
      <c r="DZ1319"/>
      <c r="EA1319"/>
      <c r="EB1319"/>
      <c r="EC1319"/>
      <c r="ED1319"/>
      <c r="EE1319"/>
      <c r="EF1319"/>
      <c r="EG1319"/>
      <c r="EH1319"/>
      <c r="EI1319"/>
      <c r="EJ1319"/>
      <c r="EK1319"/>
      <c r="EL1319"/>
      <c r="EM1319"/>
      <c r="EN1319"/>
      <c r="EO1319"/>
      <c r="EP1319"/>
      <c r="EQ1319"/>
      <c r="ER1319"/>
      <c r="ES1319"/>
      <c r="ET1319"/>
      <c r="EU1319"/>
      <c r="EV1319"/>
      <c r="EW1319"/>
      <c r="EX1319"/>
    </row>
    <row r="1320" spans="1:154" x14ac:dyDescent="0.25">
      <c r="A1320"/>
      <c r="B1320" s="2"/>
      <c r="C1320" s="2"/>
      <c r="D1320" s="2"/>
      <c r="E1320" s="2"/>
      <c r="F1320" s="2"/>
      <c r="G1320" s="2"/>
      <c r="H1320" s="2"/>
      <c r="I1320" s="2"/>
      <c r="J1320" s="2"/>
      <c r="K1320" s="2"/>
      <c r="L1320"/>
      <c r="M1320"/>
      <c r="N1320"/>
      <c r="O1320"/>
      <c r="P1320"/>
      <c r="Q1320"/>
      <c r="R1320"/>
      <c r="S1320"/>
      <c r="T1320"/>
      <c r="U1320"/>
      <c r="V1320"/>
      <c r="W1320"/>
      <c r="X1320"/>
      <c r="Y1320"/>
      <c r="Z1320"/>
      <c r="AA1320"/>
      <c r="AB1320"/>
      <c r="AC1320"/>
      <c r="AD1320"/>
      <c r="AE1320"/>
      <c r="AF1320"/>
      <c r="AG1320"/>
      <c r="AH1320"/>
      <c r="AI1320"/>
      <c r="AJ1320"/>
      <c r="AK1320"/>
      <c r="AL1320"/>
      <c r="AM1320"/>
      <c r="AN1320"/>
      <c r="AO1320"/>
      <c r="AP1320"/>
      <c r="AQ1320"/>
      <c r="AR1320"/>
      <c r="AS1320"/>
      <c r="AT1320"/>
      <c r="AU1320"/>
      <c r="AV1320"/>
      <c r="AW1320"/>
      <c r="AX1320"/>
      <c r="AY1320"/>
      <c r="AZ1320"/>
      <c r="BA1320"/>
      <c r="BB1320"/>
      <c r="BC1320"/>
      <c r="BD1320"/>
      <c r="BE1320"/>
      <c r="BF1320"/>
      <c r="BG1320"/>
      <c r="BH1320"/>
      <c r="BI1320"/>
      <c r="BJ1320"/>
      <c r="BK1320"/>
      <c r="BL1320"/>
      <c r="BM1320"/>
      <c r="BN1320"/>
      <c r="BO1320"/>
      <c r="BP1320"/>
      <c r="BQ1320"/>
      <c r="BR1320"/>
      <c r="BS1320"/>
      <c r="BT1320"/>
      <c r="BU1320"/>
      <c r="BV1320"/>
      <c r="BW1320"/>
      <c r="BX1320"/>
      <c r="BY1320"/>
      <c r="BZ1320"/>
      <c r="CA1320"/>
      <c r="CB1320"/>
      <c r="CC1320"/>
      <c r="CD1320"/>
      <c r="CE1320"/>
      <c r="CF1320"/>
      <c r="CG1320"/>
      <c r="CH1320"/>
      <c r="CI1320"/>
      <c r="CJ1320"/>
      <c r="CK1320"/>
      <c r="CL1320"/>
      <c r="CM1320"/>
      <c r="CN1320"/>
      <c r="CO1320"/>
      <c r="CP1320"/>
      <c r="CQ1320"/>
      <c r="CR1320"/>
      <c r="CS1320"/>
      <c r="CT1320"/>
      <c r="CU1320"/>
      <c r="CV1320"/>
      <c r="CW1320"/>
      <c r="CX1320"/>
      <c r="CY1320"/>
      <c r="CZ1320"/>
      <c r="DA1320"/>
      <c r="DB1320"/>
      <c r="DC1320"/>
      <c r="DD1320"/>
      <c r="DE1320"/>
      <c r="DF1320"/>
      <c r="DG1320"/>
      <c r="DH1320"/>
      <c r="DI1320"/>
      <c r="DJ1320"/>
      <c r="DK1320"/>
      <c r="DL1320"/>
      <c r="DM1320"/>
      <c r="DN1320"/>
      <c r="DO1320"/>
      <c r="DP1320"/>
      <c r="DQ1320"/>
      <c r="DR1320"/>
      <c r="DS1320"/>
      <c r="DT1320"/>
      <c r="DU1320"/>
      <c r="DV1320"/>
      <c r="DW1320"/>
      <c r="DX1320"/>
      <c r="DY1320"/>
      <c r="DZ1320"/>
      <c r="EA1320"/>
      <c r="EB1320"/>
      <c r="EC1320"/>
      <c r="ED1320"/>
      <c r="EE1320"/>
      <c r="EF1320"/>
      <c r="EG1320"/>
      <c r="EH1320"/>
      <c r="EI1320"/>
      <c r="EJ1320"/>
      <c r="EK1320"/>
      <c r="EL1320"/>
      <c r="EM1320"/>
      <c r="EN1320"/>
      <c r="EO1320"/>
      <c r="EP1320"/>
      <c r="EQ1320"/>
      <c r="ER1320"/>
      <c r="ES1320"/>
      <c r="ET1320"/>
      <c r="EU1320"/>
      <c r="EV1320"/>
      <c r="EW1320"/>
      <c r="EX1320"/>
    </row>
    <row r="1321" spans="1:154" x14ac:dyDescent="0.25">
      <c r="A1321"/>
      <c r="B1321" s="2"/>
      <c r="C1321" s="2"/>
      <c r="D1321" s="2"/>
      <c r="E1321" s="2"/>
      <c r="F1321" s="2"/>
      <c r="G1321" s="2"/>
      <c r="H1321" s="2"/>
      <c r="I1321" s="2"/>
      <c r="J1321" s="2"/>
      <c r="K1321" s="2"/>
      <c r="L1321"/>
      <c r="M1321"/>
      <c r="N1321"/>
      <c r="O1321"/>
      <c r="P1321"/>
      <c r="Q1321"/>
      <c r="R1321"/>
      <c r="S1321"/>
      <c r="T1321"/>
      <c r="U1321"/>
      <c r="V1321"/>
      <c r="W1321"/>
      <c r="X1321"/>
      <c r="Y1321"/>
      <c r="Z1321"/>
      <c r="AA1321"/>
      <c r="AB1321"/>
      <c r="AC1321"/>
      <c r="AD1321"/>
      <c r="AE1321"/>
      <c r="AF1321"/>
      <c r="AG1321"/>
      <c r="AH1321"/>
      <c r="AI1321"/>
      <c r="AJ1321"/>
      <c r="AK1321"/>
      <c r="AL1321"/>
      <c r="AM1321"/>
      <c r="AN1321"/>
      <c r="AO1321"/>
      <c r="AP1321"/>
      <c r="AQ1321"/>
      <c r="AR1321"/>
      <c r="AS1321"/>
      <c r="AT1321"/>
      <c r="AU1321"/>
      <c r="AV1321"/>
      <c r="AW1321"/>
      <c r="AX1321"/>
      <c r="AY1321"/>
      <c r="AZ1321"/>
      <c r="BA1321"/>
      <c r="BB1321"/>
      <c r="BC1321"/>
      <c r="BD1321"/>
      <c r="BE1321"/>
      <c r="BF1321"/>
      <c r="BG1321"/>
      <c r="BH1321"/>
      <c r="BI1321"/>
      <c r="BJ1321"/>
      <c r="BK1321"/>
      <c r="BL1321"/>
      <c r="BM1321"/>
      <c r="BN1321"/>
      <c r="BO1321"/>
      <c r="BP1321"/>
      <c r="BQ1321"/>
      <c r="BR1321"/>
      <c r="BS1321"/>
      <c r="BT1321"/>
      <c r="BU1321"/>
      <c r="BV1321"/>
      <c r="BW1321"/>
      <c r="BX1321"/>
      <c r="BY1321"/>
      <c r="BZ1321"/>
      <c r="CA1321"/>
      <c r="CB1321"/>
      <c r="CC1321"/>
      <c r="CD1321"/>
      <c r="CE1321"/>
      <c r="CF1321"/>
      <c r="CG1321"/>
      <c r="CH1321"/>
      <c r="CI1321"/>
      <c r="CJ1321"/>
      <c r="CK1321"/>
      <c r="CL1321"/>
      <c r="CM1321"/>
      <c r="CN1321"/>
      <c r="CO1321"/>
      <c r="CP1321"/>
      <c r="CQ1321"/>
      <c r="CR1321"/>
      <c r="CS1321"/>
      <c r="CT1321"/>
      <c r="CU1321"/>
      <c r="CV1321"/>
      <c r="CW1321"/>
      <c r="CX1321"/>
      <c r="CY1321"/>
      <c r="CZ1321"/>
      <c r="DA1321"/>
      <c r="DB1321"/>
      <c r="DC1321"/>
      <c r="DD1321"/>
      <c r="DE1321"/>
      <c r="DF1321"/>
      <c r="DG1321"/>
      <c r="DH1321"/>
      <c r="DI1321"/>
      <c r="DJ1321"/>
      <c r="DK1321"/>
      <c r="DL1321"/>
      <c r="DM1321"/>
      <c r="DN1321"/>
      <c r="DO1321"/>
      <c r="DP1321"/>
      <c r="DQ1321"/>
      <c r="DR1321"/>
      <c r="DS1321"/>
      <c r="DT1321"/>
      <c r="DU1321"/>
      <c r="DV1321"/>
      <c r="DW1321"/>
      <c r="DX1321"/>
      <c r="DY1321"/>
      <c r="DZ1321"/>
      <c r="EA1321"/>
      <c r="EB1321"/>
      <c r="EC1321"/>
      <c r="ED1321"/>
      <c r="EE1321"/>
      <c r="EF1321"/>
      <c r="EG1321"/>
      <c r="EH1321"/>
      <c r="EI1321"/>
      <c r="EJ1321"/>
      <c r="EK1321"/>
      <c r="EL1321"/>
      <c r="EM1321"/>
      <c r="EN1321"/>
      <c r="EO1321"/>
      <c r="EP1321"/>
      <c r="EQ1321"/>
      <c r="ER1321"/>
      <c r="ES1321"/>
      <c r="ET1321"/>
      <c r="EU1321"/>
      <c r="EV1321"/>
      <c r="EW1321"/>
      <c r="EX1321"/>
    </row>
    <row r="1322" spans="1:154" x14ac:dyDescent="0.25">
      <c r="A1322"/>
      <c r="B1322" s="2"/>
      <c r="C1322" s="2"/>
      <c r="D1322" s="2"/>
      <c r="E1322" s="2"/>
      <c r="F1322" s="2"/>
      <c r="G1322" s="2"/>
      <c r="H1322" s="2"/>
      <c r="I1322" s="2"/>
      <c r="J1322" s="2"/>
      <c r="K1322" s="2"/>
      <c r="L1322"/>
      <c r="M1322"/>
      <c r="N1322"/>
      <c r="O1322"/>
      <c r="P1322"/>
      <c r="Q1322"/>
      <c r="R1322"/>
      <c r="S1322"/>
      <c r="T1322"/>
      <c r="U1322"/>
      <c r="V1322"/>
      <c r="W1322"/>
      <c r="X1322"/>
      <c r="Y1322"/>
      <c r="Z1322"/>
      <c r="AA1322"/>
      <c r="AB1322"/>
      <c r="AC1322"/>
      <c r="AD1322"/>
      <c r="AE1322"/>
      <c r="AF1322"/>
      <c r="AG1322"/>
      <c r="AH1322"/>
      <c r="AI1322"/>
      <c r="AJ1322"/>
      <c r="AK1322"/>
      <c r="AL1322"/>
      <c r="AM1322"/>
      <c r="AN1322"/>
      <c r="AO1322"/>
      <c r="AP1322"/>
      <c r="AQ1322"/>
      <c r="AR1322"/>
      <c r="AS1322"/>
      <c r="AT1322"/>
      <c r="AU1322"/>
      <c r="AV1322"/>
      <c r="AW1322"/>
      <c r="AX1322"/>
      <c r="AY1322"/>
      <c r="AZ1322"/>
      <c r="BA1322"/>
      <c r="BB1322"/>
      <c r="BC1322"/>
      <c r="BD1322"/>
      <c r="BE1322"/>
      <c r="BF1322"/>
      <c r="BG1322"/>
      <c r="BH1322"/>
      <c r="BI1322"/>
      <c r="BJ1322"/>
      <c r="BK1322"/>
      <c r="BL1322"/>
      <c r="BM1322"/>
      <c r="BN1322"/>
      <c r="BO1322"/>
      <c r="BP1322"/>
      <c r="BQ1322"/>
      <c r="BR1322"/>
      <c r="BS1322"/>
      <c r="BT1322"/>
      <c r="BU1322"/>
      <c r="BV1322"/>
      <c r="BW1322"/>
      <c r="BX1322"/>
      <c r="BY1322"/>
      <c r="BZ1322"/>
      <c r="CA1322"/>
      <c r="CB1322"/>
      <c r="CC1322"/>
      <c r="CD1322"/>
      <c r="CE1322"/>
      <c r="CF1322"/>
      <c r="CG1322"/>
      <c r="CH1322"/>
      <c r="CI1322"/>
      <c r="CJ1322"/>
      <c r="CK1322"/>
      <c r="CL1322"/>
      <c r="CM1322"/>
      <c r="CN1322"/>
      <c r="CO1322"/>
      <c r="CP1322"/>
      <c r="CQ1322"/>
      <c r="CR1322"/>
      <c r="CS1322"/>
      <c r="CT1322"/>
      <c r="CU1322"/>
      <c r="CV1322"/>
      <c r="CW1322"/>
      <c r="CX1322"/>
      <c r="CY1322"/>
      <c r="CZ1322"/>
      <c r="DA1322"/>
      <c r="DB1322"/>
      <c r="DC1322"/>
      <c r="DD1322"/>
      <c r="DE1322"/>
      <c r="DF1322"/>
      <c r="DG1322"/>
      <c r="DH1322"/>
      <c r="DI1322"/>
      <c r="DJ1322"/>
      <c r="DK1322"/>
      <c r="DL1322"/>
      <c r="DM1322"/>
      <c r="DN1322"/>
      <c r="DO1322"/>
      <c r="DP1322"/>
      <c r="DQ1322"/>
      <c r="DR1322"/>
      <c r="DS1322"/>
      <c r="DT1322"/>
      <c r="DU1322"/>
      <c r="DV1322"/>
      <c r="DW1322"/>
      <c r="DX1322"/>
      <c r="DY1322"/>
      <c r="DZ1322"/>
      <c r="EA1322"/>
      <c r="EB1322"/>
      <c r="EC1322"/>
      <c r="ED1322"/>
      <c r="EE1322"/>
      <c r="EF1322"/>
      <c r="EG1322"/>
      <c r="EH1322"/>
      <c r="EI1322"/>
      <c r="EJ1322"/>
      <c r="EK1322"/>
      <c r="EL1322"/>
      <c r="EM1322"/>
      <c r="EN1322"/>
      <c r="EO1322"/>
      <c r="EP1322"/>
      <c r="EQ1322"/>
      <c r="ER1322"/>
      <c r="ES1322"/>
      <c r="ET1322"/>
      <c r="EU1322"/>
      <c r="EV1322"/>
      <c r="EW1322"/>
      <c r="EX1322"/>
    </row>
    <row r="1323" spans="1:154" x14ac:dyDescent="0.25">
      <c r="A1323"/>
      <c r="B1323" s="2"/>
      <c r="C1323" s="2"/>
      <c r="D1323" s="2"/>
      <c r="E1323" s="2"/>
      <c r="F1323" s="2"/>
      <c r="G1323" s="2"/>
      <c r="H1323" s="2"/>
      <c r="I1323" s="2"/>
      <c r="J1323" s="2"/>
      <c r="K1323" s="2"/>
      <c r="L1323"/>
      <c r="M1323"/>
      <c r="N1323"/>
      <c r="O1323"/>
      <c r="P1323"/>
      <c r="Q1323"/>
      <c r="R1323"/>
      <c r="S1323"/>
      <c r="T1323"/>
      <c r="U1323"/>
      <c r="V1323"/>
      <c r="W1323"/>
      <c r="X1323"/>
      <c r="Y1323"/>
      <c r="Z1323"/>
      <c r="AA1323"/>
      <c r="AB1323"/>
      <c r="AC1323"/>
      <c r="AD1323"/>
      <c r="AE1323"/>
      <c r="AF1323"/>
      <c r="AG1323"/>
      <c r="AH1323"/>
      <c r="AI1323"/>
      <c r="AJ1323"/>
      <c r="AK1323"/>
      <c r="AL1323"/>
      <c r="AM1323"/>
      <c r="AN1323"/>
      <c r="AO1323"/>
      <c r="AP1323"/>
      <c r="AQ1323"/>
      <c r="AR1323"/>
      <c r="AS1323"/>
      <c r="AT1323"/>
      <c r="AU1323"/>
      <c r="AV1323"/>
      <c r="AW1323"/>
      <c r="AX1323"/>
      <c r="AY1323"/>
      <c r="AZ1323"/>
      <c r="BA1323"/>
      <c r="BB1323"/>
      <c r="BC1323"/>
      <c r="BD1323"/>
      <c r="BE1323"/>
      <c r="BF1323"/>
      <c r="BG1323"/>
      <c r="BH1323"/>
      <c r="BI1323"/>
      <c r="BJ1323"/>
      <c r="BK1323"/>
      <c r="BL1323"/>
      <c r="BM1323"/>
      <c r="BN1323"/>
      <c r="BO1323"/>
      <c r="BP1323"/>
      <c r="BQ1323"/>
      <c r="BR1323"/>
      <c r="BS1323"/>
      <c r="BT1323"/>
      <c r="BU1323"/>
      <c r="BV1323"/>
      <c r="BW1323"/>
      <c r="BX1323"/>
      <c r="BY1323"/>
      <c r="BZ1323"/>
      <c r="CA1323"/>
      <c r="CB1323"/>
      <c r="CC1323"/>
      <c r="CD1323"/>
      <c r="CE1323"/>
      <c r="CF1323"/>
      <c r="CG1323"/>
      <c r="CH1323"/>
      <c r="CI1323"/>
      <c r="CJ1323"/>
      <c r="CK1323"/>
      <c r="CL1323"/>
      <c r="CM1323"/>
      <c r="CN1323"/>
      <c r="CO1323"/>
      <c r="CP1323"/>
      <c r="CQ1323"/>
      <c r="CR1323"/>
      <c r="CS1323"/>
      <c r="CT1323"/>
      <c r="CU1323"/>
      <c r="CV1323"/>
      <c r="CW1323"/>
      <c r="CX1323"/>
      <c r="CY1323"/>
      <c r="CZ1323"/>
      <c r="DA1323"/>
      <c r="DB1323"/>
      <c r="DC1323"/>
      <c r="DD1323"/>
      <c r="DE1323"/>
      <c r="DF1323"/>
      <c r="DG1323"/>
      <c r="DH1323"/>
      <c r="DI1323"/>
      <c r="DJ1323"/>
      <c r="DK1323"/>
      <c r="DL1323"/>
      <c r="DM1323"/>
      <c r="DN1323"/>
      <c r="DO1323"/>
      <c r="DP1323"/>
      <c r="DQ1323"/>
      <c r="DR1323"/>
      <c r="DS1323"/>
      <c r="DT1323"/>
      <c r="DU1323"/>
      <c r="DV1323"/>
      <c r="DW1323"/>
      <c r="DX1323"/>
      <c r="DY1323"/>
      <c r="DZ1323"/>
      <c r="EA1323"/>
      <c r="EB1323"/>
      <c r="EC1323"/>
      <c r="ED1323"/>
      <c r="EE1323"/>
      <c r="EF1323"/>
      <c r="EG1323"/>
      <c r="EH1323"/>
      <c r="EI1323"/>
      <c r="EJ1323"/>
      <c r="EK1323"/>
      <c r="EL1323"/>
      <c r="EM1323"/>
      <c r="EN1323"/>
      <c r="EO1323"/>
      <c r="EP1323"/>
      <c r="EQ1323"/>
      <c r="ER1323"/>
      <c r="ES1323"/>
      <c r="ET1323"/>
      <c r="EU1323"/>
      <c r="EV1323"/>
      <c r="EW1323"/>
      <c r="EX1323"/>
    </row>
    <row r="1324" spans="1:154" x14ac:dyDescent="0.25">
      <c r="A1324"/>
      <c r="B1324" s="2"/>
      <c r="C1324" s="2"/>
      <c r="D1324" s="2"/>
      <c r="E1324" s="2"/>
      <c r="F1324" s="2"/>
      <c r="G1324" s="2"/>
      <c r="H1324" s="2"/>
      <c r="I1324" s="2"/>
      <c r="J1324" s="2"/>
      <c r="K1324" s="2"/>
      <c r="L1324"/>
      <c r="M1324"/>
      <c r="N1324"/>
      <c r="O1324"/>
      <c r="P1324"/>
      <c r="Q1324"/>
      <c r="R1324"/>
      <c r="S1324"/>
      <c r="T1324"/>
      <c r="U1324"/>
      <c r="V1324"/>
      <c r="W1324"/>
      <c r="X1324"/>
      <c r="Y1324"/>
      <c r="Z1324"/>
      <c r="AA1324"/>
      <c r="AB1324"/>
      <c r="AC1324"/>
      <c r="AD1324"/>
      <c r="AE1324"/>
      <c r="AF1324"/>
      <c r="AG1324"/>
      <c r="AH1324"/>
      <c r="AI1324"/>
      <c r="AJ1324"/>
      <c r="AK1324"/>
      <c r="AL1324"/>
      <c r="AM1324"/>
      <c r="AN1324"/>
      <c r="AO1324"/>
      <c r="AP1324"/>
      <c r="AQ1324"/>
      <c r="AR1324"/>
      <c r="AS1324"/>
      <c r="AT1324"/>
      <c r="AU1324"/>
      <c r="AV1324"/>
      <c r="AW1324"/>
      <c r="AX1324"/>
      <c r="AY1324"/>
      <c r="AZ1324"/>
      <c r="BA1324"/>
      <c r="BB1324"/>
      <c r="BC1324"/>
      <c r="BD1324"/>
      <c r="BE1324"/>
      <c r="BF1324"/>
      <c r="BG1324"/>
      <c r="BH1324"/>
      <c r="BI1324"/>
      <c r="BJ1324"/>
      <c r="BK1324"/>
      <c r="BL1324"/>
      <c r="BM1324"/>
      <c r="BN1324"/>
      <c r="BO1324"/>
      <c r="BP1324"/>
      <c r="BQ1324"/>
      <c r="BR1324"/>
      <c r="BS1324"/>
      <c r="BT1324"/>
      <c r="BU1324"/>
      <c r="BV1324"/>
      <c r="BW1324"/>
      <c r="BX1324"/>
      <c r="BY1324"/>
      <c r="BZ1324"/>
      <c r="CA1324"/>
      <c r="CB1324"/>
      <c r="CC1324"/>
      <c r="CD1324"/>
      <c r="CE1324"/>
      <c r="CF1324"/>
      <c r="CG1324"/>
      <c r="CH1324"/>
      <c r="CI1324"/>
      <c r="CJ1324"/>
      <c r="CK1324"/>
      <c r="CL1324"/>
      <c r="CM1324"/>
      <c r="CN1324"/>
      <c r="CO1324"/>
      <c r="CP1324"/>
      <c r="CQ1324"/>
      <c r="CR1324"/>
      <c r="CS1324"/>
      <c r="CT1324"/>
      <c r="CU1324"/>
      <c r="CV1324"/>
      <c r="CW1324"/>
      <c r="CX1324"/>
      <c r="CY1324"/>
      <c r="CZ1324"/>
      <c r="DA1324"/>
      <c r="DB1324"/>
      <c r="DC1324"/>
      <c r="DD1324"/>
      <c r="DE1324"/>
      <c r="DF1324"/>
      <c r="DG1324"/>
      <c r="DH1324"/>
      <c r="DI1324"/>
      <c r="DJ1324"/>
      <c r="DK1324"/>
      <c r="DL1324"/>
      <c r="DM1324"/>
      <c r="DN1324"/>
      <c r="DO1324"/>
      <c r="DP1324"/>
      <c r="DQ1324"/>
      <c r="DR1324"/>
      <c r="DS1324"/>
      <c r="DT1324"/>
      <c r="DU1324"/>
      <c r="DV1324"/>
      <c r="DW1324"/>
      <c r="DX1324"/>
      <c r="DY1324"/>
      <c r="DZ1324"/>
      <c r="EA1324"/>
      <c r="EB1324"/>
      <c r="EC1324"/>
      <c r="ED1324"/>
      <c r="EE1324"/>
      <c r="EF1324"/>
      <c r="EG1324"/>
      <c r="EH1324"/>
      <c r="EI1324"/>
      <c r="EJ1324"/>
      <c r="EK1324"/>
      <c r="EL1324"/>
      <c r="EM1324"/>
      <c r="EN1324"/>
      <c r="EO1324"/>
      <c r="EP1324"/>
      <c r="EQ1324"/>
      <c r="ER1324"/>
      <c r="ES1324"/>
      <c r="ET1324"/>
      <c r="EU1324"/>
      <c r="EV1324"/>
      <c r="EW1324"/>
      <c r="EX1324"/>
    </row>
    <row r="1325" spans="1:154" x14ac:dyDescent="0.25">
      <c r="A1325"/>
      <c r="B1325" s="2"/>
      <c r="C1325" s="2"/>
      <c r="D1325" s="2"/>
      <c r="E1325" s="2"/>
      <c r="F1325" s="2"/>
      <c r="G1325" s="2"/>
      <c r="H1325" s="2"/>
      <c r="I1325" s="2"/>
      <c r="J1325" s="2"/>
      <c r="K1325" s="2"/>
      <c r="L1325"/>
      <c r="M1325"/>
      <c r="N1325"/>
      <c r="O1325"/>
      <c r="P1325"/>
      <c r="Q1325"/>
      <c r="R1325"/>
      <c r="S1325"/>
      <c r="T1325"/>
      <c r="U1325"/>
      <c r="V1325"/>
      <c r="W1325"/>
      <c r="X1325"/>
      <c r="Y1325"/>
      <c r="Z1325"/>
      <c r="AA1325"/>
      <c r="AB1325"/>
      <c r="AC1325"/>
      <c r="AD1325"/>
      <c r="AE1325"/>
      <c r="AF1325"/>
      <c r="AG1325"/>
      <c r="AH1325"/>
      <c r="AI1325"/>
      <c r="AJ1325"/>
      <c r="AK1325"/>
      <c r="AL1325"/>
      <c r="AM1325"/>
      <c r="AN1325"/>
      <c r="AO1325"/>
      <c r="AP1325"/>
      <c r="AQ1325"/>
      <c r="AR1325"/>
      <c r="AS1325"/>
      <c r="AT1325"/>
      <c r="AU1325"/>
      <c r="AV1325"/>
      <c r="AW1325"/>
      <c r="AX1325"/>
      <c r="AY1325"/>
      <c r="AZ1325"/>
      <c r="BA1325"/>
      <c r="BB1325"/>
      <c r="BC1325"/>
      <c r="BD1325"/>
      <c r="BE1325"/>
      <c r="BF1325"/>
      <c r="BG1325"/>
      <c r="BH1325"/>
      <c r="BI1325"/>
      <c r="BJ1325"/>
      <c r="BK1325"/>
      <c r="BL1325"/>
      <c r="BM1325"/>
      <c r="BN1325"/>
      <c r="BO1325"/>
      <c r="BP1325"/>
      <c r="BQ1325"/>
      <c r="BR1325"/>
      <c r="BS1325"/>
      <c r="BT1325"/>
      <c r="BU1325"/>
      <c r="BV1325"/>
      <c r="BW1325"/>
      <c r="BX1325"/>
      <c r="BY1325"/>
      <c r="BZ1325"/>
      <c r="CA1325"/>
      <c r="CB1325"/>
      <c r="CC1325"/>
      <c r="CD1325"/>
      <c r="CE1325"/>
      <c r="CF1325"/>
      <c r="CG1325"/>
      <c r="CH1325"/>
      <c r="CI1325"/>
      <c r="CJ1325"/>
      <c r="CK1325"/>
      <c r="CL1325"/>
      <c r="CM1325"/>
      <c r="CN1325"/>
      <c r="CO1325"/>
      <c r="CP1325"/>
      <c r="CQ1325"/>
      <c r="CR1325"/>
      <c r="CS1325"/>
      <c r="CT1325"/>
      <c r="CU1325"/>
      <c r="CV1325"/>
      <c r="CW1325"/>
      <c r="CX1325"/>
      <c r="CY1325"/>
      <c r="CZ1325"/>
      <c r="DA1325"/>
      <c r="DB1325"/>
      <c r="DC1325"/>
      <c r="DD1325"/>
      <c r="DE1325"/>
      <c r="DF1325"/>
      <c r="DG1325"/>
      <c r="DH1325"/>
      <c r="DI1325"/>
      <c r="DJ1325"/>
      <c r="DK1325"/>
      <c r="DL1325"/>
      <c r="DM1325"/>
      <c r="DN1325"/>
      <c r="DO1325"/>
      <c r="DP1325"/>
      <c r="DQ1325"/>
      <c r="DR1325"/>
      <c r="DS1325"/>
      <c r="DT1325"/>
      <c r="DU1325"/>
      <c r="DV1325"/>
      <c r="DW1325"/>
      <c r="DX1325"/>
      <c r="DY1325"/>
      <c r="DZ1325"/>
      <c r="EA1325"/>
      <c r="EB1325"/>
      <c r="EC1325"/>
      <c r="ED1325"/>
      <c r="EE1325"/>
      <c r="EF1325"/>
      <c r="EG1325"/>
      <c r="EH1325"/>
      <c r="EI1325"/>
      <c r="EJ1325"/>
      <c r="EK1325"/>
      <c r="EL1325"/>
      <c r="EM1325"/>
      <c r="EN1325"/>
      <c r="EO1325"/>
      <c r="EP1325"/>
      <c r="EQ1325"/>
      <c r="ER1325"/>
      <c r="ES1325"/>
      <c r="ET1325"/>
      <c r="EU1325"/>
      <c r="EV1325"/>
      <c r="EW1325"/>
      <c r="EX1325"/>
    </row>
    <row r="1326" spans="1:154" x14ac:dyDescent="0.25">
      <c r="A1326"/>
      <c r="B1326" s="2"/>
      <c r="C1326" s="2"/>
      <c r="D1326" s="2"/>
      <c r="E1326" s="2"/>
      <c r="F1326" s="2"/>
      <c r="G1326" s="2"/>
      <c r="H1326" s="2"/>
      <c r="I1326" s="2"/>
      <c r="J1326" s="2"/>
      <c r="K1326" s="2"/>
      <c r="L1326"/>
      <c r="M1326"/>
      <c r="N1326"/>
      <c r="O1326"/>
      <c r="P1326"/>
      <c r="Q1326"/>
      <c r="R1326"/>
      <c r="S1326"/>
      <c r="T1326"/>
      <c r="U1326"/>
      <c r="V1326"/>
      <c r="W1326"/>
      <c r="X1326"/>
      <c r="Y1326"/>
      <c r="Z1326"/>
      <c r="AA1326"/>
      <c r="AB1326"/>
      <c r="AC1326"/>
      <c r="AD1326"/>
      <c r="AE1326"/>
      <c r="AF1326"/>
      <c r="AG1326"/>
      <c r="AH1326"/>
      <c r="AI1326"/>
      <c r="AJ1326"/>
      <c r="AK1326"/>
      <c r="AL1326"/>
      <c r="AM1326"/>
      <c r="AN1326"/>
      <c r="AO1326"/>
      <c r="AP1326"/>
      <c r="AQ1326"/>
      <c r="AR1326"/>
      <c r="AS1326"/>
      <c r="AT1326"/>
      <c r="AU1326"/>
      <c r="AV1326"/>
      <c r="AW1326"/>
      <c r="AX1326"/>
      <c r="AY1326"/>
      <c r="AZ1326"/>
      <c r="BA1326"/>
      <c r="BB1326"/>
      <c r="BC1326"/>
      <c r="BD1326"/>
      <c r="BE1326"/>
      <c r="BF1326"/>
      <c r="BG1326"/>
      <c r="BH1326"/>
      <c r="BI1326"/>
      <c r="BJ1326"/>
      <c r="BK1326"/>
      <c r="BL1326"/>
      <c r="BM1326"/>
      <c r="BN1326"/>
      <c r="BO1326"/>
      <c r="BP1326"/>
      <c r="BQ1326"/>
      <c r="BR1326"/>
      <c r="BS1326"/>
      <c r="BT1326"/>
      <c r="BU1326"/>
      <c r="BV1326"/>
      <c r="BW1326"/>
      <c r="BX1326"/>
      <c r="BY1326"/>
      <c r="BZ1326"/>
      <c r="CA1326"/>
      <c r="CB1326"/>
      <c r="CC1326"/>
      <c r="CD1326"/>
      <c r="CE1326"/>
      <c r="CF1326"/>
      <c r="CG1326"/>
      <c r="CH1326"/>
      <c r="CI1326"/>
      <c r="CJ1326"/>
      <c r="CK1326"/>
      <c r="CL1326"/>
      <c r="CM1326"/>
      <c r="CN1326"/>
      <c r="CO1326"/>
      <c r="CP1326"/>
      <c r="CQ1326"/>
      <c r="CR1326"/>
      <c r="CS1326"/>
      <c r="CT1326"/>
      <c r="CU1326"/>
      <c r="CV1326"/>
      <c r="CW1326"/>
      <c r="CX1326"/>
      <c r="CY1326"/>
      <c r="CZ1326"/>
      <c r="DA1326"/>
      <c r="DB1326"/>
      <c r="DC1326"/>
      <c r="DD1326"/>
      <c r="DE1326"/>
      <c r="DF1326"/>
      <c r="DG1326"/>
      <c r="DH1326"/>
      <c r="DI1326"/>
      <c r="DJ1326"/>
      <c r="DK1326"/>
      <c r="DL1326"/>
      <c r="DM1326"/>
      <c r="DN1326"/>
      <c r="DO1326"/>
      <c r="DP1326"/>
      <c r="DQ1326"/>
      <c r="DR1326"/>
      <c r="DS1326"/>
      <c r="DT1326"/>
      <c r="DU1326"/>
      <c r="DV1326"/>
      <c r="DW1326"/>
      <c r="DX1326"/>
      <c r="DY1326"/>
      <c r="DZ1326"/>
      <c r="EA1326"/>
      <c r="EB1326"/>
      <c r="EC1326"/>
      <c r="ED1326"/>
      <c r="EE1326"/>
      <c r="EF1326"/>
      <c r="EG1326"/>
      <c r="EH1326"/>
      <c r="EI1326"/>
      <c r="EJ1326"/>
      <c r="EK1326"/>
      <c r="EL1326"/>
      <c r="EM1326"/>
      <c r="EN1326"/>
      <c r="EO1326"/>
      <c r="EP1326"/>
      <c r="EQ1326"/>
      <c r="ER1326"/>
      <c r="ES1326"/>
      <c r="ET1326"/>
      <c r="EU1326"/>
      <c r="EV1326"/>
      <c r="EW1326"/>
      <c r="EX1326"/>
    </row>
    <row r="1327" spans="1:154" x14ac:dyDescent="0.25">
      <c r="A1327"/>
      <c r="B1327" s="2"/>
      <c r="C1327" s="2"/>
      <c r="D1327" s="2"/>
      <c r="E1327" s="2"/>
      <c r="F1327" s="2"/>
      <c r="G1327" s="2"/>
      <c r="H1327" s="2"/>
      <c r="I1327" s="2"/>
      <c r="J1327" s="2"/>
      <c r="K1327" s="2"/>
      <c r="L1327"/>
      <c r="M1327"/>
      <c r="N1327"/>
      <c r="O1327"/>
      <c r="P1327"/>
      <c r="Q1327"/>
      <c r="R1327"/>
      <c r="S1327"/>
      <c r="T1327"/>
      <c r="U1327"/>
      <c r="V1327"/>
      <c r="W1327"/>
      <c r="X1327"/>
      <c r="Y1327"/>
      <c r="Z1327"/>
      <c r="AA1327"/>
      <c r="AB1327"/>
      <c r="AC1327"/>
      <c r="AD1327"/>
      <c r="AE1327"/>
      <c r="AF1327"/>
      <c r="AG1327"/>
      <c r="AH1327"/>
      <c r="AI1327"/>
      <c r="AJ1327"/>
      <c r="AK1327"/>
      <c r="AL1327"/>
      <c r="AM1327"/>
      <c r="AN1327"/>
      <c r="AO1327"/>
      <c r="AP1327"/>
      <c r="AQ1327"/>
      <c r="AR1327"/>
      <c r="AS1327"/>
      <c r="AT1327"/>
      <c r="AU1327"/>
      <c r="AV1327"/>
      <c r="AW1327"/>
      <c r="AX1327"/>
      <c r="AY1327"/>
      <c r="AZ1327"/>
      <c r="BA1327"/>
      <c r="BB1327"/>
      <c r="BC1327"/>
      <c r="BD1327"/>
      <c r="BE1327"/>
      <c r="BF1327"/>
      <c r="BG1327"/>
      <c r="BH1327"/>
      <c r="BI1327"/>
      <c r="BJ1327"/>
      <c r="BK1327"/>
      <c r="BL1327"/>
      <c r="BM1327"/>
      <c r="BN1327"/>
      <c r="BO1327"/>
      <c r="BP1327"/>
      <c r="BQ1327"/>
      <c r="BR1327"/>
      <c r="BS1327"/>
      <c r="BT1327"/>
      <c r="BU1327"/>
      <c r="BV1327"/>
      <c r="BW1327"/>
      <c r="BX1327"/>
      <c r="BY1327"/>
      <c r="BZ1327"/>
      <c r="CA1327"/>
      <c r="CB1327"/>
      <c r="CC1327"/>
      <c r="CD1327"/>
      <c r="CE1327"/>
      <c r="CF1327"/>
      <c r="CG1327"/>
      <c r="CH1327"/>
      <c r="CI1327"/>
      <c r="CJ1327"/>
      <c r="CK1327"/>
      <c r="CL1327"/>
      <c r="CM1327"/>
      <c r="CN1327"/>
      <c r="CO1327"/>
      <c r="CP1327"/>
      <c r="CQ1327"/>
      <c r="CR1327"/>
      <c r="CS1327"/>
      <c r="CT1327"/>
      <c r="CU1327"/>
      <c r="CV1327"/>
      <c r="CW1327"/>
      <c r="CX1327"/>
      <c r="CY1327"/>
      <c r="CZ1327"/>
      <c r="DA1327"/>
      <c r="DB1327"/>
      <c r="DC1327"/>
      <c r="DD1327"/>
      <c r="DE1327"/>
      <c r="DF1327"/>
      <c r="DG1327"/>
      <c r="DH1327"/>
      <c r="DI1327"/>
      <c r="DJ1327"/>
      <c r="DK1327"/>
      <c r="DL1327"/>
      <c r="DM1327"/>
      <c r="DN1327"/>
      <c r="DO1327"/>
      <c r="DP1327"/>
      <c r="DQ1327"/>
      <c r="DR1327"/>
      <c r="DS1327"/>
      <c r="DT1327"/>
      <c r="DU1327"/>
      <c r="DV1327"/>
      <c r="DW1327"/>
      <c r="DX1327"/>
      <c r="DY1327"/>
      <c r="DZ1327"/>
      <c r="EA1327"/>
      <c r="EB1327"/>
      <c r="EC1327"/>
      <c r="ED1327"/>
      <c r="EE1327"/>
      <c r="EF1327"/>
      <c r="EG1327"/>
      <c r="EH1327"/>
      <c r="EI1327"/>
      <c r="EJ1327"/>
      <c r="EK1327"/>
      <c r="EL1327"/>
      <c r="EM1327"/>
      <c r="EN1327"/>
      <c r="EO1327"/>
      <c r="EP1327"/>
      <c r="EQ1327"/>
      <c r="ER1327"/>
      <c r="ES1327"/>
      <c r="ET1327"/>
      <c r="EU1327"/>
      <c r="EV1327"/>
      <c r="EW1327"/>
      <c r="EX1327"/>
    </row>
    <row r="1328" spans="1:154" x14ac:dyDescent="0.25">
      <c r="A1328"/>
      <c r="B1328" s="2"/>
      <c r="C1328" s="2"/>
      <c r="D1328" s="2"/>
      <c r="E1328" s="2"/>
      <c r="F1328" s="2"/>
      <c r="G1328" s="2"/>
      <c r="H1328" s="2"/>
      <c r="I1328" s="2"/>
      <c r="J1328" s="2"/>
      <c r="K1328" s="2"/>
      <c r="L1328"/>
      <c r="M1328"/>
      <c r="N1328"/>
      <c r="O1328"/>
      <c r="P1328"/>
      <c r="Q1328"/>
      <c r="R1328"/>
      <c r="S1328"/>
      <c r="T1328"/>
      <c r="U1328"/>
      <c r="V1328"/>
      <c r="W1328"/>
      <c r="X1328"/>
      <c r="Y1328"/>
      <c r="Z1328"/>
      <c r="AA1328"/>
      <c r="AB1328"/>
      <c r="AC1328"/>
      <c r="AD1328"/>
      <c r="AE1328"/>
      <c r="AF1328"/>
      <c r="AG1328"/>
      <c r="AH1328"/>
      <c r="AI1328"/>
      <c r="AJ1328"/>
      <c r="AK1328"/>
      <c r="AL1328"/>
      <c r="AM1328"/>
      <c r="AN1328"/>
      <c r="AO1328"/>
      <c r="AP1328"/>
      <c r="AQ1328"/>
      <c r="AR1328"/>
      <c r="AS1328"/>
      <c r="AT1328"/>
      <c r="AU1328"/>
      <c r="AV1328"/>
      <c r="AW1328"/>
      <c r="AX1328"/>
      <c r="AY1328"/>
      <c r="AZ1328"/>
      <c r="BA1328"/>
      <c r="BB1328"/>
      <c r="BC1328"/>
      <c r="BD1328"/>
      <c r="BE1328"/>
      <c r="BF1328"/>
      <c r="BG1328"/>
      <c r="BH1328"/>
      <c r="BI1328"/>
      <c r="BJ1328"/>
      <c r="BK1328"/>
      <c r="BL1328"/>
      <c r="BM1328"/>
      <c r="BN1328"/>
      <c r="BO1328"/>
      <c r="BP1328"/>
      <c r="BQ1328"/>
      <c r="BR1328"/>
      <c r="BS1328"/>
      <c r="BT1328"/>
      <c r="BU1328"/>
      <c r="BV1328"/>
      <c r="BW1328"/>
      <c r="BX1328"/>
      <c r="BY1328"/>
      <c r="BZ1328"/>
      <c r="CA1328"/>
      <c r="CB1328"/>
      <c r="CC1328"/>
      <c r="CD1328"/>
      <c r="CE1328"/>
      <c r="CF1328"/>
      <c r="CG1328"/>
      <c r="CH1328"/>
      <c r="CI1328"/>
      <c r="CJ1328"/>
      <c r="CK1328"/>
      <c r="CL1328"/>
      <c r="CM1328"/>
      <c r="CN1328"/>
      <c r="CO1328"/>
      <c r="CP1328"/>
      <c r="CQ1328"/>
      <c r="CR1328"/>
      <c r="CS1328"/>
      <c r="CT1328"/>
      <c r="CU1328"/>
      <c r="CV1328"/>
      <c r="CW1328"/>
      <c r="CX1328"/>
      <c r="CY1328"/>
      <c r="CZ1328"/>
      <c r="DA1328"/>
      <c r="DB1328"/>
      <c r="DC1328"/>
      <c r="DD1328"/>
      <c r="DE1328"/>
      <c r="DF1328"/>
      <c r="DG1328"/>
      <c r="DH1328"/>
      <c r="DI1328"/>
      <c r="DJ1328"/>
      <c r="DK1328"/>
      <c r="DL1328"/>
      <c r="DM1328"/>
      <c r="DN1328"/>
      <c r="DO1328"/>
      <c r="DP1328"/>
      <c r="DQ1328"/>
      <c r="DR1328"/>
      <c r="DS1328"/>
      <c r="DT1328"/>
      <c r="DU1328"/>
      <c r="DV1328"/>
      <c r="DW1328"/>
      <c r="DX1328"/>
      <c r="DY1328"/>
      <c r="DZ1328"/>
      <c r="EA1328"/>
      <c r="EB1328"/>
      <c r="EC1328"/>
      <c r="ED1328"/>
      <c r="EE1328"/>
      <c r="EF1328"/>
      <c r="EG1328"/>
      <c r="EH1328"/>
      <c r="EI1328"/>
      <c r="EJ1328"/>
      <c r="EK1328"/>
      <c r="EL1328"/>
      <c r="EM1328"/>
      <c r="EN1328"/>
      <c r="EO1328"/>
      <c r="EP1328"/>
      <c r="EQ1328"/>
      <c r="ER1328"/>
      <c r="ES1328"/>
      <c r="ET1328"/>
      <c r="EU1328"/>
      <c r="EV1328"/>
      <c r="EW1328"/>
      <c r="EX1328"/>
    </row>
    <row r="1329" spans="1:154" x14ac:dyDescent="0.25">
      <c r="A1329"/>
      <c r="B1329" s="2"/>
      <c r="C1329" s="2"/>
      <c r="D1329" s="2"/>
      <c r="E1329" s="2"/>
      <c r="F1329" s="2"/>
      <c r="G1329" s="2"/>
      <c r="H1329" s="2"/>
      <c r="I1329" s="2"/>
      <c r="J1329" s="2"/>
      <c r="K1329" s="2"/>
      <c r="L1329"/>
      <c r="M1329"/>
      <c r="N1329"/>
      <c r="O1329"/>
      <c r="P1329"/>
      <c r="Q1329"/>
      <c r="R1329"/>
      <c r="S1329"/>
      <c r="T1329"/>
      <c r="U1329"/>
      <c r="V1329"/>
      <c r="W1329"/>
      <c r="X1329"/>
      <c r="Y1329"/>
      <c r="Z1329"/>
      <c r="AA1329"/>
      <c r="AB1329"/>
      <c r="AC1329"/>
      <c r="AD1329"/>
      <c r="AE1329"/>
      <c r="AF1329"/>
      <c r="AG1329"/>
      <c r="AH1329"/>
      <c r="AI1329"/>
      <c r="AJ1329"/>
      <c r="AK1329"/>
      <c r="AL1329"/>
      <c r="AM1329"/>
      <c r="AN1329"/>
      <c r="AO1329"/>
      <c r="AP1329"/>
      <c r="AQ1329"/>
      <c r="AR1329"/>
      <c r="AS1329"/>
      <c r="AT1329"/>
      <c r="AU1329"/>
      <c r="AV1329"/>
      <c r="AW1329"/>
      <c r="AX1329"/>
      <c r="AY1329"/>
      <c r="AZ1329"/>
      <c r="BA1329"/>
      <c r="BB1329"/>
      <c r="BC1329"/>
      <c r="BD1329"/>
      <c r="BE1329"/>
      <c r="BF1329"/>
      <c r="BG1329"/>
      <c r="BH1329"/>
      <c r="BI1329"/>
      <c r="BJ1329"/>
      <c r="BK1329"/>
      <c r="BL1329"/>
      <c r="BM1329"/>
      <c r="BN1329"/>
      <c r="BO1329"/>
      <c r="BP1329"/>
      <c r="BQ1329"/>
      <c r="BR1329"/>
      <c r="BS1329"/>
      <c r="BT1329"/>
      <c r="BU1329"/>
      <c r="BV1329"/>
      <c r="BW1329"/>
      <c r="BX1329"/>
      <c r="BY1329"/>
      <c r="BZ1329"/>
      <c r="CA1329"/>
      <c r="CB1329"/>
      <c r="CC1329"/>
      <c r="CD1329"/>
      <c r="CE1329"/>
      <c r="CF1329"/>
      <c r="CG1329"/>
      <c r="CH1329"/>
      <c r="CI1329"/>
      <c r="CJ1329"/>
      <c r="CK1329"/>
      <c r="CL1329"/>
      <c r="CM1329"/>
      <c r="CN1329"/>
      <c r="CO1329"/>
      <c r="CP1329"/>
      <c r="CQ1329"/>
      <c r="CR1329"/>
      <c r="CS1329"/>
      <c r="CT1329"/>
      <c r="CU1329"/>
      <c r="CV1329"/>
      <c r="CW1329"/>
      <c r="CX1329"/>
      <c r="CY1329"/>
      <c r="CZ1329"/>
      <c r="DA1329"/>
      <c r="DB1329"/>
      <c r="DC1329"/>
      <c r="DD1329"/>
      <c r="DE1329"/>
      <c r="DF1329"/>
      <c r="DG1329"/>
      <c r="DH1329"/>
      <c r="DI1329"/>
      <c r="DJ1329"/>
      <c r="DK1329"/>
      <c r="DL1329"/>
      <c r="DM1329"/>
      <c r="DN1329"/>
      <c r="DO1329"/>
      <c r="DP1329"/>
      <c r="DQ1329"/>
      <c r="DR1329"/>
      <c r="DS1329"/>
      <c r="DT1329"/>
      <c r="DU1329"/>
      <c r="DV1329"/>
      <c r="DW1329"/>
      <c r="DX1329"/>
      <c r="DY1329"/>
      <c r="DZ1329"/>
      <c r="EA1329"/>
      <c r="EB1329"/>
      <c r="EC1329"/>
      <c r="ED1329"/>
      <c r="EE1329"/>
      <c r="EF1329"/>
      <c r="EG1329"/>
      <c r="EH1329"/>
      <c r="EI1329"/>
      <c r="EJ1329"/>
      <c r="EK1329"/>
      <c r="EL1329"/>
      <c r="EM1329"/>
      <c r="EN1329"/>
      <c r="EO1329"/>
      <c r="EP1329"/>
      <c r="EQ1329"/>
      <c r="ER1329"/>
      <c r="ES1329"/>
      <c r="ET1329"/>
      <c r="EU1329"/>
      <c r="EV1329"/>
      <c r="EW1329"/>
      <c r="EX1329"/>
    </row>
    <row r="1330" spans="1:154" x14ac:dyDescent="0.25">
      <c r="A1330"/>
      <c r="B1330" s="2"/>
      <c r="C1330" s="2"/>
      <c r="D1330" s="2"/>
      <c r="E1330" s="2"/>
      <c r="F1330" s="2"/>
      <c r="G1330" s="2"/>
      <c r="H1330" s="2"/>
      <c r="I1330" s="2"/>
      <c r="J1330" s="2"/>
      <c r="K1330" s="2"/>
      <c r="L1330"/>
      <c r="M1330"/>
      <c r="N1330"/>
      <c r="O1330"/>
      <c r="P1330"/>
      <c r="Q1330"/>
      <c r="R1330"/>
      <c r="S1330"/>
      <c r="T1330"/>
      <c r="U1330"/>
      <c r="V1330"/>
      <c r="W1330"/>
      <c r="X1330"/>
      <c r="Y1330"/>
      <c r="Z1330"/>
      <c r="AA1330"/>
      <c r="AB1330"/>
      <c r="AC1330"/>
      <c r="AD1330"/>
      <c r="AE1330"/>
      <c r="AF1330"/>
      <c r="AG1330"/>
      <c r="AH1330"/>
      <c r="AI1330"/>
      <c r="AJ1330"/>
      <c r="AK1330"/>
      <c r="AL1330"/>
      <c r="AM1330"/>
      <c r="AN1330"/>
      <c r="AO1330"/>
      <c r="AP1330"/>
      <c r="AQ1330"/>
      <c r="AR1330"/>
      <c r="AS1330"/>
      <c r="AT1330"/>
      <c r="AU1330"/>
      <c r="AV1330"/>
      <c r="AW1330"/>
      <c r="AX1330"/>
      <c r="AY1330"/>
      <c r="AZ1330"/>
      <c r="BA1330"/>
      <c r="BB1330"/>
      <c r="BC1330"/>
      <c r="BD1330"/>
      <c r="BE1330"/>
      <c r="BF1330"/>
      <c r="BG1330"/>
      <c r="BH1330"/>
      <c r="BI1330"/>
      <c r="BJ1330"/>
      <c r="BK1330"/>
      <c r="BL1330"/>
      <c r="BM1330"/>
      <c r="BN1330"/>
      <c r="BO1330"/>
      <c r="BP1330"/>
      <c r="BQ1330"/>
      <c r="BR1330"/>
      <c r="BS1330"/>
      <c r="BT1330"/>
      <c r="BU1330"/>
      <c r="BV1330"/>
      <c r="BW1330"/>
      <c r="BX1330"/>
      <c r="BY1330"/>
      <c r="BZ1330"/>
      <c r="CA1330"/>
      <c r="CB1330"/>
      <c r="CC1330"/>
      <c r="CD1330"/>
      <c r="CE1330"/>
      <c r="CF1330"/>
      <c r="CG1330"/>
      <c r="CH1330"/>
      <c r="CI1330"/>
      <c r="CJ1330"/>
      <c r="CK1330"/>
      <c r="CL1330"/>
      <c r="CM1330"/>
      <c r="CN1330"/>
      <c r="CO1330"/>
      <c r="CP1330"/>
      <c r="CQ1330"/>
      <c r="CR1330"/>
      <c r="CS1330"/>
      <c r="CT1330"/>
      <c r="CU1330"/>
      <c r="CV1330"/>
      <c r="CW1330"/>
      <c r="CX1330"/>
      <c r="CY1330"/>
      <c r="CZ1330"/>
      <c r="DA1330"/>
      <c r="DB1330"/>
      <c r="DC1330"/>
      <c r="DD1330"/>
      <c r="DE1330"/>
      <c r="DF1330"/>
      <c r="DG1330"/>
      <c r="DH1330"/>
      <c r="DI1330"/>
      <c r="DJ1330"/>
      <c r="DK1330"/>
      <c r="DL1330"/>
      <c r="DM1330"/>
      <c r="DN1330"/>
      <c r="DO1330"/>
      <c r="DP1330"/>
      <c r="DQ1330"/>
      <c r="DR1330"/>
      <c r="DS1330"/>
      <c r="DT1330"/>
      <c r="DU1330"/>
      <c r="DV1330"/>
      <c r="DW1330"/>
      <c r="DX1330"/>
      <c r="DY1330"/>
      <c r="DZ1330"/>
      <c r="EA1330"/>
      <c r="EB1330"/>
      <c r="EC1330"/>
      <c r="ED1330"/>
      <c r="EE1330"/>
      <c r="EF1330"/>
      <c r="EG1330"/>
      <c r="EH1330"/>
      <c r="EI1330"/>
      <c r="EJ1330"/>
      <c r="EK1330"/>
      <c r="EL1330"/>
      <c r="EM1330"/>
      <c r="EN1330"/>
      <c r="EO1330"/>
      <c r="EP1330"/>
      <c r="EQ1330"/>
      <c r="ER1330"/>
      <c r="ES1330"/>
      <c r="ET1330"/>
      <c r="EU1330"/>
      <c r="EV1330"/>
      <c r="EW1330"/>
      <c r="EX1330"/>
    </row>
    <row r="1331" spans="1:154" x14ac:dyDescent="0.25">
      <c r="A1331"/>
      <c r="B1331" s="2"/>
      <c r="C1331" s="2"/>
      <c r="D1331" s="2"/>
      <c r="E1331" s="2"/>
      <c r="F1331" s="2"/>
      <c r="G1331" s="2"/>
      <c r="H1331" s="2"/>
      <c r="I1331" s="2"/>
      <c r="J1331" s="2"/>
      <c r="K1331" s="2"/>
      <c r="L1331"/>
      <c r="M1331"/>
      <c r="N1331"/>
      <c r="O1331"/>
      <c r="P1331"/>
      <c r="Q1331"/>
      <c r="R1331"/>
      <c r="S1331"/>
      <c r="T1331"/>
      <c r="U1331"/>
      <c r="V1331"/>
      <c r="W1331"/>
      <c r="X1331"/>
      <c r="Y1331"/>
      <c r="Z1331"/>
      <c r="AA1331"/>
      <c r="AB1331"/>
      <c r="AC1331"/>
      <c r="AD1331"/>
      <c r="AE1331"/>
      <c r="AF1331"/>
      <c r="AG1331"/>
      <c r="AH1331"/>
      <c r="AI1331"/>
      <c r="AJ1331"/>
      <c r="AK1331"/>
      <c r="AL1331"/>
      <c r="AM1331"/>
      <c r="AN1331"/>
      <c r="AO1331"/>
      <c r="AP1331"/>
      <c r="AQ1331"/>
      <c r="AR1331"/>
      <c r="AS1331"/>
      <c r="AT1331"/>
      <c r="AU1331"/>
      <c r="AV1331"/>
      <c r="AW1331"/>
      <c r="AX1331"/>
      <c r="AY1331"/>
      <c r="AZ1331"/>
      <c r="BA1331"/>
      <c r="BB1331"/>
      <c r="BC1331"/>
      <c r="BD1331"/>
      <c r="BE1331"/>
      <c r="BF1331"/>
      <c r="BG1331"/>
      <c r="BH1331"/>
      <c r="BI1331"/>
      <c r="BJ1331"/>
      <c r="BK1331"/>
      <c r="BL1331"/>
      <c r="BM1331"/>
      <c r="BN1331"/>
      <c r="BO1331"/>
      <c r="BP1331"/>
      <c r="BQ1331"/>
      <c r="BR1331"/>
      <c r="BS1331"/>
      <c r="BT1331"/>
      <c r="BU1331"/>
      <c r="BV1331"/>
      <c r="BW1331"/>
      <c r="BX1331"/>
      <c r="BY1331"/>
      <c r="BZ1331"/>
      <c r="CA1331"/>
      <c r="CB1331"/>
      <c r="CC1331"/>
      <c r="CD1331"/>
      <c r="CE1331"/>
      <c r="CF1331"/>
      <c r="CG1331"/>
      <c r="CH1331"/>
      <c r="CI1331"/>
      <c r="CJ1331"/>
      <c r="CK1331"/>
      <c r="CL1331"/>
      <c r="CM1331"/>
      <c r="CN1331"/>
      <c r="CO1331"/>
      <c r="CP1331"/>
      <c r="CQ1331"/>
      <c r="CR1331"/>
      <c r="CS1331"/>
      <c r="CT1331"/>
      <c r="CU1331"/>
      <c r="CV1331"/>
      <c r="CW1331"/>
      <c r="CX1331"/>
      <c r="CY1331"/>
      <c r="CZ1331"/>
      <c r="DA1331"/>
      <c r="DB1331"/>
      <c r="DC1331"/>
      <c r="DD1331"/>
      <c r="DE1331"/>
      <c r="DF1331"/>
      <c r="DG1331"/>
      <c r="DH1331"/>
      <c r="DI1331"/>
      <c r="DJ1331"/>
      <c r="DK1331"/>
      <c r="DL1331"/>
      <c r="DM1331"/>
      <c r="DN1331"/>
      <c r="DO1331"/>
      <c r="DP1331"/>
      <c r="DQ1331"/>
      <c r="DR1331"/>
      <c r="DS1331"/>
      <c r="DT1331"/>
      <c r="DU1331"/>
      <c r="DV1331"/>
      <c r="DW1331"/>
      <c r="DX1331"/>
      <c r="DY1331"/>
      <c r="DZ1331"/>
      <c r="EA1331"/>
      <c r="EB1331"/>
      <c r="EC1331"/>
      <c r="ED1331"/>
      <c r="EE1331"/>
      <c r="EF1331"/>
      <c r="EG1331"/>
      <c r="EH1331"/>
      <c r="EI1331"/>
      <c r="EJ1331"/>
      <c r="EK1331"/>
      <c r="EL1331"/>
      <c r="EM1331"/>
      <c r="EN1331"/>
      <c r="EO1331"/>
      <c r="EP1331"/>
      <c r="EQ1331"/>
      <c r="ER1331"/>
      <c r="ES1331"/>
      <c r="ET1331"/>
      <c r="EU1331"/>
      <c r="EV1331"/>
      <c r="EW1331"/>
      <c r="EX1331"/>
    </row>
    <row r="1332" spans="1:154" x14ac:dyDescent="0.25">
      <c r="A1332"/>
      <c r="B1332" s="2"/>
      <c r="C1332" s="2"/>
      <c r="D1332" s="2"/>
      <c r="E1332" s="2"/>
      <c r="F1332" s="2"/>
      <c r="G1332" s="2"/>
      <c r="H1332" s="2"/>
      <c r="I1332" s="2"/>
      <c r="J1332" s="2"/>
      <c r="K1332" s="2"/>
      <c r="L1332"/>
      <c r="M1332"/>
      <c r="N1332"/>
      <c r="O1332"/>
      <c r="P1332"/>
      <c r="Q1332"/>
      <c r="R1332"/>
      <c r="S1332"/>
      <c r="T1332"/>
      <c r="U1332"/>
      <c r="V1332"/>
      <c r="W1332"/>
      <c r="X1332"/>
      <c r="Y1332"/>
      <c r="Z1332"/>
      <c r="AA1332"/>
      <c r="AB1332"/>
      <c r="AC1332"/>
      <c r="AD1332"/>
      <c r="AE1332"/>
      <c r="AF1332"/>
      <c r="AG1332"/>
      <c r="AH1332"/>
      <c r="AI1332"/>
      <c r="AJ1332"/>
      <c r="AK1332"/>
      <c r="AL1332"/>
      <c r="AM1332"/>
      <c r="AN1332"/>
      <c r="AO1332"/>
      <c r="AP1332"/>
      <c r="AQ1332"/>
      <c r="AR1332"/>
      <c r="AS1332"/>
      <c r="AT1332"/>
      <c r="AU1332"/>
      <c r="AV1332"/>
      <c r="AW1332"/>
      <c r="AX1332"/>
      <c r="AY1332"/>
      <c r="AZ1332"/>
      <c r="BA1332"/>
      <c r="BB1332"/>
      <c r="BC1332"/>
      <c r="BD1332"/>
      <c r="BE1332"/>
      <c r="BF1332"/>
      <c r="BG1332"/>
      <c r="BH1332"/>
      <c r="BI1332"/>
      <c r="BJ1332"/>
      <c r="BK1332"/>
      <c r="BL1332"/>
      <c r="BM1332"/>
      <c r="BN1332"/>
      <c r="BO1332"/>
      <c r="BP1332"/>
      <c r="BQ1332"/>
      <c r="BR1332"/>
      <c r="BS1332"/>
      <c r="BT1332"/>
      <c r="BU1332"/>
      <c r="BV1332"/>
      <c r="BW1332"/>
      <c r="BX1332"/>
      <c r="BY1332"/>
      <c r="BZ1332"/>
      <c r="CA1332"/>
      <c r="CB1332"/>
      <c r="CC1332"/>
      <c r="CD1332"/>
      <c r="CE1332"/>
      <c r="CF1332"/>
      <c r="CG1332"/>
      <c r="CH1332"/>
      <c r="CI1332"/>
      <c r="CJ1332"/>
      <c r="CK1332"/>
      <c r="CL1332"/>
      <c r="CM1332"/>
      <c r="CN1332"/>
      <c r="CO1332"/>
      <c r="CP1332"/>
      <c r="CQ1332"/>
      <c r="CR1332"/>
      <c r="CS1332"/>
      <c r="CT1332"/>
      <c r="CU1332"/>
      <c r="CV1332"/>
      <c r="CW1332"/>
      <c r="CX1332"/>
      <c r="CY1332"/>
      <c r="CZ1332"/>
      <c r="DA1332"/>
      <c r="DB1332"/>
      <c r="DC1332"/>
      <c r="DD1332"/>
      <c r="DE1332"/>
      <c r="DF1332"/>
      <c r="DG1332"/>
      <c r="DH1332"/>
      <c r="DI1332"/>
      <c r="DJ1332"/>
      <c r="DK1332"/>
      <c r="DL1332"/>
      <c r="DM1332"/>
      <c r="DN1332"/>
      <c r="DO1332"/>
      <c r="DP1332"/>
      <c r="DQ1332"/>
      <c r="DR1332"/>
      <c r="DS1332"/>
      <c r="DT1332"/>
      <c r="DU1332"/>
      <c r="DV1332"/>
      <c r="DW1332"/>
      <c r="DX1332"/>
      <c r="DY1332"/>
      <c r="DZ1332"/>
      <c r="EA1332"/>
      <c r="EB1332"/>
      <c r="EC1332"/>
      <c r="ED1332"/>
      <c r="EE1332"/>
      <c r="EF1332"/>
      <c r="EG1332"/>
      <c r="EH1332"/>
      <c r="EI1332"/>
      <c r="EJ1332"/>
      <c r="EK1332"/>
      <c r="EL1332"/>
      <c r="EM1332"/>
      <c r="EN1332"/>
      <c r="EO1332"/>
      <c r="EP1332"/>
      <c r="EQ1332"/>
      <c r="ER1332"/>
      <c r="ES1332"/>
      <c r="ET1332"/>
      <c r="EU1332"/>
      <c r="EV1332"/>
      <c r="EW1332"/>
      <c r="EX1332"/>
    </row>
    <row r="1333" spans="1:154" x14ac:dyDescent="0.25">
      <c r="A1333"/>
      <c r="B1333" s="2"/>
      <c r="C1333" s="2"/>
      <c r="D1333" s="2"/>
      <c r="E1333" s="2"/>
      <c r="F1333" s="2"/>
      <c r="G1333" s="2"/>
      <c r="H1333" s="2"/>
      <c r="I1333" s="2"/>
      <c r="J1333" s="2"/>
      <c r="K1333" s="2"/>
      <c r="L1333"/>
      <c r="M1333"/>
      <c r="N1333"/>
      <c r="O1333"/>
      <c r="P1333"/>
      <c r="Q1333"/>
      <c r="R1333"/>
      <c r="S1333"/>
      <c r="T1333"/>
      <c r="U1333"/>
      <c r="V1333"/>
      <c r="W1333"/>
      <c r="X1333"/>
      <c r="Y1333"/>
      <c r="Z1333"/>
      <c r="AA1333"/>
      <c r="AB1333"/>
      <c r="AC1333"/>
      <c r="AD1333"/>
      <c r="AE1333"/>
      <c r="AF1333"/>
      <c r="AG1333"/>
      <c r="AH1333"/>
      <c r="AI1333"/>
      <c r="AJ1333"/>
      <c r="AK1333"/>
      <c r="AL1333"/>
      <c r="AM1333"/>
      <c r="AN1333"/>
      <c r="AO1333"/>
      <c r="AP1333"/>
      <c r="AQ1333"/>
      <c r="AR1333"/>
      <c r="AS1333"/>
      <c r="AT1333"/>
      <c r="AU1333"/>
      <c r="AV1333"/>
      <c r="AW1333"/>
      <c r="AX1333"/>
      <c r="AY1333"/>
      <c r="AZ1333"/>
      <c r="BA1333"/>
      <c r="BB1333"/>
      <c r="BC1333"/>
      <c r="BD1333"/>
      <c r="BE1333"/>
      <c r="BF1333"/>
      <c r="BG1333"/>
      <c r="BH1333"/>
      <c r="BI1333"/>
      <c r="BJ1333"/>
      <c r="BK1333"/>
      <c r="BL1333"/>
      <c r="BM1333"/>
      <c r="BN1333"/>
      <c r="BO1333"/>
      <c r="BP1333"/>
      <c r="BQ1333"/>
      <c r="BR1333"/>
      <c r="BS1333"/>
      <c r="BT1333"/>
      <c r="BU1333"/>
      <c r="BV1333"/>
      <c r="BW1333"/>
      <c r="BX1333"/>
      <c r="BY1333"/>
      <c r="BZ1333"/>
      <c r="CA1333"/>
      <c r="CB1333"/>
      <c r="CC1333"/>
      <c r="CD1333"/>
      <c r="CE1333"/>
      <c r="CF1333"/>
      <c r="CG1333"/>
      <c r="CH1333"/>
      <c r="CI1333"/>
      <c r="CJ1333"/>
      <c r="CK1333"/>
      <c r="CL1333"/>
      <c r="CM1333"/>
      <c r="CN1333"/>
      <c r="CO1333"/>
      <c r="CP1333"/>
      <c r="CQ1333"/>
      <c r="CR1333"/>
      <c r="CS1333"/>
      <c r="CT1333"/>
      <c r="CU1333"/>
      <c r="CV1333"/>
      <c r="CW1333"/>
      <c r="CX1333"/>
      <c r="CY1333"/>
      <c r="CZ1333"/>
      <c r="DA1333"/>
      <c r="DB1333"/>
      <c r="DC1333"/>
      <c r="DD1333"/>
      <c r="DE1333"/>
      <c r="DF1333"/>
      <c r="DG1333"/>
      <c r="DH1333"/>
      <c r="DI1333"/>
      <c r="DJ1333"/>
      <c r="DK1333"/>
      <c r="DL1333"/>
      <c r="DM1333"/>
      <c r="DN1333"/>
      <c r="DO1333"/>
      <c r="DP1333"/>
      <c r="DQ1333"/>
      <c r="DR1333"/>
      <c r="DS1333"/>
      <c r="DT1333"/>
      <c r="DU1333"/>
      <c r="DV1333"/>
      <c r="DW1333"/>
      <c r="DX1333"/>
      <c r="DY1333"/>
      <c r="DZ1333"/>
      <c r="EA1333"/>
      <c r="EB1333"/>
      <c r="EC1333"/>
      <c r="ED1333"/>
      <c r="EE1333"/>
      <c r="EF1333"/>
      <c r="EG1333"/>
      <c r="EH1333"/>
      <c r="EI1333"/>
      <c r="EJ1333"/>
      <c r="EK1333"/>
      <c r="EL1333"/>
      <c r="EM1333"/>
      <c r="EN1333"/>
      <c r="EO1333"/>
      <c r="EP1333"/>
      <c r="EQ1333"/>
      <c r="ER1333"/>
      <c r="ES1333"/>
      <c r="ET1333"/>
      <c r="EU1333"/>
      <c r="EV1333"/>
      <c r="EW1333"/>
      <c r="EX1333"/>
    </row>
    <row r="1334" spans="1:154" x14ac:dyDescent="0.25">
      <c r="A1334"/>
      <c r="B1334" s="2"/>
      <c r="C1334" s="2"/>
      <c r="D1334" s="2"/>
      <c r="E1334" s="2"/>
      <c r="F1334" s="2"/>
      <c r="G1334" s="2"/>
      <c r="H1334" s="2"/>
      <c r="I1334" s="2"/>
      <c r="J1334" s="2"/>
      <c r="K1334" s="2"/>
      <c r="L1334"/>
      <c r="M1334"/>
      <c r="N1334"/>
      <c r="O1334"/>
      <c r="P1334"/>
      <c r="Q1334"/>
      <c r="R1334"/>
      <c r="S1334"/>
      <c r="T1334"/>
      <c r="U1334"/>
      <c r="V1334"/>
      <c r="W1334"/>
      <c r="X1334"/>
      <c r="Y1334"/>
      <c r="Z1334"/>
      <c r="AA1334"/>
      <c r="AB1334"/>
      <c r="AC1334"/>
      <c r="AD1334"/>
      <c r="AE1334"/>
      <c r="AF1334"/>
      <c r="AG1334"/>
      <c r="AH1334"/>
      <c r="AI1334"/>
      <c r="AJ1334"/>
      <c r="AK1334"/>
      <c r="AL1334"/>
      <c r="AM1334"/>
      <c r="AN1334"/>
      <c r="AO1334"/>
      <c r="AP1334"/>
      <c r="AQ1334"/>
      <c r="AR1334"/>
      <c r="AS1334"/>
      <c r="AT1334"/>
      <c r="AU1334"/>
      <c r="AV1334"/>
      <c r="AW1334"/>
      <c r="AX1334"/>
      <c r="AY1334"/>
      <c r="AZ1334"/>
      <c r="BA1334"/>
      <c r="BB1334"/>
      <c r="BC1334"/>
      <c r="BD1334"/>
      <c r="BE1334"/>
      <c r="BF1334"/>
      <c r="BG1334"/>
      <c r="BH1334"/>
      <c r="BI1334"/>
      <c r="BJ1334"/>
      <c r="BK1334"/>
      <c r="BL1334"/>
      <c r="BM1334"/>
      <c r="BN1334"/>
      <c r="BO1334"/>
      <c r="BP1334"/>
      <c r="BQ1334"/>
      <c r="BR1334"/>
      <c r="BS1334"/>
      <c r="BT1334"/>
      <c r="BU1334"/>
      <c r="BV1334"/>
      <c r="BW1334"/>
      <c r="BX1334"/>
      <c r="BY1334"/>
      <c r="BZ1334"/>
      <c r="CA1334"/>
      <c r="CB1334"/>
      <c r="CC1334"/>
      <c r="CD1334"/>
      <c r="CE1334"/>
      <c r="CF1334"/>
      <c r="CG1334"/>
      <c r="CH1334"/>
      <c r="CI1334"/>
      <c r="CJ1334"/>
      <c r="CK1334"/>
      <c r="CL1334"/>
      <c r="CM1334"/>
      <c r="CN1334"/>
      <c r="CO1334"/>
      <c r="CP1334"/>
      <c r="CQ1334"/>
      <c r="CR1334"/>
      <c r="CS1334"/>
      <c r="CT1334"/>
      <c r="CU1334"/>
      <c r="CV1334"/>
      <c r="CW1334"/>
      <c r="CX1334"/>
      <c r="CY1334"/>
      <c r="CZ1334"/>
      <c r="DA1334"/>
      <c r="DB1334"/>
      <c r="DC1334"/>
      <c r="DD1334"/>
      <c r="DE1334"/>
      <c r="DF1334"/>
      <c r="DG1334"/>
      <c r="DH1334"/>
      <c r="DI1334"/>
      <c r="DJ1334"/>
      <c r="DK1334"/>
      <c r="DL1334"/>
      <c r="DM1334"/>
      <c r="DN1334"/>
      <c r="DO1334"/>
      <c r="DP1334"/>
      <c r="DQ1334"/>
      <c r="DR1334"/>
      <c r="DS1334"/>
      <c r="DT1334"/>
      <c r="DU1334"/>
      <c r="DV1334"/>
      <c r="DW1334"/>
      <c r="DX1334"/>
      <c r="DY1334"/>
      <c r="DZ1334"/>
      <c r="EA1334"/>
      <c r="EB1334"/>
      <c r="EC1334"/>
      <c r="ED1334"/>
      <c r="EE1334"/>
      <c r="EF1334"/>
      <c r="EG1334"/>
      <c r="EH1334"/>
      <c r="EI1334"/>
      <c r="EJ1334"/>
      <c r="EK1334"/>
      <c r="EL1334"/>
      <c r="EM1334"/>
      <c r="EN1334"/>
      <c r="EO1334"/>
      <c r="EP1334"/>
      <c r="EQ1334"/>
      <c r="ER1334"/>
      <c r="ES1334"/>
      <c r="ET1334"/>
      <c r="EU1334"/>
      <c r="EV1334"/>
      <c r="EW1334"/>
      <c r="EX1334"/>
    </row>
    <row r="1335" spans="1:154" x14ac:dyDescent="0.25">
      <c r="A1335"/>
      <c r="B1335" s="2"/>
      <c r="C1335" s="2"/>
      <c r="D1335" s="2"/>
      <c r="E1335" s="2"/>
      <c r="F1335" s="2"/>
      <c r="G1335" s="2"/>
      <c r="H1335" s="2"/>
      <c r="I1335" s="2"/>
      <c r="J1335" s="2"/>
      <c r="K1335" s="2"/>
      <c r="L1335"/>
      <c r="M1335"/>
      <c r="N1335"/>
      <c r="O1335"/>
      <c r="P1335"/>
      <c r="Q1335"/>
      <c r="R1335"/>
      <c r="S1335"/>
      <c r="T1335"/>
      <c r="U1335"/>
      <c r="V1335"/>
      <c r="W1335"/>
      <c r="X1335"/>
      <c r="Y1335"/>
      <c r="Z1335"/>
      <c r="AA1335"/>
      <c r="AB1335"/>
      <c r="AC1335"/>
      <c r="AD1335"/>
      <c r="AE1335"/>
      <c r="AF1335"/>
      <c r="AG1335"/>
      <c r="AH1335"/>
      <c r="AI1335"/>
      <c r="AJ1335"/>
      <c r="AK1335"/>
      <c r="AL1335"/>
      <c r="AM1335"/>
      <c r="AN1335"/>
      <c r="AO1335"/>
      <c r="AP1335"/>
      <c r="AQ1335"/>
      <c r="AR1335"/>
      <c r="AS1335"/>
      <c r="AT1335"/>
      <c r="AU1335"/>
      <c r="AV1335"/>
      <c r="AW1335"/>
      <c r="AX1335"/>
      <c r="AY1335"/>
      <c r="AZ1335"/>
      <c r="BA1335"/>
      <c r="BB1335"/>
      <c r="BC1335"/>
      <c r="BD1335"/>
      <c r="BE1335"/>
      <c r="BF1335"/>
      <c r="BG1335"/>
      <c r="BH1335"/>
      <c r="BI1335"/>
      <c r="BJ1335"/>
      <c r="BK1335"/>
      <c r="BL1335"/>
      <c r="BM1335"/>
      <c r="BN1335"/>
      <c r="BO1335"/>
      <c r="BP1335"/>
      <c r="BQ1335"/>
      <c r="BR1335"/>
      <c r="BS1335"/>
      <c r="BT1335"/>
      <c r="BU1335"/>
      <c r="BV1335"/>
      <c r="BW1335"/>
      <c r="BX1335"/>
      <c r="BY1335"/>
      <c r="BZ1335"/>
      <c r="CA1335"/>
      <c r="CB1335"/>
      <c r="CC1335"/>
      <c r="CD1335"/>
      <c r="CE1335"/>
      <c r="CF1335"/>
      <c r="CG1335"/>
      <c r="CH1335"/>
      <c r="CI1335"/>
      <c r="CJ1335"/>
      <c r="CK1335"/>
      <c r="CL1335"/>
      <c r="CM1335"/>
      <c r="CN1335"/>
      <c r="CO1335"/>
      <c r="CP1335"/>
      <c r="CQ1335"/>
      <c r="CR1335"/>
      <c r="CS1335"/>
      <c r="CT1335"/>
      <c r="CU1335"/>
      <c r="CV1335"/>
      <c r="CW1335"/>
      <c r="CX1335"/>
      <c r="CY1335"/>
      <c r="CZ1335"/>
      <c r="DA1335"/>
      <c r="DB1335"/>
      <c r="DC1335"/>
      <c r="DD1335"/>
      <c r="DE1335"/>
      <c r="DF1335"/>
      <c r="DG1335"/>
      <c r="DH1335"/>
      <c r="DI1335"/>
      <c r="DJ1335"/>
      <c r="DK1335"/>
      <c r="DL1335"/>
      <c r="DM1335"/>
      <c r="DN1335"/>
      <c r="DO1335"/>
      <c r="DP1335"/>
      <c r="DQ1335"/>
      <c r="DR1335"/>
      <c r="DS1335"/>
      <c r="DT1335"/>
      <c r="DU1335"/>
      <c r="DV1335"/>
      <c r="DW1335"/>
      <c r="DX1335"/>
      <c r="DY1335"/>
      <c r="DZ1335"/>
      <c r="EA1335"/>
      <c r="EB1335"/>
      <c r="EC1335"/>
      <c r="ED1335"/>
      <c r="EE1335"/>
      <c r="EF1335"/>
      <c r="EG1335"/>
      <c r="EH1335"/>
      <c r="EI1335"/>
      <c r="EJ1335"/>
      <c r="EK1335"/>
      <c r="EL1335"/>
      <c r="EM1335"/>
      <c r="EN1335"/>
      <c r="EO1335"/>
      <c r="EP1335"/>
      <c r="EQ1335"/>
      <c r="ER1335"/>
      <c r="ES1335"/>
      <c r="ET1335"/>
      <c r="EU1335"/>
      <c r="EV1335"/>
      <c r="EW1335"/>
      <c r="EX1335"/>
    </row>
    <row r="1336" spans="1:154" x14ac:dyDescent="0.25">
      <c r="A1336"/>
      <c r="B1336" s="2"/>
      <c r="C1336" s="2"/>
      <c r="D1336" s="2"/>
      <c r="E1336" s="2"/>
      <c r="F1336" s="2"/>
      <c r="G1336" s="2"/>
      <c r="H1336" s="2"/>
      <c r="I1336" s="2"/>
      <c r="J1336" s="2"/>
      <c r="K1336" s="2"/>
      <c r="L1336"/>
      <c r="M1336"/>
      <c r="N1336"/>
      <c r="O1336"/>
      <c r="P1336"/>
      <c r="Q1336"/>
      <c r="R1336"/>
      <c r="S1336"/>
      <c r="T1336"/>
      <c r="U1336"/>
      <c r="V1336"/>
      <c r="W1336"/>
      <c r="X1336"/>
      <c r="Y1336"/>
      <c r="Z1336"/>
      <c r="AA1336"/>
      <c r="AB1336"/>
      <c r="AC1336"/>
      <c r="AD1336"/>
      <c r="AE1336"/>
      <c r="AF1336"/>
      <c r="AG1336"/>
      <c r="AH1336"/>
      <c r="AI1336"/>
      <c r="AJ1336"/>
      <c r="AK1336"/>
      <c r="AL1336"/>
      <c r="AM1336"/>
      <c r="AN1336"/>
      <c r="AO1336"/>
      <c r="AP1336"/>
      <c r="AQ1336"/>
      <c r="AR1336"/>
      <c r="AS1336"/>
      <c r="AT1336"/>
      <c r="AU1336"/>
      <c r="AV1336"/>
      <c r="AW1336"/>
      <c r="AX1336"/>
      <c r="AY1336"/>
      <c r="AZ1336"/>
      <c r="BA1336"/>
      <c r="BB1336"/>
      <c r="BC1336"/>
      <c r="BD1336"/>
      <c r="BE1336"/>
      <c r="BF1336"/>
      <c r="BG1336"/>
      <c r="BH1336"/>
      <c r="BI1336"/>
      <c r="BJ1336"/>
      <c r="BK1336"/>
      <c r="BL1336"/>
      <c r="BM1336"/>
      <c r="BN1336"/>
      <c r="BO1336"/>
      <c r="BP1336"/>
      <c r="BQ1336"/>
      <c r="BR1336"/>
      <c r="BS1336"/>
      <c r="BT1336"/>
      <c r="BU1336"/>
      <c r="BV1336"/>
      <c r="BW1336"/>
      <c r="BX1336"/>
      <c r="BY1336"/>
      <c r="BZ1336"/>
      <c r="CA1336"/>
      <c r="CB1336"/>
      <c r="CC1336"/>
      <c r="CD1336"/>
      <c r="CE1336"/>
      <c r="CF1336"/>
      <c r="CG1336"/>
      <c r="CH1336"/>
      <c r="CI1336"/>
      <c r="CJ1336"/>
      <c r="CK1336"/>
      <c r="CL1336"/>
      <c r="CM1336"/>
      <c r="CN1336"/>
      <c r="CO1336"/>
      <c r="CP1336"/>
      <c r="CQ1336"/>
      <c r="CR1336"/>
      <c r="CS1336"/>
      <c r="CT1336"/>
      <c r="CU1336"/>
      <c r="CV1336"/>
      <c r="CW1336"/>
      <c r="CX1336"/>
      <c r="CY1336"/>
      <c r="CZ1336"/>
      <c r="DA1336"/>
      <c r="DB1336"/>
      <c r="DC1336"/>
      <c r="DD1336"/>
      <c r="DE1336"/>
      <c r="DF1336"/>
      <c r="DG1336"/>
      <c r="DH1336"/>
      <c r="DI1336"/>
      <c r="DJ1336"/>
      <c r="DK1336"/>
      <c r="DL1336"/>
      <c r="DM1336"/>
      <c r="DN1336"/>
      <c r="DO1336"/>
      <c r="DP1336"/>
      <c r="DQ1336"/>
      <c r="DR1336"/>
      <c r="DS1336"/>
      <c r="DT1336"/>
      <c r="DU1336"/>
      <c r="DV1336"/>
      <c r="DW1336"/>
      <c r="DX1336"/>
      <c r="DY1336"/>
      <c r="DZ1336"/>
      <c r="EA1336"/>
      <c r="EB1336"/>
      <c r="EC1336"/>
      <c r="ED1336"/>
      <c r="EE1336"/>
      <c r="EF1336"/>
      <c r="EG1336"/>
      <c r="EH1336"/>
      <c r="EI1336"/>
      <c r="EJ1336"/>
      <c r="EK1336"/>
      <c r="EL1336"/>
      <c r="EM1336"/>
      <c r="EN1336"/>
      <c r="EO1336"/>
      <c r="EP1336"/>
      <c r="EQ1336"/>
      <c r="ER1336"/>
      <c r="ES1336"/>
      <c r="ET1336"/>
      <c r="EU1336"/>
      <c r="EV1336"/>
      <c r="EW1336"/>
      <c r="EX1336"/>
    </row>
    <row r="1337" spans="1:154" x14ac:dyDescent="0.25">
      <c r="A1337"/>
      <c r="B1337" s="2"/>
      <c r="C1337" s="2"/>
      <c r="D1337" s="2"/>
      <c r="E1337" s="2"/>
      <c r="F1337" s="2"/>
      <c r="G1337" s="2"/>
      <c r="H1337" s="2"/>
      <c r="I1337" s="2"/>
      <c r="J1337" s="2"/>
      <c r="K1337" s="2"/>
      <c r="L1337"/>
      <c r="M1337"/>
      <c r="N1337"/>
      <c r="O1337"/>
      <c r="P1337"/>
      <c r="Q1337"/>
      <c r="R1337"/>
      <c r="S1337"/>
      <c r="T1337"/>
      <c r="U1337"/>
      <c r="V1337"/>
      <c r="W1337"/>
      <c r="X1337"/>
      <c r="Y1337"/>
      <c r="Z1337"/>
      <c r="AA1337"/>
      <c r="AB1337"/>
      <c r="AC1337"/>
      <c r="AD1337"/>
      <c r="AE1337"/>
      <c r="AF1337"/>
      <c r="AG1337"/>
      <c r="AH1337"/>
      <c r="AI1337"/>
      <c r="AJ1337"/>
      <c r="AK1337"/>
      <c r="AL1337"/>
      <c r="AM1337"/>
      <c r="AN1337"/>
      <c r="AO1337"/>
      <c r="AP1337"/>
      <c r="AQ1337"/>
      <c r="AR1337"/>
      <c r="AS1337"/>
      <c r="AT1337"/>
      <c r="AU1337"/>
      <c r="AV1337"/>
      <c r="AW1337"/>
      <c r="AX1337"/>
      <c r="AY1337"/>
      <c r="AZ1337"/>
      <c r="BA1337"/>
      <c r="BB1337"/>
      <c r="BC1337"/>
      <c r="BD1337"/>
      <c r="BE1337"/>
      <c r="BF1337"/>
      <c r="BG1337"/>
      <c r="BH1337"/>
      <c r="BI1337"/>
      <c r="BJ1337"/>
      <c r="BK1337"/>
      <c r="BL1337"/>
      <c r="BM1337"/>
      <c r="BN1337"/>
      <c r="BO1337"/>
      <c r="BP1337"/>
      <c r="BQ1337"/>
      <c r="BR1337"/>
      <c r="BS1337"/>
      <c r="BT1337"/>
      <c r="BU1337"/>
      <c r="BV1337"/>
      <c r="BW1337"/>
      <c r="BX1337"/>
      <c r="BY1337"/>
      <c r="BZ1337"/>
      <c r="CA1337"/>
      <c r="CB1337"/>
      <c r="CC1337"/>
      <c r="CD1337"/>
      <c r="CE1337"/>
      <c r="CF1337"/>
      <c r="CG1337"/>
      <c r="CH1337"/>
      <c r="CI1337"/>
      <c r="CJ1337"/>
      <c r="CK1337"/>
      <c r="CL1337"/>
      <c r="CM1337"/>
      <c r="CN1337"/>
      <c r="CO1337"/>
      <c r="CP1337"/>
      <c r="CQ1337"/>
      <c r="CR1337"/>
      <c r="CS1337"/>
      <c r="CT1337"/>
      <c r="CU1337"/>
      <c r="CV1337"/>
      <c r="CW1337"/>
      <c r="CX1337"/>
      <c r="CY1337"/>
      <c r="CZ1337"/>
      <c r="DA1337"/>
      <c r="DB1337"/>
      <c r="DC1337"/>
      <c r="DD1337"/>
      <c r="DE1337"/>
      <c r="DF1337"/>
      <c r="DG1337"/>
      <c r="DH1337"/>
      <c r="DI1337"/>
      <c r="DJ1337"/>
      <c r="DK1337"/>
      <c r="DL1337"/>
      <c r="DM1337"/>
      <c r="DN1337"/>
      <c r="DO1337"/>
      <c r="DP1337"/>
      <c r="DQ1337"/>
      <c r="DR1337"/>
      <c r="DS1337"/>
      <c r="DT1337"/>
      <c r="DU1337"/>
      <c r="DV1337"/>
      <c r="DW1337"/>
      <c r="DX1337"/>
      <c r="DY1337"/>
      <c r="DZ1337"/>
      <c r="EA1337"/>
      <c r="EB1337"/>
      <c r="EC1337"/>
      <c r="ED1337"/>
      <c r="EE1337"/>
      <c r="EF1337"/>
      <c r="EG1337"/>
      <c r="EH1337"/>
      <c r="EI1337"/>
      <c r="EJ1337"/>
      <c r="EK1337"/>
      <c r="EL1337"/>
      <c r="EM1337"/>
      <c r="EN1337"/>
      <c r="EO1337"/>
      <c r="EP1337"/>
      <c r="EQ1337"/>
      <c r="ER1337"/>
      <c r="ES1337"/>
      <c r="ET1337"/>
      <c r="EU1337"/>
      <c r="EV1337"/>
      <c r="EW1337"/>
      <c r="EX1337"/>
    </row>
    <row r="1338" spans="1:154" x14ac:dyDescent="0.25">
      <c r="A1338"/>
      <c r="B1338" s="2"/>
      <c r="C1338" s="2"/>
      <c r="D1338" s="2"/>
      <c r="E1338" s="2"/>
      <c r="F1338" s="2"/>
      <c r="G1338" s="2"/>
      <c r="H1338" s="2"/>
      <c r="I1338" s="2"/>
      <c r="J1338" s="2"/>
      <c r="K1338" s="2"/>
      <c r="L1338"/>
      <c r="M1338"/>
      <c r="N1338"/>
      <c r="O1338"/>
      <c r="P1338"/>
      <c r="Q1338"/>
      <c r="R1338"/>
      <c r="S1338"/>
      <c r="T1338"/>
      <c r="U1338"/>
      <c r="V1338"/>
      <c r="W1338"/>
      <c r="X1338"/>
      <c r="Y1338"/>
      <c r="Z1338"/>
      <c r="AA1338"/>
      <c r="AB1338"/>
      <c r="AC1338"/>
      <c r="AD1338"/>
      <c r="AE1338"/>
      <c r="AF1338"/>
      <c r="AG1338"/>
      <c r="AH1338"/>
      <c r="AI1338"/>
      <c r="AJ1338"/>
      <c r="AK1338"/>
      <c r="AL1338"/>
      <c r="AM1338"/>
      <c r="AN1338"/>
      <c r="AO1338"/>
      <c r="AP1338"/>
      <c r="AQ1338"/>
      <c r="AR1338"/>
      <c r="AS1338"/>
      <c r="AT1338"/>
      <c r="AU1338"/>
      <c r="AV1338"/>
      <c r="AW1338"/>
      <c r="AX1338"/>
      <c r="AY1338"/>
      <c r="AZ1338"/>
      <c r="BA1338"/>
      <c r="BB1338"/>
      <c r="BC1338"/>
      <c r="BD1338"/>
      <c r="BE1338"/>
      <c r="BF1338"/>
      <c r="BG1338"/>
      <c r="BH1338"/>
      <c r="BI1338"/>
      <c r="BJ1338"/>
      <c r="BK1338"/>
      <c r="BL1338"/>
      <c r="BM1338"/>
      <c r="BN1338"/>
      <c r="BO1338"/>
      <c r="BP1338"/>
      <c r="BQ1338"/>
      <c r="BR1338"/>
      <c r="BS1338"/>
      <c r="BT1338"/>
      <c r="BU1338"/>
      <c r="BV1338"/>
      <c r="BW1338"/>
      <c r="BX1338"/>
      <c r="BY1338"/>
      <c r="BZ1338"/>
      <c r="CA1338"/>
      <c r="CB1338"/>
      <c r="CC1338"/>
      <c r="CD1338"/>
      <c r="CE1338"/>
      <c r="CF1338"/>
      <c r="CG1338"/>
      <c r="CH1338"/>
      <c r="CI1338"/>
      <c r="CJ1338"/>
      <c r="CK1338"/>
      <c r="CL1338"/>
      <c r="CM1338"/>
      <c r="CN1338"/>
      <c r="CO1338"/>
      <c r="CP1338"/>
      <c r="CQ1338"/>
      <c r="CR1338"/>
      <c r="CS1338"/>
      <c r="CT1338"/>
      <c r="CU1338"/>
      <c r="CV1338"/>
      <c r="CW1338"/>
      <c r="CX1338"/>
      <c r="CY1338"/>
      <c r="CZ1338"/>
      <c r="DA1338"/>
      <c r="DB1338"/>
      <c r="DC1338"/>
      <c r="DD1338"/>
      <c r="DE1338"/>
      <c r="DF1338"/>
      <c r="DG1338"/>
      <c r="DH1338"/>
      <c r="DI1338"/>
      <c r="DJ1338"/>
      <c r="DK1338"/>
      <c r="DL1338"/>
      <c r="DM1338"/>
      <c r="DN1338"/>
      <c r="DO1338"/>
      <c r="DP1338"/>
      <c r="DQ1338"/>
      <c r="DR1338"/>
      <c r="DS1338"/>
      <c r="DT1338"/>
      <c r="DU1338"/>
      <c r="DV1338"/>
      <c r="DW1338"/>
      <c r="DX1338"/>
      <c r="DY1338"/>
      <c r="DZ1338"/>
      <c r="EA1338"/>
      <c r="EB1338"/>
      <c r="EC1338"/>
      <c r="ED1338"/>
      <c r="EE1338"/>
      <c r="EF1338"/>
      <c r="EG1338"/>
      <c r="EH1338"/>
      <c r="EI1338"/>
      <c r="EJ1338"/>
      <c r="EK1338"/>
      <c r="EL1338"/>
      <c r="EM1338"/>
      <c r="EN1338"/>
      <c r="EO1338"/>
      <c r="EP1338"/>
      <c r="EQ1338"/>
      <c r="ER1338"/>
      <c r="ES1338"/>
      <c r="ET1338"/>
      <c r="EU1338"/>
      <c r="EV1338"/>
      <c r="EW1338"/>
      <c r="EX1338"/>
    </row>
    <row r="1339" spans="1:154" x14ac:dyDescent="0.25">
      <c r="A1339"/>
      <c r="B1339" s="2"/>
      <c r="C1339" s="2"/>
      <c r="D1339" s="2"/>
      <c r="E1339" s="2"/>
      <c r="F1339" s="2"/>
      <c r="G1339" s="2"/>
      <c r="H1339" s="2"/>
      <c r="I1339" s="2"/>
      <c r="J1339" s="2"/>
      <c r="K1339" s="2"/>
      <c r="L1339"/>
      <c r="M1339"/>
      <c r="N1339"/>
      <c r="O1339"/>
      <c r="P1339"/>
      <c r="Q1339"/>
      <c r="R1339"/>
      <c r="S1339"/>
      <c r="T1339"/>
      <c r="U1339"/>
      <c r="V1339"/>
      <c r="W1339"/>
      <c r="X1339"/>
      <c r="Y1339"/>
      <c r="Z1339"/>
      <c r="AA1339"/>
      <c r="AB1339"/>
      <c r="AC1339"/>
      <c r="AD1339"/>
      <c r="AE1339"/>
      <c r="AF1339"/>
      <c r="AG1339"/>
      <c r="AH1339"/>
      <c r="AI1339"/>
      <c r="AJ1339"/>
      <c r="AK1339"/>
      <c r="AL1339"/>
      <c r="AM1339"/>
      <c r="AN1339"/>
      <c r="AO1339"/>
      <c r="AP1339"/>
      <c r="AQ1339"/>
      <c r="AR1339"/>
      <c r="AS1339"/>
      <c r="AT1339"/>
      <c r="AU1339"/>
      <c r="AV1339"/>
      <c r="AW1339"/>
      <c r="AX1339"/>
      <c r="AY1339"/>
      <c r="AZ1339"/>
      <c r="BA1339"/>
      <c r="BB1339"/>
      <c r="BC1339"/>
      <c r="BD1339"/>
      <c r="BE1339"/>
      <c r="BF1339"/>
      <c r="BG1339"/>
      <c r="BH1339"/>
      <c r="BI1339"/>
      <c r="BJ1339"/>
      <c r="BK1339"/>
      <c r="BL1339"/>
      <c r="BM1339"/>
      <c r="BN1339"/>
      <c r="BO1339"/>
      <c r="BP1339"/>
      <c r="BQ1339"/>
      <c r="BR1339"/>
      <c r="BS1339"/>
      <c r="BT1339"/>
      <c r="BU1339"/>
      <c r="BV1339"/>
      <c r="BW1339"/>
      <c r="BX1339"/>
      <c r="BY1339"/>
      <c r="BZ1339"/>
      <c r="CA1339"/>
      <c r="CB1339"/>
      <c r="CC1339"/>
      <c r="CD1339"/>
      <c r="CE1339"/>
      <c r="CF1339"/>
      <c r="CG1339"/>
      <c r="CH1339"/>
      <c r="CI1339"/>
      <c r="CJ1339"/>
      <c r="CK1339"/>
      <c r="CL1339"/>
      <c r="CM1339"/>
      <c r="CN1339"/>
      <c r="CO1339"/>
      <c r="CP1339"/>
      <c r="CQ1339"/>
      <c r="CR1339"/>
      <c r="CS1339"/>
      <c r="CT1339"/>
      <c r="CU1339"/>
      <c r="CV1339"/>
      <c r="CW1339"/>
      <c r="CX1339"/>
      <c r="CY1339"/>
      <c r="CZ1339"/>
      <c r="DA1339"/>
      <c r="DB1339"/>
      <c r="DC1339"/>
      <c r="DD1339"/>
      <c r="DE1339"/>
      <c r="DF1339"/>
      <c r="DG1339"/>
      <c r="DH1339"/>
      <c r="DI1339"/>
      <c r="DJ1339"/>
      <c r="DK1339"/>
      <c r="DL1339"/>
      <c r="DM1339"/>
      <c r="DN1339"/>
      <c r="DO1339"/>
      <c r="DP1339"/>
      <c r="DQ1339"/>
      <c r="DR1339"/>
      <c r="DS1339"/>
      <c r="DT1339"/>
      <c r="DU1339"/>
      <c r="DV1339"/>
      <c r="DW1339"/>
      <c r="DX1339"/>
      <c r="DY1339"/>
      <c r="DZ1339"/>
      <c r="EA1339"/>
      <c r="EB1339"/>
      <c r="EC1339"/>
      <c r="ED1339"/>
      <c r="EE1339"/>
      <c r="EF1339"/>
      <c r="EG1339"/>
      <c r="EH1339"/>
      <c r="EI1339"/>
      <c r="EJ1339"/>
      <c r="EK1339"/>
      <c r="EL1339"/>
      <c r="EM1339"/>
      <c r="EN1339"/>
      <c r="EO1339"/>
      <c r="EP1339"/>
      <c r="EQ1339"/>
      <c r="ER1339"/>
      <c r="ES1339"/>
      <c r="ET1339"/>
      <c r="EU1339"/>
      <c r="EV1339"/>
      <c r="EW1339"/>
      <c r="EX1339"/>
    </row>
    <row r="1340" spans="1:154" x14ac:dyDescent="0.25">
      <c r="A1340"/>
      <c r="B1340" s="2"/>
      <c r="C1340" s="2"/>
      <c r="D1340" s="2"/>
      <c r="E1340" s="2"/>
      <c r="F1340" s="2"/>
      <c r="G1340" s="2"/>
      <c r="H1340" s="2"/>
      <c r="I1340" s="2"/>
      <c r="J1340" s="2"/>
      <c r="K1340" s="2"/>
      <c r="L1340"/>
      <c r="M1340"/>
      <c r="N1340"/>
      <c r="O1340"/>
      <c r="P1340"/>
      <c r="Q1340"/>
      <c r="R1340"/>
      <c r="S1340"/>
      <c r="T1340"/>
      <c r="U1340"/>
      <c r="V1340"/>
      <c r="W1340"/>
      <c r="X1340"/>
      <c r="Y1340"/>
      <c r="Z1340"/>
      <c r="AA1340"/>
      <c r="AB1340"/>
      <c r="AC1340"/>
      <c r="AD1340"/>
      <c r="AE1340"/>
      <c r="AF1340"/>
      <c r="AG1340"/>
      <c r="AH1340"/>
      <c r="AI1340"/>
      <c r="AJ1340"/>
      <c r="AK1340"/>
      <c r="AL1340"/>
      <c r="AM1340"/>
      <c r="AN1340"/>
      <c r="AO1340"/>
      <c r="AP1340"/>
      <c r="AQ1340"/>
      <c r="AR1340"/>
      <c r="AS1340"/>
      <c r="AT1340"/>
      <c r="AU1340"/>
      <c r="AV1340"/>
      <c r="AW1340"/>
      <c r="AX1340"/>
      <c r="AY1340"/>
      <c r="AZ1340"/>
      <c r="BA1340"/>
      <c r="BB1340"/>
      <c r="BC1340"/>
      <c r="BD1340"/>
      <c r="BE1340"/>
      <c r="BF1340"/>
      <c r="BG1340"/>
      <c r="BH1340"/>
      <c r="BI1340"/>
      <c r="BJ1340"/>
      <c r="BK1340"/>
      <c r="BL1340"/>
      <c r="BM1340"/>
      <c r="BN1340"/>
      <c r="BO1340"/>
      <c r="BP1340"/>
      <c r="BQ1340"/>
      <c r="BR1340"/>
      <c r="BS1340"/>
      <c r="BT1340"/>
      <c r="BU1340"/>
      <c r="BV1340"/>
      <c r="BW1340"/>
      <c r="BX1340"/>
      <c r="BY1340"/>
      <c r="BZ1340"/>
      <c r="CA1340"/>
      <c r="CB1340"/>
      <c r="CC1340"/>
      <c r="CD1340"/>
      <c r="CE1340"/>
      <c r="CF1340"/>
      <c r="CG1340"/>
      <c r="CH1340"/>
      <c r="CI1340"/>
      <c r="CJ1340"/>
      <c r="CK1340"/>
      <c r="CL1340"/>
      <c r="CM1340"/>
      <c r="CN1340"/>
      <c r="CO1340"/>
      <c r="CP1340"/>
      <c r="CQ1340"/>
      <c r="CR1340"/>
      <c r="CS1340"/>
      <c r="CT1340"/>
      <c r="CU1340"/>
      <c r="CV1340"/>
      <c r="CW1340"/>
      <c r="CX1340"/>
      <c r="CY1340"/>
      <c r="CZ1340"/>
      <c r="DA1340"/>
      <c r="DB1340"/>
      <c r="DC1340"/>
      <c r="DD1340"/>
      <c r="DE1340"/>
      <c r="DF1340"/>
      <c r="DG1340"/>
      <c r="DH1340"/>
      <c r="DI1340"/>
      <c r="DJ1340"/>
      <c r="DK1340"/>
      <c r="DL1340"/>
      <c r="DM1340"/>
      <c r="DN1340"/>
      <c r="DO1340"/>
      <c r="DP1340"/>
      <c r="DQ1340"/>
      <c r="DR1340"/>
      <c r="DS1340"/>
      <c r="DT1340"/>
      <c r="DU1340"/>
      <c r="DV1340"/>
      <c r="DW1340"/>
      <c r="DX1340"/>
      <c r="DY1340"/>
      <c r="DZ1340"/>
      <c r="EA1340"/>
      <c r="EB1340"/>
      <c r="EC1340"/>
      <c r="ED1340"/>
      <c r="EE1340"/>
      <c r="EF1340"/>
      <c r="EG1340"/>
      <c r="EH1340"/>
      <c r="EI1340"/>
      <c r="EJ1340"/>
      <c r="EK1340"/>
      <c r="EL1340"/>
      <c r="EM1340"/>
      <c r="EN1340"/>
      <c r="EO1340"/>
      <c r="EP1340"/>
      <c r="EQ1340"/>
      <c r="ER1340"/>
      <c r="ES1340"/>
      <c r="ET1340"/>
      <c r="EU1340"/>
      <c r="EV1340"/>
      <c r="EW1340"/>
      <c r="EX1340"/>
    </row>
    <row r="1341" spans="1:154" x14ac:dyDescent="0.25">
      <c r="A1341"/>
      <c r="B1341" s="2"/>
      <c r="C1341" s="2"/>
      <c r="D1341" s="2"/>
      <c r="E1341" s="2"/>
      <c r="F1341" s="2"/>
      <c r="G1341" s="2"/>
      <c r="H1341" s="2"/>
      <c r="I1341" s="2"/>
      <c r="J1341" s="2"/>
      <c r="K1341" s="2"/>
      <c r="L1341"/>
      <c r="M1341"/>
      <c r="N1341"/>
      <c r="O1341"/>
      <c r="P1341"/>
      <c r="Q1341"/>
      <c r="R1341"/>
      <c r="S1341"/>
      <c r="T1341"/>
      <c r="U1341"/>
      <c r="V1341"/>
      <c r="W1341"/>
      <c r="X1341"/>
      <c r="Y1341"/>
      <c r="Z1341"/>
      <c r="AA1341"/>
      <c r="AB1341"/>
      <c r="AC1341"/>
      <c r="AD1341"/>
      <c r="AE1341"/>
      <c r="AF1341"/>
      <c r="AG1341"/>
      <c r="AH1341"/>
      <c r="AI1341"/>
      <c r="AJ1341"/>
      <c r="AK1341"/>
      <c r="AL1341"/>
      <c r="AM1341"/>
      <c r="AN1341"/>
      <c r="AO1341"/>
      <c r="AP1341"/>
      <c r="AQ1341"/>
      <c r="AR1341"/>
      <c r="AS1341"/>
      <c r="AT1341"/>
      <c r="AU1341"/>
      <c r="AV1341"/>
      <c r="AW1341"/>
      <c r="AX1341"/>
      <c r="AY1341"/>
      <c r="AZ1341"/>
      <c r="BA1341"/>
      <c r="BB1341"/>
      <c r="BC1341"/>
      <c r="BD1341"/>
      <c r="BE1341"/>
      <c r="BF1341"/>
      <c r="BG1341"/>
      <c r="BH1341"/>
      <c r="BI1341"/>
      <c r="BJ1341"/>
      <c r="BK1341"/>
      <c r="BL1341"/>
      <c r="BM1341"/>
      <c r="BN1341"/>
      <c r="BO1341"/>
      <c r="BP1341"/>
      <c r="BQ1341"/>
      <c r="BR1341"/>
      <c r="BS1341"/>
      <c r="BT1341"/>
      <c r="BU1341"/>
      <c r="BV1341"/>
      <c r="BW1341"/>
      <c r="BX1341"/>
      <c r="BY1341"/>
      <c r="BZ1341"/>
      <c r="CA1341"/>
      <c r="CB1341"/>
      <c r="CC1341"/>
      <c r="CD1341"/>
      <c r="CE1341"/>
      <c r="CF1341"/>
      <c r="CG1341"/>
      <c r="CH1341"/>
      <c r="CI1341"/>
      <c r="CJ1341"/>
      <c r="CK1341"/>
      <c r="CL1341"/>
      <c r="CM1341"/>
      <c r="CN1341"/>
      <c r="CO1341"/>
      <c r="CP1341"/>
      <c r="CQ1341"/>
      <c r="CR1341"/>
      <c r="CS1341"/>
      <c r="CT1341"/>
      <c r="CU1341"/>
      <c r="CV1341"/>
      <c r="CW1341"/>
      <c r="CX1341"/>
      <c r="CY1341"/>
      <c r="CZ1341"/>
      <c r="DA1341"/>
      <c r="DB1341"/>
      <c r="DC1341"/>
      <c r="DD1341"/>
      <c r="DE1341"/>
      <c r="DF1341"/>
      <c r="DG1341"/>
      <c r="DH1341"/>
      <c r="DI1341"/>
      <c r="DJ1341"/>
      <c r="DK1341"/>
      <c r="DL1341"/>
      <c r="DM1341"/>
      <c r="DN1341"/>
      <c r="DO1341"/>
      <c r="DP1341"/>
      <c r="DQ1341"/>
      <c r="DR1341"/>
      <c r="DS1341"/>
      <c r="DT1341"/>
      <c r="DU1341"/>
      <c r="DV1341"/>
      <c r="DW1341"/>
      <c r="DX1341"/>
      <c r="DY1341"/>
      <c r="DZ1341"/>
      <c r="EA1341"/>
      <c r="EB1341"/>
      <c r="EC1341"/>
      <c r="ED1341"/>
      <c r="EE1341"/>
      <c r="EF1341"/>
      <c r="EG1341"/>
      <c r="EH1341"/>
      <c r="EI1341"/>
      <c r="EJ1341"/>
      <c r="EK1341"/>
      <c r="EL1341"/>
      <c r="EM1341"/>
      <c r="EN1341"/>
      <c r="EO1341"/>
      <c r="EP1341"/>
      <c r="EQ1341"/>
      <c r="ER1341"/>
      <c r="ES1341"/>
      <c r="ET1341"/>
      <c r="EU1341"/>
      <c r="EV1341"/>
      <c r="EW1341"/>
      <c r="EX1341"/>
    </row>
    <row r="1342" spans="1:154" x14ac:dyDescent="0.25">
      <c r="A1342"/>
      <c r="B1342" s="2"/>
      <c r="C1342" s="2"/>
      <c r="D1342" s="2"/>
      <c r="E1342" s="2"/>
      <c r="F1342" s="2"/>
      <c r="G1342" s="2"/>
      <c r="H1342" s="2"/>
      <c r="I1342" s="2"/>
      <c r="J1342" s="2"/>
      <c r="K1342" s="2"/>
      <c r="L1342"/>
      <c r="M1342"/>
      <c r="N1342"/>
      <c r="O1342"/>
      <c r="P1342"/>
      <c r="Q1342"/>
      <c r="R1342"/>
      <c r="S1342"/>
      <c r="T1342"/>
      <c r="U1342"/>
      <c r="V1342"/>
      <c r="W1342"/>
      <c r="X1342"/>
      <c r="Y1342"/>
      <c r="Z1342"/>
      <c r="AA1342"/>
      <c r="AB1342"/>
      <c r="AC1342"/>
      <c r="AD1342"/>
      <c r="AE1342"/>
      <c r="AF1342"/>
      <c r="AG1342"/>
      <c r="AH1342"/>
      <c r="AI1342"/>
      <c r="AJ1342"/>
      <c r="AK1342"/>
      <c r="AL1342"/>
      <c r="AM1342"/>
      <c r="AN1342"/>
      <c r="AO1342"/>
      <c r="AP1342"/>
      <c r="AQ1342"/>
      <c r="AR1342"/>
      <c r="AS1342"/>
      <c r="AT1342"/>
      <c r="AU1342"/>
      <c r="AV1342"/>
      <c r="AW1342"/>
      <c r="AX1342"/>
      <c r="AY1342"/>
      <c r="AZ1342"/>
      <c r="BA1342"/>
      <c r="BB1342"/>
      <c r="BC1342"/>
      <c r="BD1342"/>
      <c r="BE1342"/>
      <c r="BF1342"/>
      <c r="BG1342"/>
      <c r="BH1342"/>
      <c r="BI1342"/>
      <c r="BJ1342"/>
      <c r="BK1342"/>
      <c r="BL1342"/>
      <c r="BM1342"/>
      <c r="BN1342"/>
      <c r="BO1342"/>
      <c r="BP1342"/>
      <c r="BQ1342"/>
      <c r="BR1342"/>
      <c r="BS1342"/>
      <c r="BT1342"/>
      <c r="BU1342"/>
      <c r="BV1342"/>
      <c r="BW1342"/>
      <c r="BX1342"/>
      <c r="BY1342"/>
      <c r="BZ1342"/>
      <c r="CA1342"/>
      <c r="CB1342"/>
      <c r="CC1342"/>
      <c r="CD1342"/>
      <c r="CE1342"/>
      <c r="CF1342"/>
      <c r="CG1342"/>
      <c r="CH1342"/>
      <c r="CI1342"/>
      <c r="CJ1342"/>
      <c r="CK1342"/>
      <c r="CL1342"/>
      <c r="CM1342"/>
      <c r="CN1342"/>
      <c r="CO1342"/>
      <c r="CP1342"/>
      <c r="CQ1342"/>
      <c r="CR1342"/>
      <c r="CS1342"/>
      <c r="CT1342"/>
      <c r="CU1342"/>
      <c r="CV1342"/>
      <c r="CW1342"/>
      <c r="CX1342"/>
      <c r="CY1342"/>
      <c r="CZ1342"/>
      <c r="DA1342"/>
      <c r="DB1342"/>
      <c r="DC1342"/>
      <c r="DD1342"/>
      <c r="DE1342"/>
      <c r="DF1342"/>
      <c r="DG1342"/>
      <c r="DH1342"/>
      <c r="DI1342"/>
      <c r="DJ1342"/>
      <c r="DK1342"/>
      <c r="DL1342"/>
      <c r="DM1342"/>
      <c r="DN1342"/>
      <c r="DO1342"/>
      <c r="DP1342"/>
      <c r="DQ1342"/>
      <c r="DR1342"/>
      <c r="DS1342"/>
      <c r="DT1342"/>
      <c r="DU1342"/>
      <c r="DV1342"/>
      <c r="DW1342"/>
      <c r="DX1342"/>
      <c r="DY1342"/>
      <c r="DZ1342"/>
      <c r="EA1342"/>
      <c r="EB1342"/>
      <c r="EC1342"/>
      <c r="ED1342"/>
      <c r="EE1342"/>
      <c r="EF1342"/>
      <c r="EG1342"/>
      <c r="EH1342"/>
      <c r="EI1342"/>
      <c r="EJ1342"/>
      <c r="EK1342"/>
      <c r="EL1342"/>
      <c r="EM1342"/>
      <c r="EN1342"/>
      <c r="EO1342"/>
      <c r="EP1342"/>
      <c r="EQ1342"/>
      <c r="ER1342"/>
      <c r="ES1342"/>
      <c r="ET1342"/>
      <c r="EU1342"/>
      <c r="EV1342"/>
      <c r="EW1342"/>
      <c r="EX1342"/>
    </row>
    <row r="1343" spans="1:154" x14ac:dyDescent="0.25">
      <c r="A1343"/>
      <c r="B1343" s="2"/>
      <c r="C1343" s="2"/>
      <c r="D1343" s="2"/>
      <c r="E1343" s="2"/>
      <c r="F1343" s="2"/>
      <c r="G1343" s="2"/>
      <c r="H1343" s="2"/>
      <c r="I1343" s="2"/>
      <c r="J1343" s="2"/>
      <c r="K1343" s="2"/>
      <c r="L1343"/>
      <c r="M1343"/>
      <c r="N1343"/>
      <c r="O1343"/>
      <c r="P1343"/>
      <c r="Q1343"/>
      <c r="R1343"/>
      <c r="S1343"/>
      <c r="T1343"/>
      <c r="U1343"/>
      <c r="V1343"/>
      <c r="W1343"/>
      <c r="X1343"/>
      <c r="Y1343"/>
      <c r="Z1343"/>
      <c r="AA1343"/>
      <c r="AB1343"/>
      <c r="AC1343"/>
      <c r="AD1343"/>
      <c r="AE1343"/>
      <c r="AF1343"/>
      <c r="AG1343"/>
      <c r="AH1343"/>
      <c r="AI1343"/>
      <c r="AJ1343"/>
      <c r="AK1343"/>
      <c r="AL1343"/>
      <c r="AM1343"/>
      <c r="AN1343"/>
      <c r="AO1343"/>
      <c r="AP1343"/>
      <c r="AQ1343"/>
      <c r="AR1343"/>
      <c r="AS1343"/>
      <c r="AT1343"/>
      <c r="AU1343"/>
      <c r="AV1343"/>
      <c r="AW1343"/>
      <c r="AX1343"/>
      <c r="AY1343"/>
      <c r="AZ1343"/>
      <c r="BA1343"/>
      <c r="BB1343"/>
      <c r="BC1343"/>
      <c r="BD1343"/>
      <c r="BE1343"/>
      <c r="BF1343"/>
      <c r="BG1343"/>
      <c r="BH1343"/>
      <c r="BI1343"/>
      <c r="BJ1343"/>
      <c r="BK1343"/>
      <c r="BL1343"/>
      <c r="BM1343"/>
      <c r="BN1343"/>
      <c r="BO1343"/>
      <c r="BP1343"/>
      <c r="BQ1343"/>
      <c r="BR1343"/>
      <c r="BS1343"/>
      <c r="BT1343"/>
      <c r="BU1343"/>
      <c r="BV1343"/>
      <c r="BW1343"/>
      <c r="BX1343"/>
      <c r="BY1343"/>
      <c r="BZ1343"/>
      <c r="CA1343"/>
      <c r="CB1343"/>
      <c r="CC1343"/>
      <c r="CD1343"/>
      <c r="CE1343"/>
      <c r="CF1343"/>
      <c r="CG1343"/>
      <c r="CH1343"/>
      <c r="CI1343"/>
      <c r="CJ1343"/>
      <c r="CK1343"/>
      <c r="CL1343"/>
      <c r="CM1343"/>
      <c r="CN1343"/>
      <c r="CO1343"/>
      <c r="CP1343"/>
      <c r="CQ1343"/>
      <c r="CR1343"/>
      <c r="CS1343"/>
      <c r="CT1343"/>
      <c r="CU1343"/>
      <c r="CV1343"/>
      <c r="CW1343"/>
      <c r="CX1343"/>
      <c r="CY1343"/>
      <c r="CZ1343"/>
      <c r="DA1343"/>
      <c r="DB1343"/>
      <c r="DC1343"/>
      <c r="DD1343"/>
      <c r="DE1343"/>
      <c r="DF1343"/>
      <c r="DG1343"/>
      <c r="DH1343"/>
      <c r="DI1343"/>
      <c r="DJ1343"/>
      <c r="DK1343"/>
      <c r="DL1343"/>
      <c r="DM1343"/>
      <c r="DN1343"/>
      <c r="DO1343"/>
      <c r="DP1343"/>
      <c r="DQ1343"/>
      <c r="DR1343"/>
      <c r="DS1343"/>
      <c r="DT1343"/>
      <c r="DU1343"/>
      <c r="DV1343"/>
      <c r="DW1343"/>
      <c r="DX1343"/>
      <c r="DY1343"/>
      <c r="DZ1343"/>
      <c r="EA1343"/>
      <c r="EB1343"/>
      <c r="EC1343"/>
      <c r="ED1343"/>
      <c r="EE1343"/>
      <c r="EF1343"/>
      <c r="EG1343"/>
      <c r="EH1343"/>
      <c r="EI1343"/>
      <c r="EJ1343"/>
      <c r="EK1343"/>
      <c r="EL1343"/>
      <c r="EM1343"/>
      <c r="EN1343"/>
      <c r="EO1343"/>
      <c r="EP1343"/>
      <c r="EQ1343"/>
      <c r="ER1343"/>
      <c r="ES1343"/>
      <c r="ET1343"/>
      <c r="EU1343"/>
      <c r="EV1343"/>
      <c r="EW1343"/>
      <c r="EX1343"/>
    </row>
    <row r="1344" spans="1:154" x14ac:dyDescent="0.25">
      <c r="A1344"/>
      <c r="B1344" s="2"/>
      <c r="C1344" s="2"/>
      <c r="D1344" s="2"/>
      <c r="E1344" s="2"/>
      <c r="F1344" s="2"/>
      <c r="G1344" s="2"/>
      <c r="H1344" s="2"/>
      <c r="I1344" s="2"/>
      <c r="J1344" s="2"/>
      <c r="K1344" s="2"/>
      <c r="L1344"/>
      <c r="M1344"/>
      <c r="N1344"/>
      <c r="O1344"/>
      <c r="P1344"/>
      <c r="Q1344"/>
      <c r="R1344"/>
      <c r="S1344"/>
      <c r="T1344"/>
      <c r="U1344"/>
      <c r="V1344"/>
      <c r="W1344"/>
      <c r="X1344"/>
      <c r="Y1344"/>
      <c r="Z1344"/>
      <c r="AA1344"/>
      <c r="AB1344"/>
      <c r="AC1344"/>
      <c r="AD1344"/>
      <c r="AE1344"/>
      <c r="AF1344"/>
      <c r="AG1344"/>
      <c r="AH1344"/>
      <c r="AI1344"/>
      <c r="AJ1344"/>
      <c r="AK1344"/>
      <c r="AL1344"/>
      <c r="AM1344"/>
      <c r="AN1344"/>
      <c r="AO1344"/>
      <c r="AP1344"/>
      <c r="AQ1344"/>
      <c r="AR1344"/>
      <c r="AS1344"/>
      <c r="AT1344"/>
      <c r="AU1344"/>
      <c r="AV1344"/>
      <c r="AW1344"/>
      <c r="AX1344"/>
      <c r="AY1344"/>
      <c r="AZ1344"/>
      <c r="BA1344"/>
      <c r="BB1344"/>
      <c r="BC1344"/>
      <c r="BD1344"/>
      <c r="BE1344"/>
      <c r="BF1344"/>
      <c r="BG1344"/>
      <c r="BH1344"/>
      <c r="BI1344"/>
      <c r="BJ1344"/>
      <c r="BK1344"/>
      <c r="BL1344"/>
      <c r="BM1344"/>
      <c r="BN1344"/>
      <c r="BO1344"/>
      <c r="BP1344"/>
      <c r="BQ1344"/>
      <c r="BR1344"/>
      <c r="BS1344"/>
      <c r="BT1344"/>
      <c r="BU1344"/>
      <c r="BV1344"/>
      <c r="BW1344"/>
      <c r="BX1344"/>
      <c r="BY1344"/>
      <c r="BZ1344"/>
      <c r="CA1344"/>
      <c r="CB1344"/>
      <c r="CC1344"/>
      <c r="CD1344"/>
      <c r="CE1344"/>
      <c r="CF1344"/>
      <c r="CG1344"/>
      <c r="CH1344"/>
      <c r="CI1344"/>
      <c r="CJ1344"/>
      <c r="CK1344"/>
      <c r="CL1344"/>
      <c r="CM1344"/>
      <c r="CN1344"/>
      <c r="CO1344"/>
      <c r="CP1344"/>
      <c r="CQ1344"/>
      <c r="CR1344"/>
      <c r="CS1344"/>
      <c r="CT1344"/>
      <c r="CU1344"/>
      <c r="CV1344"/>
      <c r="CW1344"/>
      <c r="CX1344"/>
      <c r="CY1344"/>
      <c r="CZ1344"/>
      <c r="DA1344"/>
      <c r="DB1344"/>
      <c r="DC1344"/>
      <c r="DD1344"/>
      <c r="DE1344"/>
      <c r="DF1344"/>
      <c r="DG1344"/>
      <c r="DH1344"/>
      <c r="DI1344"/>
      <c r="DJ1344"/>
      <c r="DK1344"/>
      <c r="DL1344"/>
      <c r="DM1344"/>
      <c r="DN1344"/>
      <c r="DO1344"/>
      <c r="DP1344"/>
      <c r="DQ1344"/>
      <c r="DR1344"/>
      <c r="DS1344"/>
      <c r="DT1344"/>
      <c r="DU1344"/>
      <c r="DV1344"/>
      <c r="DW1344"/>
      <c r="DX1344"/>
      <c r="DY1344"/>
      <c r="DZ1344"/>
      <c r="EA1344"/>
      <c r="EB1344"/>
      <c r="EC1344"/>
      <c r="ED1344"/>
      <c r="EE1344"/>
      <c r="EF1344"/>
      <c r="EG1344"/>
      <c r="EH1344"/>
      <c r="EI1344"/>
      <c r="EJ1344"/>
      <c r="EK1344"/>
      <c r="EL1344"/>
      <c r="EM1344"/>
      <c r="EN1344"/>
      <c r="EO1344"/>
      <c r="EP1344"/>
      <c r="EQ1344"/>
      <c r="ER1344"/>
      <c r="ES1344"/>
      <c r="ET1344"/>
      <c r="EU1344"/>
      <c r="EV1344"/>
      <c r="EW1344"/>
      <c r="EX1344"/>
    </row>
    <row r="1345" spans="1:154" x14ac:dyDescent="0.25">
      <c r="A1345"/>
      <c r="B1345" s="2"/>
      <c r="C1345" s="2"/>
      <c r="D1345" s="2"/>
      <c r="E1345" s="2"/>
      <c r="F1345" s="2"/>
      <c r="G1345" s="2"/>
      <c r="H1345" s="2"/>
      <c r="I1345" s="2"/>
      <c r="J1345" s="2"/>
      <c r="K1345" s="2"/>
      <c r="L1345"/>
      <c r="M1345"/>
      <c r="N1345"/>
      <c r="O1345"/>
      <c r="P1345"/>
      <c r="Q1345"/>
      <c r="R1345"/>
      <c r="S1345"/>
      <c r="T1345"/>
      <c r="U1345"/>
      <c r="V1345"/>
      <c r="W1345"/>
      <c r="X1345"/>
      <c r="Y1345"/>
      <c r="Z1345"/>
      <c r="AA1345"/>
      <c r="AB1345"/>
      <c r="AC1345"/>
      <c r="AD1345"/>
      <c r="AE1345"/>
      <c r="AF1345"/>
      <c r="AG1345"/>
      <c r="AH1345"/>
      <c r="AI1345"/>
      <c r="AJ1345"/>
      <c r="AK1345"/>
      <c r="AL1345"/>
      <c r="AM1345"/>
      <c r="AN1345"/>
      <c r="AO1345"/>
      <c r="AP1345"/>
      <c r="AQ1345"/>
      <c r="AR1345"/>
      <c r="AS1345"/>
      <c r="AT1345"/>
      <c r="AU1345"/>
      <c r="AV1345"/>
      <c r="AW1345"/>
      <c r="AX1345"/>
      <c r="AY1345"/>
      <c r="AZ1345"/>
      <c r="BA1345"/>
      <c r="BB1345"/>
      <c r="BC1345"/>
      <c r="BD1345"/>
      <c r="BE1345"/>
      <c r="BF1345"/>
      <c r="BG1345"/>
      <c r="BH1345"/>
      <c r="BI1345"/>
      <c r="BJ1345"/>
      <c r="BK1345"/>
      <c r="BL1345"/>
      <c r="BM1345"/>
      <c r="BN1345"/>
      <c r="BO1345"/>
      <c r="BP1345"/>
      <c r="BQ1345"/>
      <c r="BR1345"/>
      <c r="BS1345"/>
      <c r="BT1345"/>
      <c r="BU1345"/>
      <c r="BV1345"/>
      <c r="BW1345"/>
      <c r="BX1345"/>
      <c r="BY1345"/>
      <c r="BZ1345"/>
      <c r="CA1345"/>
      <c r="CB1345"/>
      <c r="CC1345"/>
      <c r="CD1345"/>
      <c r="CE1345"/>
      <c r="CF1345"/>
      <c r="CG1345"/>
      <c r="CH1345"/>
      <c r="CI1345"/>
      <c r="CJ1345"/>
      <c r="CK1345"/>
      <c r="CL1345"/>
      <c r="CM1345"/>
      <c r="CN1345"/>
      <c r="CO1345"/>
      <c r="CP1345"/>
      <c r="CQ1345"/>
      <c r="CR1345"/>
      <c r="CS1345"/>
      <c r="CT1345"/>
      <c r="CU1345"/>
      <c r="CV1345"/>
      <c r="CW1345"/>
      <c r="CX1345"/>
      <c r="CY1345"/>
      <c r="CZ1345"/>
      <c r="DA1345"/>
      <c r="DB1345"/>
      <c r="DC1345"/>
      <c r="DD1345"/>
      <c r="DE1345"/>
      <c r="DF1345"/>
      <c r="DG1345"/>
      <c r="DH1345"/>
      <c r="DI1345"/>
      <c r="DJ1345"/>
      <c r="DK1345"/>
      <c r="DL1345"/>
      <c r="DM1345"/>
      <c r="DN1345"/>
      <c r="DO1345"/>
      <c r="DP1345"/>
      <c r="DQ1345"/>
      <c r="DR1345"/>
      <c r="DS1345"/>
      <c r="DT1345"/>
      <c r="DU1345"/>
      <c r="DV1345"/>
      <c r="DW1345"/>
      <c r="DX1345"/>
      <c r="DY1345"/>
      <c r="DZ1345"/>
      <c r="EA1345"/>
      <c r="EB1345"/>
      <c r="EC1345"/>
      <c r="ED1345"/>
      <c r="EE1345"/>
      <c r="EF1345"/>
      <c r="EG1345"/>
      <c r="EH1345"/>
      <c r="EI1345"/>
      <c r="EJ1345"/>
      <c r="EK1345"/>
      <c r="EL1345"/>
      <c r="EM1345"/>
      <c r="EN1345"/>
      <c r="EO1345"/>
      <c r="EP1345"/>
      <c r="EQ1345"/>
      <c r="ER1345"/>
      <c r="ES1345"/>
      <c r="ET1345"/>
      <c r="EU1345"/>
      <c r="EV1345"/>
      <c r="EW1345"/>
      <c r="EX1345"/>
    </row>
    <row r="1346" spans="1:154" x14ac:dyDescent="0.25">
      <c r="A1346"/>
      <c r="B1346" s="2"/>
      <c r="C1346" s="2"/>
      <c r="D1346" s="2"/>
      <c r="E1346" s="2"/>
      <c r="F1346" s="2"/>
      <c r="G1346" s="2"/>
      <c r="H1346" s="2"/>
      <c r="I1346" s="2"/>
      <c r="J1346" s="2"/>
      <c r="K1346" s="2"/>
      <c r="L1346"/>
      <c r="M1346"/>
      <c r="N1346"/>
      <c r="O1346"/>
      <c r="P1346"/>
      <c r="Q1346"/>
      <c r="R1346"/>
      <c r="S1346"/>
      <c r="T1346"/>
      <c r="U1346"/>
      <c r="V1346"/>
      <c r="W1346"/>
      <c r="X1346"/>
      <c r="Y1346"/>
      <c r="Z1346"/>
      <c r="AA1346"/>
      <c r="AB1346"/>
      <c r="AC1346"/>
      <c r="AD1346"/>
      <c r="AE1346"/>
      <c r="AF1346"/>
      <c r="AG1346"/>
      <c r="AH1346"/>
      <c r="AI1346"/>
      <c r="AJ1346"/>
      <c r="AK1346"/>
      <c r="AL1346"/>
      <c r="AM1346"/>
      <c r="AN1346"/>
      <c r="AO1346"/>
      <c r="AP1346"/>
      <c r="AQ1346"/>
      <c r="AR1346"/>
      <c r="AS1346"/>
      <c r="AT1346"/>
      <c r="AU1346"/>
      <c r="AV1346"/>
      <c r="AW1346"/>
      <c r="AX1346"/>
      <c r="AY1346"/>
      <c r="AZ1346"/>
      <c r="BA1346"/>
      <c r="BB1346"/>
      <c r="BC1346"/>
      <c r="BD1346"/>
      <c r="BE1346"/>
      <c r="BF1346"/>
      <c r="BG1346"/>
      <c r="BH1346"/>
      <c r="BI1346"/>
      <c r="BJ1346"/>
      <c r="BK1346"/>
      <c r="BL1346"/>
      <c r="BM1346"/>
      <c r="BN1346"/>
      <c r="BO1346"/>
      <c r="BP1346"/>
      <c r="BQ1346"/>
      <c r="BR1346"/>
      <c r="BS1346"/>
      <c r="BT1346"/>
      <c r="BU1346"/>
      <c r="BV1346"/>
      <c r="BW1346"/>
      <c r="BX1346"/>
      <c r="BY1346"/>
      <c r="BZ1346"/>
      <c r="CA1346"/>
      <c r="CB1346"/>
      <c r="CC1346"/>
      <c r="CD1346"/>
      <c r="CE1346"/>
      <c r="CF1346"/>
      <c r="CG1346"/>
      <c r="CH1346"/>
      <c r="CI1346"/>
      <c r="CJ1346"/>
      <c r="CK1346"/>
      <c r="CL1346"/>
      <c r="CM1346"/>
      <c r="CN1346"/>
      <c r="CO1346"/>
      <c r="CP1346"/>
      <c r="CQ1346"/>
      <c r="CR1346"/>
      <c r="CS1346"/>
      <c r="CT1346"/>
      <c r="CU1346"/>
      <c r="CV1346"/>
      <c r="CW1346"/>
      <c r="CX1346"/>
      <c r="CY1346"/>
      <c r="CZ1346"/>
      <c r="DA1346"/>
      <c r="DB1346"/>
      <c r="DC1346"/>
      <c r="DD1346"/>
      <c r="DE1346"/>
      <c r="DF1346"/>
      <c r="DG1346"/>
      <c r="DH1346"/>
      <c r="DI1346"/>
      <c r="DJ1346"/>
      <c r="DK1346"/>
      <c r="DL1346"/>
      <c r="DM1346"/>
      <c r="DN1346"/>
      <c r="DO1346"/>
      <c r="DP1346"/>
      <c r="DQ1346"/>
      <c r="DR1346"/>
      <c r="DS1346"/>
      <c r="DT1346"/>
      <c r="DU1346"/>
      <c r="DV1346"/>
      <c r="DW1346"/>
      <c r="DX1346"/>
      <c r="DY1346"/>
      <c r="DZ1346"/>
      <c r="EA1346"/>
      <c r="EB1346"/>
      <c r="EC1346"/>
      <c r="ED1346"/>
      <c r="EE1346"/>
      <c r="EF1346"/>
      <c r="EG1346"/>
      <c r="EH1346"/>
      <c r="EI1346"/>
      <c r="EJ1346"/>
      <c r="EK1346"/>
      <c r="EL1346"/>
      <c r="EM1346"/>
      <c r="EN1346"/>
      <c r="EO1346"/>
      <c r="EP1346"/>
      <c r="EQ1346"/>
      <c r="ER1346"/>
      <c r="ES1346"/>
      <c r="ET1346"/>
      <c r="EU1346"/>
      <c r="EV1346"/>
      <c r="EW1346"/>
      <c r="EX1346"/>
    </row>
    <row r="1347" spans="1:154" x14ac:dyDescent="0.25">
      <c r="A1347"/>
      <c r="B1347" s="2"/>
      <c r="C1347" s="2"/>
      <c r="D1347" s="2"/>
      <c r="E1347" s="2"/>
      <c r="F1347" s="2"/>
      <c r="G1347" s="2"/>
      <c r="H1347" s="2"/>
      <c r="I1347" s="2"/>
      <c r="J1347" s="2"/>
      <c r="K1347" s="2"/>
      <c r="L1347"/>
      <c r="M1347"/>
      <c r="N1347"/>
      <c r="O1347"/>
      <c r="P1347"/>
      <c r="Q1347"/>
      <c r="R1347"/>
      <c r="S1347"/>
      <c r="T1347"/>
      <c r="U1347"/>
      <c r="V1347"/>
      <c r="W1347"/>
      <c r="X1347"/>
      <c r="Y1347"/>
      <c r="Z1347"/>
      <c r="AA1347"/>
      <c r="AB1347"/>
      <c r="AC1347"/>
      <c r="AD1347"/>
      <c r="AE1347"/>
      <c r="AF1347"/>
      <c r="AG1347"/>
      <c r="AH1347"/>
      <c r="AI1347"/>
      <c r="AJ1347"/>
      <c r="AK1347"/>
      <c r="AL1347"/>
      <c r="AM1347"/>
      <c r="AN1347"/>
      <c r="AO1347"/>
      <c r="AP1347"/>
      <c r="AQ1347"/>
      <c r="AR1347"/>
      <c r="AS1347"/>
      <c r="AT1347"/>
      <c r="AU1347"/>
      <c r="AV1347"/>
      <c r="AW1347"/>
      <c r="AX1347"/>
      <c r="AY1347"/>
      <c r="AZ1347"/>
      <c r="BA1347"/>
      <c r="BB1347"/>
      <c r="BC1347"/>
      <c r="BD1347"/>
      <c r="BE1347"/>
      <c r="BF1347"/>
      <c r="BG1347"/>
      <c r="BH1347"/>
      <c r="BI1347"/>
      <c r="BJ1347"/>
      <c r="BK1347"/>
      <c r="BL1347"/>
      <c r="BM1347"/>
      <c r="BN1347"/>
      <c r="BO1347"/>
      <c r="BP1347"/>
      <c r="BQ1347"/>
      <c r="BR1347"/>
      <c r="BS1347"/>
      <c r="BT1347"/>
      <c r="BU1347"/>
      <c r="BV1347"/>
      <c r="BW1347"/>
      <c r="BX1347"/>
      <c r="BY1347"/>
      <c r="BZ1347"/>
      <c r="CA1347"/>
      <c r="CB1347"/>
      <c r="CC1347"/>
      <c r="CD1347"/>
      <c r="CE1347"/>
      <c r="CF1347"/>
      <c r="CG1347"/>
      <c r="CH1347"/>
      <c r="CI1347"/>
      <c r="CJ1347"/>
      <c r="CK1347"/>
      <c r="CL1347"/>
      <c r="CM1347"/>
      <c r="CN1347"/>
      <c r="CO1347"/>
      <c r="CP1347"/>
      <c r="CQ1347"/>
      <c r="CR1347"/>
      <c r="CS1347"/>
      <c r="CT1347"/>
      <c r="CU1347"/>
      <c r="CV1347"/>
      <c r="CW1347"/>
      <c r="CX1347"/>
      <c r="CY1347"/>
      <c r="CZ1347"/>
      <c r="DA1347"/>
      <c r="DB1347"/>
      <c r="DC1347"/>
      <c r="DD1347"/>
      <c r="DE1347"/>
      <c r="DF1347"/>
      <c r="DG1347"/>
      <c r="DH1347"/>
      <c r="DI1347"/>
      <c r="DJ1347"/>
      <c r="DK1347"/>
      <c r="DL1347"/>
      <c r="DM1347"/>
      <c r="DN1347"/>
      <c r="DO1347"/>
      <c r="DP1347"/>
      <c r="DQ1347"/>
      <c r="DR1347"/>
      <c r="DS1347"/>
      <c r="DT1347"/>
      <c r="DU1347"/>
      <c r="DV1347"/>
      <c r="DW1347"/>
      <c r="DX1347"/>
      <c r="DY1347"/>
      <c r="DZ1347"/>
      <c r="EA1347"/>
      <c r="EB1347"/>
      <c r="EC1347"/>
      <c r="ED1347"/>
      <c r="EE1347"/>
      <c r="EF1347"/>
      <c r="EG1347"/>
      <c r="EH1347"/>
      <c r="EI1347"/>
      <c r="EJ1347"/>
      <c r="EK1347"/>
      <c r="EL1347"/>
      <c r="EM1347"/>
      <c r="EN1347"/>
      <c r="EO1347"/>
      <c r="EP1347"/>
      <c r="EQ1347"/>
      <c r="ER1347"/>
      <c r="ES1347"/>
      <c r="ET1347"/>
      <c r="EU1347"/>
      <c r="EV1347"/>
      <c r="EW1347"/>
      <c r="EX1347"/>
    </row>
    <row r="1348" spans="1:154" x14ac:dyDescent="0.25">
      <c r="A1348"/>
      <c r="B1348" s="2"/>
      <c r="C1348" s="2"/>
      <c r="D1348" s="2"/>
      <c r="E1348" s="2"/>
      <c r="F1348" s="2"/>
      <c r="G1348" s="2"/>
      <c r="H1348" s="2"/>
      <c r="I1348" s="2"/>
      <c r="J1348" s="2"/>
      <c r="K1348" s="2"/>
      <c r="L1348"/>
      <c r="M1348"/>
      <c r="N1348"/>
      <c r="O1348"/>
      <c r="P1348"/>
      <c r="Q1348"/>
      <c r="R1348"/>
      <c r="S1348"/>
      <c r="T1348"/>
      <c r="U1348"/>
      <c r="V1348"/>
      <c r="W1348"/>
      <c r="X1348"/>
      <c r="Y1348"/>
      <c r="Z1348"/>
      <c r="AA1348"/>
      <c r="AB1348"/>
      <c r="AC1348"/>
      <c r="AD1348"/>
      <c r="AE1348"/>
      <c r="AF1348"/>
      <c r="AG1348"/>
      <c r="AH1348"/>
      <c r="AI1348"/>
      <c r="AJ1348"/>
      <c r="AK1348"/>
      <c r="AL1348"/>
      <c r="AM1348"/>
      <c r="AN1348"/>
      <c r="AO1348"/>
      <c r="AP1348"/>
      <c r="AQ1348"/>
      <c r="AR1348"/>
      <c r="AS1348"/>
      <c r="AT1348"/>
      <c r="AU1348"/>
      <c r="AV1348"/>
      <c r="AW1348"/>
      <c r="AX1348"/>
      <c r="AY1348"/>
      <c r="AZ1348"/>
      <c r="BA1348"/>
      <c r="BB1348"/>
      <c r="BC1348"/>
      <c r="BD1348"/>
      <c r="BE1348"/>
      <c r="BF1348"/>
      <c r="BG1348"/>
      <c r="BH1348"/>
      <c r="BI1348"/>
      <c r="BJ1348"/>
      <c r="BK1348"/>
      <c r="BL1348"/>
      <c r="BM1348"/>
      <c r="BN1348"/>
      <c r="BO1348"/>
      <c r="BP1348"/>
      <c r="BQ1348"/>
      <c r="BR1348"/>
      <c r="BS1348"/>
      <c r="BT1348"/>
      <c r="BU1348"/>
      <c r="BV1348"/>
      <c r="BW1348"/>
      <c r="BX1348"/>
      <c r="BY1348"/>
      <c r="BZ1348"/>
      <c r="CA1348"/>
      <c r="CB1348"/>
      <c r="CC1348"/>
      <c r="CD1348"/>
      <c r="CE1348"/>
      <c r="CF1348"/>
      <c r="CG1348"/>
      <c r="CH1348"/>
      <c r="CI1348"/>
      <c r="CJ1348"/>
      <c r="CK1348"/>
      <c r="CL1348"/>
      <c r="CM1348"/>
      <c r="CN1348"/>
      <c r="CO1348"/>
      <c r="CP1348"/>
      <c r="CQ1348"/>
      <c r="CR1348"/>
      <c r="CS1348"/>
      <c r="CT1348"/>
      <c r="CU1348"/>
      <c r="CV1348"/>
      <c r="CW1348"/>
      <c r="CX1348"/>
      <c r="CY1348"/>
      <c r="CZ1348"/>
      <c r="DA1348"/>
      <c r="DB1348"/>
      <c r="DC1348"/>
      <c r="DD1348"/>
      <c r="DE1348"/>
      <c r="DF1348"/>
      <c r="DG1348"/>
      <c r="DH1348"/>
      <c r="DI1348"/>
      <c r="DJ1348"/>
      <c r="DK1348"/>
      <c r="DL1348"/>
      <c r="DM1348"/>
      <c r="DN1348"/>
      <c r="DO1348"/>
      <c r="DP1348"/>
      <c r="DQ1348"/>
      <c r="DR1348"/>
      <c r="DS1348"/>
      <c r="DT1348"/>
      <c r="DU1348"/>
      <c r="DV1348"/>
      <c r="DW1348"/>
      <c r="DX1348"/>
      <c r="DY1348"/>
      <c r="DZ1348"/>
      <c r="EA1348"/>
      <c r="EB1348"/>
      <c r="EC1348"/>
      <c r="ED1348"/>
      <c r="EE1348"/>
      <c r="EF1348"/>
      <c r="EG1348"/>
      <c r="EH1348"/>
      <c r="EI1348"/>
      <c r="EJ1348"/>
      <c r="EK1348"/>
      <c r="EL1348"/>
      <c r="EM1348"/>
      <c r="EN1348"/>
      <c r="EO1348"/>
      <c r="EP1348"/>
      <c r="EQ1348"/>
      <c r="ER1348"/>
      <c r="ES1348"/>
      <c r="ET1348"/>
      <c r="EU1348"/>
      <c r="EV1348"/>
      <c r="EW1348"/>
      <c r="EX1348"/>
    </row>
    <row r="1349" spans="1:154" x14ac:dyDescent="0.25">
      <c r="A1349"/>
      <c r="B1349" s="2"/>
      <c r="C1349" s="2"/>
      <c r="D1349" s="2"/>
      <c r="E1349" s="2"/>
      <c r="F1349" s="2"/>
      <c r="G1349" s="2"/>
      <c r="H1349" s="2"/>
      <c r="I1349" s="2"/>
      <c r="J1349" s="2"/>
      <c r="K1349" s="2"/>
      <c r="L1349"/>
      <c r="M1349"/>
      <c r="N1349"/>
      <c r="O1349"/>
      <c r="P1349"/>
      <c r="Q1349"/>
      <c r="R1349"/>
      <c r="S1349"/>
      <c r="T1349"/>
      <c r="U1349"/>
      <c r="V1349"/>
      <c r="W1349"/>
      <c r="X1349"/>
      <c r="Y1349"/>
      <c r="Z1349"/>
      <c r="AA1349"/>
      <c r="AB1349"/>
      <c r="AC1349"/>
      <c r="AD1349"/>
      <c r="AE1349"/>
      <c r="AF1349"/>
      <c r="AG1349"/>
      <c r="AH1349"/>
      <c r="AI1349"/>
      <c r="AJ1349"/>
      <c r="AK1349"/>
      <c r="AL1349"/>
      <c r="AM1349"/>
      <c r="AN1349"/>
      <c r="AO1349"/>
      <c r="AP1349"/>
      <c r="AQ1349"/>
      <c r="AR1349"/>
      <c r="AS1349"/>
      <c r="AT1349"/>
      <c r="AU1349"/>
      <c r="AV1349"/>
      <c r="AW1349"/>
      <c r="AX1349"/>
      <c r="AY1349"/>
      <c r="AZ1349"/>
      <c r="BA1349"/>
      <c r="BB1349"/>
      <c r="BC1349"/>
      <c r="BD1349"/>
      <c r="BE1349"/>
      <c r="BF1349"/>
      <c r="BG1349"/>
      <c r="BH1349"/>
      <c r="BI1349"/>
      <c r="BJ1349"/>
      <c r="BK1349"/>
      <c r="BL1349"/>
      <c r="BM1349"/>
      <c r="BN1349"/>
      <c r="BO1349"/>
      <c r="BP1349"/>
      <c r="BQ1349"/>
      <c r="BR1349"/>
      <c r="BS1349"/>
      <c r="BT1349"/>
      <c r="BU1349"/>
      <c r="BV1349"/>
      <c r="BW1349"/>
      <c r="BX1349"/>
      <c r="BY1349"/>
      <c r="BZ1349"/>
      <c r="CA1349"/>
      <c r="CB1349"/>
      <c r="CC1349"/>
      <c r="CD1349"/>
      <c r="CE1349"/>
      <c r="CF1349"/>
      <c r="CG1349"/>
      <c r="CH1349"/>
      <c r="CI1349"/>
      <c r="CJ1349"/>
      <c r="CK1349"/>
      <c r="CL1349"/>
      <c r="CM1349"/>
      <c r="CN1349"/>
      <c r="CO1349"/>
      <c r="CP1349"/>
      <c r="CQ1349"/>
      <c r="CR1349"/>
      <c r="CS1349"/>
      <c r="CT1349"/>
      <c r="CU1349"/>
      <c r="CV1349"/>
      <c r="CW1349"/>
      <c r="CX1349"/>
      <c r="CY1349"/>
      <c r="CZ1349"/>
      <c r="DA1349"/>
      <c r="DB1349"/>
      <c r="DC1349"/>
      <c r="DD1349"/>
      <c r="DE1349"/>
      <c r="DF1349"/>
      <c r="DG1349"/>
      <c r="DH1349"/>
      <c r="DI1349"/>
      <c r="DJ1349"/>
      <c r="DK1349"/>
      <c r="DL1349"/>
      <c r="DM1349"/>
      <c r="DN1349"/>
      <c r="DO1349"/>
      <c r="DP1349"/>
      <c r="DQ1349"/>
      <c r="DR1349"/>
      <c r="DS1349"/>
      <c r="DT1349"/>
      <c r="DU1349"/>
      <c r="DV1349"/>
      <c r="DW1349"/>
      <c r="DX1349"/>
      <c r="DY1349"/>
      <c r="DZ1349"/>
      <c r="EA1349"/>
      <c r="EB1349"/>
      <c r="EC1349"/>
      <c r="ED1349"/>
      <c r="EE1349"/>
      <c r="EF1349"/>
      <c r="EG1349"/>
      <c r="EH1349"/>
      <c r="EI1349"/>
      <c r="EJ1349"/>
      <c r="EK1349"/>
      <c r="EL1349"/>
      <c r="EM1349"/>
      <c r="EN1349"/>
      <c r="EO1349"/>
      <c r="EP1349"/>
      <c r="EQ1349"/>
      <c r="ER1349"/>
      <c r="ES1349"/>
      <c r="ET1349"/>
      <c r="EU1349"/>
      <c r="EV1349"/>
      <c r="EW1349"/>
      <c r="EX1349"/>
    </row>
    <row r="1350" spans="1:154" x14ac:dyDescent="0.25">
      <c r="A1350"/>
      <c r="B1350" s="2"/>
      <c r="C1350" s="2"/>
      <c r="D1350" s="2"/>
      <c r="E1350" s="2"/>
      <c r="F1350" s="2"/>
      <c r="G1350" s="2"/>
      <c r="H1350" s="2"/>
      <c r="I1350" s="2"/>
      <c r="J1350" s="2"/>
      <c r="K1350" s="2"/>
      <c r="L1350"/>
      <c r="M1350"/>
      <c r="N1350"/>
      <c r="O1350"/>
      <c r="P1350"/>
      <c r="Q1350"/>
      <c r="R1350"/>
      <c r="S1350"/>
      <c r="T1350"/>
      <c r="U1350"/>
      <c r="V1350"/>
      <c r="W1350"/>
      <c r="X1350"/>
      <c r="Y1350"/>
      <c r="Z1350"/>
      <c r="AA1350"/>
      <c r="AB1350"/>
      <c r="AC1350"/>
      <c r="AD1350"/>
      <c r="AE1350"/>
      <c r="AF1350"/>
      <c r="AG1350"/>
      <c r="AH1350"/>
      <c r="AI1350"/>
      <c r="AJ1350"/>
      <c r="AK1350"/>
      <c r="AL1350"/>
      <c r="AM1350"/>
      <c r="AN1350"/>
      <c r="AO1350"/>
      <c r="AP1350"/>
      <c r="AQ1350"/>
      <c r="AR1350"/>
      <c r="AS1350"/>
      <c r="AT1350"/>
      <c r="AU1350"/>
      <c r="AV1350"/>
      <c r="AW1350"/>
      <c r="AX1350"/>
      <c r="AY1350"/>
      <c r="AZ1350"/>
      <c r="BA1350"/>
      <c r="BB1350"/>
      <c r="BC1350"/>
      <c r="BD1350"/>
      <c r="BE1350"/>
      <c r="BF1350"/>
      <c r="BG1350"/>
      <c r="BH1350"/>
      <c r="BI1350"/>
      <c r="BJ1350"/>
      <c r="BK1350"/>
      <c r="BL1350"/>
      <c r="BM1350"/>
      <c r="BN1350"/>
      <c r="BO1350"/>
      <c r="BP1350"/>
      <c r="BQ1350"/>
      <c r="BR1350"/>
      <c r="BS1350"/>
      <c r="BT1350"/>
      <c r="BU1350"/>
      <c r="BV1350"/>
      <c r="BW1350"/>
      <c r="BX1350"/>
      <c r="BY1350"/>
      <c r="BZ1350"/>
      <c r="CA1350"/>
      <c r="CB1350"/>
      <c r="CC1350"/>
      <c r="CD1350"/>
      <c r="CE1350"/>
      <c r="CF1350"/>
      <c r="CG1350"/>
      <c r="CH1350"/>
      <c r="CI1350"/>
      <c r="CJ1350"/>
      <c r="CK1350"/>
      <c r="CL1350"/>
      <c r="CM1350"/>
      <c r="CN1350"/>
      <c r="CO1350"/>
      <c r="CP1350"/>
      <c r="CQ1350"/>
      <c r="CR1350"/>
      <c r="CS1350"/>
      <c r="CT1350"/>
      <c r="CU1350"/>
      <c r="CV1350"/>
      <c r="CW1350"/>
      <c r="CX1350"/>
      <c r="CY1350"/>
      <c r="CZ1350"/>
      <c r="DA1350"/>
      <c r="DB1350"/>
      <c r="DC1350"/>
      <c r="DD1350"/>
      <c r="DE1350"/>
      <c r="DF1350"/>
      <c r="DG1350"/>
      <c r="DH1350"/>
      <c r="DI1350"/>
      <c r="DJ1350"/>
      <c r="DK1350"/>
      <c r="DL1350"/>
      <c r="DM1350"/>
      <c r="DN1350"/>
      <c r="DO1350"/>
      <c r="DP1350"/>
      <c r="DQ1350"/>
      <c r="DR1350"/>
      <c r="DS1350"/>
      <c r="DT1350"/>
      <c r="DU1350"/>
      <c r="DV1350"/>
      <c r="DW1350"/>
      <c r="DX1350"/>
      <c r="DY1350"/>
      <c r="DZ1350"/>
      <c r="EA1350"/>
      <c r="EB1350"/>
      <c r="EC1350"/>
      <c r="ED1350"/>
      <c r="EE1350"/>
      <c r="EF1350"/>
      <c r="EG1350"/>
      <c r="EH1350"/>
      <c r="EI1350"/>
      <c r="EJ1350"/>
      <c r="EK1350"/>
      <c r="EL1350"/>
      <c r="EM1350"/>
      <c r="EN1350"/>
      <c r="EO1350"/>
      <c r="EP1350"/>
      <c r="EQ1350"/>
      <c r="ER1350"/>
      <c r="ES1350"/>
      <c r="ET1350"/>
      <c r="EU1350"/>
      <c r="EV1350"/>
      <c r="EW1350"/>
      <c r="EX1350"/>
    </row>
    <row r="1351" spans="1:154" x14ac:dyDescent="0.25">
      <c r="A1351"/>
      <c r="B1351" s="2"/>
      <c r="C1351" s="2"/>
      <c r="D1351" s="2"/>
      <c r="E1351" s="2"/>
      <c r="F1351" s="2"/>
      <c r="G1351" s="2"/>
      <c r="H1351" s="2"/>
      <c r="I1351" s="2"/>
      <c r="J1351" s="2"/>
      <c r="K1351" s="2"/>
      <c r="L1351"/>
      <c r="M1351"/>
      <c r="N1351"/>
      <c r="O1351"/>
      <c r="P1351"/>
      <c r="Q1351"/>
      <c r="R1351"/>
      <c r="S1351"/>
      <c r="T1351"/>
      <c r="U1351"/>
      <c r="V1351"/>
      <c r="W1351"/>
      <c r="X1351"/>
      <c r="Y1351"/>
      <c r="Z1351"/>
      <c r="AA1351"/>
      <c r="AB1351"/>
      <c r="AC1351"/>
      <c r="AD1351"/>
      <c r="AE1351"/>
      <c r="AF1351"/>
      <c r="AG1351"/>
      <c r="AH1351"/>
      <c r="AI1351"/>
      <c r="AJ1351"/>
      <c r="AK1351"/>
      <c r="AL1351"/>
      <c r="AM1351"/>
      <c r="AN1351"/>
      <c r="AO1351"/>
      <c r="AP1351"/>
      <c r="AQ1351"/>
      <c r="AR1351"/>
      <c r="AS1351"/>
      <c r="AT1351"/>
      <c r="AU1351"/>
      <c r="AV1351"/>
      <c r="AW1351"/>
      <c r="AX1351"/>
      <c r="AY1351"/>
      <c r="AZ1351"/>
      <c r="BA1351"/>
      <c r="BB1351"/>
      <c r="BC1351"/>
      <c r="BD1351"/>
      <c r="BE1351"/>
      <c r="BF1351"/>
      <c r="BG1351"/>
      <c r="BH1351"/>
      <c r="BI1351"/>
      <c r="BJ1351"/>
      <c r="BK1351"/>
      <c r="BL1351"/>
      <c r="BM1351"/>
      <c r="BN1351"/>
      <c r="BO1351"/>
      <c r="BP1351"/>
      <c r="BQ1351"/>
      <c r="BR1351"/>
      <c r="BS1351"/>
      <c r="BT1351"/>
      <c r="BU1351"/>
      <c r="BV1351"/>
      <c r="BW1351"/>
      <c r="BX1351"/>
      <c r="BY1351"/>
      <c r="BZ1351"/>
      <c r="CA1351"/>
      <c r="CB1351"/>
      <c r="CC1351"/>
      <c r="CD1351"/>
      <c r="CE1351"/>
      <c r="CF1351"/>
      <c r="CG1351"/>
      <c r="CH1351"/>
      <c r="CI1351"/>
      <c r="CJ1351"/>
      <c r="CK1351"/>
      <c r="CL1351"/>
      <c r="CM1351"/>
      <c r="CN1351"/>
      <c r="CO1351"/>
      <c r="CP1351"/>
      <c r="CQ1351"/>
      <c r="CR1351"/>
      <c r="CS1351"/>
      <c r="CT1351"/>
      <c r="CU1351"/>
      <c r="CV1351"/>
      <c r="CW1351"/>
      <c r="CX1351"/>
      <c r="CY1351"/>
      <c r="CZ1351"/>
      <c r="DA1351"/>
      <c r="DB1351"/>
      <c r="DC1351"/>
      <c r="DD1351"/>
      <c r="DE1351"/>
      <c r="DF1351"/>
      <c r="DG1351"/>
      <c r="DH1351"/>
      <c r="DI1351"/>
      <c r="DJ1351"/>
      <c r="DK1351"/>
      <c r="DL1351"/>
      <c r="DM1351"/>
      <c r="DN1351"/>
      <c r="DO1351"/>
      <c r="DP1351"/>
      <c r="DQ1351"/>
      <c r="DR1351"/>
      <c r="DS1351"/>
      <c r="DT1351"/>
      <c r="DU1351"/>
      <c r="DV1351"/>
      <c r="DW1351"/>
      <c r="DX1351"/>
      <c r="DY1351"/>
      <c r="DZ1351"/>
      <c r="EA1351"/>
      <c r="EB1351"/>
      <c r="EC1351"/>
      <c r="ED1351"/>
      <c r="EE1351"/>
      <c r="EF1351"/>
      <c r="EG1351"/>
      <c r="EH1351"/>
      <c r="EI1351"/>
      <c r="EJ1351"/>
      <c r="EK1351"/>
      <c r="EL1351"/>
      <c r="EM1351"/>
      <c r="EN1351"/>
      <c r="EO1351"/>
      <c r="EP1351"/>
      <c r="EQ1351"/>
      <c r="ER1351"/>
      <c r="ES1351"/>
      <c r="ET1351"/>
      <c r="EU1351"/>
      <c r="EV1351"/>
      <c r="EW1351"/>
      <c r="EX1351"/>
    </row>
    <row r="1352" spans="1:154" x14ac:dyDescent="0.25">
      <c r="A1352"/>
      <c r="B1352" s="2"/>
      <c r="C1352" s="2"/>
      <c r="D1352" s="2"/>
      <c r="E1352" s="2"/>
      <c r="F1352" s="2"/>
      <c r="G1352" s="2"/>
      <c r="H1352" s="2"/>
      <c r="I1352" s="2"/>
      <c r="J1352" s="2"/>
      <c r="K1352" s="2"/>
      <c r="L1352"/>
      <c r="M1352"/>
      <c r="N1352"/>
      <c r="O1352"/>
      <c r="P1352"/>
      <c r="Q1352"/>
      <c r="R1352"/>
      <c r="S1352"/>
      <c r="T1352"/>
      <c r="U1352"/>
      <c r="V1352"/>
      <c r="W1352"/>
      <c r="X1352"/>
      <c r="Y1352"/>
      <c r="Z1352"/>
      <c r="AA1352"/>
      <c r="AB1352"/>
      <c r="AC1352"/>
      <c r="AD1352"/>
      <c r="AE1352"/>
      <c r="AF1352"/>
      <c r="AG1352"/>
      <c r="AH1352"/>
      <c r="AI1352"/>
      <c r="AJ1352"/>
      <c r="AK1352"/>
      <c r="AL1352"/>
      <c r="AM1352"/>
      <c r="AN1352"/>
      <c r="AO1352"/>
      <c r="AP1352"/>
      <c r="AQ1352"/>
      <c r="AR1352"/>
      <c r="AS1352"/>
      <c r="AT1352"/>
      <c r="AU1352"/>
      <c r="AV1352"/>
      <c r="AW1352"/>
      <c r="AX1352"/>
      <c r="AY1352"/>
      <c r="AZ1352"/>
      <c r="BA1352"/>
      <c r="BB1352"/>
      <c r="BC1352"/>
      <c r="BD1352"/>
      <c r="BE1352"/>
      <c r="BF1352"/>
      <c r="BG1352"/>
      <c r="BH1352"/>
      <c r="BI1352"/>
      <c r="BJ1352"/>
      <c r="BK1352"/>
      <c r="BL1352"/>
      <c r="BM1352"/>
      <c r="BN1352"/>
      <c r="BO1352"/>
      <c r="BP1352"/>
      <c r="BQ1352"/>
      <c r="BR1352"/>
      <c r="BS1352"/>
      <c r="BT1352"/>
      <c r="BU1352"/>
      <c r="BV1352"/>
      <c r="BW1352"/>
      <c r="BX1352"/>
      <c r="BY1352"/>
      <c r="BZ1352"/>
      <c r="CA1352"/>
      <c r="CB1352"/>
      <c r="CC1352"/>
      <c r="CD1352"/>
      <c r="CE1352"/>
      <c r="CF1352"/>
      <c r="CG1352"/>
      <c r="CH1352"/>
      <c r="CI1352"/>
      <c r="CJ1352"/>
      <c r="CK1352"/>
      <c r="CL1352"/>
      <c r="CM1352"/>
      <c r="CN1352"/>
      <c r="CO1352"/>
      <c r="CP1352"/>
      <c r="CQ1352"/>
      <c r="CR1352"/>
      <c r="CS1352"/>
      <c r="CT1352"/>
      <c r="CU1352"/>
      <c r="CV1352"/>
      <c r="CW1352"/>
      <c r="CX1352"/>
      <c r="CY1352"/>
      <c r="CZ1352"/>
      <c r="DA1352"/>
      <c r="DB1352"/>
      <c r="DC1352"/>
      <c r="DD1352"/>
      <c r="DE1352"/>
      <c r="DF1352"/>
      <c r="DG1352"/>
      <c r="DH1352"/>
      <c r="DI1352"/>
      <c r="DJ1352"/>
      <c r="DK1352"/>
      <c r="DL1352"/>
      <c r="DM1352"/>
      <c r="DN1352"/>
      <c r="DO1352"/>
      <c r="DP1352"/>
      <c r="DQ1352"/>
      <c r="DR1352"/>
      <c r="DS1352"/>
      <c r="DT1352"/>
      <c r="DU1352"/>
      <c r="DV1352"/>
      <c r="DW1352"/>
      <c r="DX1352"/>
      <c r="DY1352"/>
      <c r="DZ1352"/>
      <c r="EA1352"/>
      <c r="EB1352"/>
      <c r="EC1352"/>
      <c r="ED1352"/>
      <c r="EE1352"/>
      <c r="EF1352"/>
      <c r="EG1352"/>
      <c r="EH1352"/>
      <c r="EI1352"/>
      <c r="EJ1352"/>
      <c r="EK1352"/>
      <c r="EL1352"/>
      <c r="EM1352"/>
      <c r="EN1352"/>
      <c r="EO1352"/>
      <c r="EP1352"/>
      <c r="EQ1352"/>
      <c r="ER1352"/>
      <c r="ES1352"/>
      <c r="ET1352"/>
      <c r="EU1352"/>
      <c r="EV1352"/>
      <c r="EW1352"/>
      <c r="EX1352"/>
    </row>
    <row r="1353" spans="1:154" x14ac:dyDescent="0.25">
      <c r="A1353"/>
      <c r="B1353" s="2"/>
      <c r="C1353" s="2"/>
      <c r="D1353" s="2"/>
      <c r="E1353" s="2"/>
      <c r="F1353" s="2"/>
      <c r="G1353" s="2"/>
      <c r="H1353" s="2"/>
      <c r="I1353" s="2"/>
      <c r="J1353" s="2"/>
      <c r="K1353" s="2"/>
      <c r="L1353"/>
      <c r="M1353"/>
      <c r="N1353"/>
      <c r="O1353"/>
      <c r="P1353"/>
      <c r="Q1353"/>
      <c r="R1353"/>
      <c r="S1353"/>
      <c r="T1353"/>
      <c r="U1353"/>
      <c r="V1353"/>
      <c r="W1353"/>
      <c r="X1353"/>
      <c r="Y1353"/>
      <c r="Z1353"/>
      <c r="AA1353"/>
      <c r="AB1353"/>
      <c r="AC1353"/>
      <c r="AD1353"/>
      <c r="AE1353"/>
      <c r="AF1353"/>
      <c r="AG1353"/>
      <c r="AH1353"/>
      <c r="AI1353"/>
      <c r="AJ1353"/>
      <c r="AK1353"/>
      <c r="AL1353"/>
      <c r="AM1353"/>
      <c r="AN1353"/>
      <c r="AO1353"/>
      <c r="AP1353"/>
      <c r="AQ1353"/>
      <c r="AR1353"/>
      <c r="AS1353"/>
      <c r="AT1353"/>
      <c r="AU1353"/>
      <c r="AV1353"/>
      <c r="AW1353"/>
      <c r="AX1353"/>
      <c r="AY1353"/>
      <c r="AZ1353"/>
      <c r="BA1353"/>
      <c r="BB1353"/>
      <c r="BC1353"/>
      <c r="BD1353"/>
      <c r="BE1353"/>
      <c r="BF1353"/>
      <c r="BG1353"/>
      <c r="BH1353"/>
      <c r="BI1353"/>
      <c r="BJ1353"/>
      <c r="BK1353"/>
      <c r="BL1353"/>
      <c r="BM1353"/>
      <c r="BN1353"/>
      <c r="BO1353"/>
      <c r="BP1353"/>
      <c r="BQ1353"/>
      <c r="BR1353"/>
      <c r="BS1353"/>
      <c r="BT1353"/>
      <c r="BU1353"/>
      <c r="BV1353"/>
      <c r="BW1353"/>
      <c r="BX1353"/>
      <c r="BY1353"/>
      <c r="BZ1353"/>
      <c r="CA1353"/>
      <c r="CB1353"/>
      <c r="CC1353"/>
      <c r="CD1353"/>
      <c r="CE1353"/>
      <c r="CF1353"/>
      <c r="CG1353"/>
      <c r="CH1353"/>
      <c r="CI1353"/>
      <c r="CJ1353"/>
      <c r="CK1353"/>
      <c r="CL1353"/>
      <c r="CM1353"/>
      <c r="CN1353"/>
      <c r="CO1353"/>
      <c r="CP1353"/>
      <c r="CQ1353"/>
      <c r="CR1353"/>
      <c r="CS1353"/>
      <c r="CT1353"/>
      <c r="CU1353"/>
      <c r="CV1353"/>
      <c r="CW1353"/>
      <c r="CX1353"/>
      <c r="CY1353"/>
      <c r="CZ1353"/>
      <c r="DA1353"/>
      <c r="DB1353"/>
      <c r="DC1353"/>
      <c r="DD1353"/>
      <c r="DE1353"/>
      <c r="DF1353"/>
      <c r="DG1353"/>
      <c r="DH1353"/>
      <c r="DI1353"/>
      <c r="DJ1353"/>
      <c r="DK1353"/>
      <c r="DL1353"/>
      <c r="DM1353"/>
      <c r="DN1353"/>
      <c r="DO1353"/>
      <c r="DP1353"/>
      <c r="DQ1353"/>
      <c r="DR1353"/>
      <c r="DS1353"/>
      <c r="DT1353"/>
      <c r="DU1353"/>
      <c r="DV1353"/>
      <c r="DW1353"/>
      <c r="DX1353"/>
      <c r="DY1353"/>
      <c r="DZ1353"/>
      <c r="EA1353"/>
      <c r="EB1353"/>
      <c r="EC1353"/>
      <c r="ED1353"/>
      <c r="EE1353"/>
      <c r="EF1353"/>
      <c r="EG1353"/>
      <c r="EH1353"/>
      <c r="EI1353"/>
      <c r="EJ1353"/>
      <c r="EK1353"/>
      <c r="EL1353"/>
      <c r="EM1353"/>
      <c r="EN1353"/>
      <c r="EO1353"/>
      <c r="EP1353"/>
      <c r="EQ1353"/>
      <c r="ER1353"/>
      <c r="ES1353"/>
      <c r="ET1353"/>
      <c r="EU1353"/>
      <c r="EV1353"/>
      <c r="EW1353"/>
      <c r="EX1353"/>
    </row>
    <row r="1354" spans="1:154" x14ac:dyDescent="0.25">
      <c r="A1354"/>
      <c r="B1354" s="2"/>
      <c r="C1354" s="2"/>
      <c r="D1354" s="2"/>
      <c r="E1354" s="2"/>
      <c r="F1354" s="2"/>
      <c r="G1354" s="2"/>
      <c r="H1354" s="2"/>
      <c r="I1354" s="2"/>
      <c r="J1354" s="2"/>
      <c r="K1354" s="2"/>
      <c r="L1354"/>
      <c r="M1354"/>
      <c r="N1354"/>
      <c r="O1354"/>
      <c r="P1354"/>
      <c r="Q1354"/>
      <c r="R1354"/>
      <c r="S1354"/>
      <c r="T1354"/>
      <c r="U1354"/>
      <c r="V1354"/>
      <c r="W1354"/>
      <c r="X1354"/>
      <c r="Y1354"/>
      <c r="Z1354"/>
      <c r="AA1354"/>
      <c r="AB1354"/>
      <c r="AC1354"/>
      <c r="AD1354"/>
      <c r="AE1354"/>
      <c r="AF1354"/>
      <c r="AG1354"/>
      <c r="AH1354"/>
      <c r="AI1354"/>
      <c r="AJ1354"/>
      <c r="AK1354"/>
      <c r="AL1354"/>
      <c r="AM1354"/>
      <c r="AN1354"/>
      <c r="AO1354"/>
      <c r="AP1354"/>
      <c r="AQ1354"/>
      <c r="AR1354"/>
      <c r="AS1354"/>
      <c r="AT1354"/>
      <c r="AU1354"/>
      <c r="AV1354"/>
      <c r="AW1354"/>
      <c r="AX1354"/>
      <c r="AY1354"/>
      <c r="AZ1354"/>
      <c r="BA1354"/>
      <c r="BB1354"/>
      <c r="BC1354"/>
      <c r="BD1354"/>
      <c r="BE1354"/>
      <c r="BF1354"/>
      <c r="BG1354"/>
      <c r="BH1354"/>
      <c r="BI1354"/>
      <c r="BJ1354"/>
      <c r="BK1354"/>
      <c r="BL1354"/>
      <c r="BM1354"/>
      <c r="BN1354"/>
      <c r="BO1354"/>
      <c r="BP1354"/>
      <c r="BQ1354"/>
      <c r="BR1354"/>
      <c r="BS1354"/>
      <c r="BT1354"/>
      <c r="BU1354"/>
      <c r="BV1354"/>
      <c r="BW1354"/>
      <c r="BX1354"/>
      <c r="BY1354"/>
      <c r="BZ1354"/>
      <c r="CA1354"/>
      <c r="CB1354"/>
      <c r="CC1354"/>
      <c r="CD1354"/>
      <c r="CE1354"/>
      <c r="CF1354"/>
      <c r="CG1354"/>
      <c r="CH1354"/>
      <c r="CI1354"/>
      <c r="CJ1354"/>
      <c r="CK1354"/>
      <c r="CL1354"/>
      <c r="CM1354"/>
      <c r="CN1354"/>
      <c r="CO1354"/>
      <c r="CP1354"/>
      <c r="CQ1354"/>
      <c r="CR1354"/>
      <c r="CS1354"/>
      <c r="CT1354"/>
      <c r="CU1354"/>
      <c r="CV1354"/>
      <c r="CW1354"/>
      <c r="CX1354"/>
      <c r="CY1354"/>
      <c r="CZ1354"/>
      <c r="DA1354"/>
      <c r="DB1354"/>
      <c r="DC1354"/>
      <c r="DD1354"/>
      <c r="DE1354"/>
      <c r="DF1354"/>
      <c r="DG1354"/>
      <c r="DH1354"/>
      <c r="DI1354"/>
      <c r="DJ1354"/>
      <c r="DK1354"/>
      <c r="DL1354"/>
      <c r="DM1354"/>
      <c r="DN1354"/>
      <c r="DO1354"/>
      <c r="DP1354"/>
      <c r="DQ1354"/>
      <c r="DR1354"/>
      <c r="DS1354"/>
      <c r="DT1354"/>
      <c r="DU1354"/>
      <c r="DV1354"/>
      <c r="DW1354"/>
      <c r="DX1354"/>
      <c r="DY1354"/>
      <c r="DZ1354"/>
      <c r="EA1354"/>
      <c r="EB1354"/>
      <c r="EC1354"/>
      <c r="ED1354"/>
      <c r="EE1354"/>
      <c r="EF1354"/>
      <c r="EG1354"/>
      <c r="EH1354"/>
      <c r="EI1354"/>
      <c r="EJ1354"/>
      <c r="EK1354"/>
      <c r="EL1354"/>
      <c r="EM1354"/>
      <c r="EN1354"/>
      <c r="EO1354"/>
      <c r="EP1354"/>
      <c r="EQ1354"/>
      <c r="ER1354"/>
      <c r="ES1354"/>
      <c r="ET1354"/>
      <c r="EU1354"/>
      <c r="EV1354"/>
      <c r="EW1354"/>
      <c r="EX1354"/>
    </row>
    <row r="1355" spans="1:154" x14ac:dyDescent="0.25">
      <c r="A1355"/>
      <c r="B1355" s="2"/>
      <c r="C1355" s="2"/>
      <c r="D1355" s="2"/>
      <c r="E1355" s="2"/>
      <c r="F1355" s="2"/>
      <c r="G1355" s="2"/>
      <c r="H1355" s="2"/>
      <c r="I1355" s="2"/>
      <c r="J1355" s="2"/>
      <c r="K1355" s="2"/>
      <c r="L1355"/>
      <c r="M1355"/>
      <c r="N1355"/>
      <c r="O1355"/>
      <c r="P1355"/>
      <c r="Q1355"/>
      <c r="R1355"/>
      <c r="S1355"/>
      <c r="T1355"/>
      <c r="U1355"/>
      <c r="V1355"/>
      <c r="W1355"/>
      <c r="X1355"/>
      <c r="Y1355"/>
      <c r="Z1355"/>
      <c r="AA1355"/>
      <c r="AB1355"/>
      <c r="AC1355"/>
      <c r="AD1355"/>
      <c r="AE1355"/>
      <c r="AF1355"/>
      <c r="AG1355"/>
      <c r="AH1355"/>
      <c r="AI1355"/>
      <c r="AJ1355"/>
      <c r="AK1355"/>
      <c r="AL1355"/>
      <c r="AM1355"/>
      <c r="AN1355"/>
      <c r="AO1355"/>
      <c r="AP1355"/>
      <c r="AQ1355"/>
      <c r="AR1355"/>
      <c r="AS1355"/>
      <c r="AT1355"/>
      <c r="AU1355"/>
      <c r="AV1355"/>
      <c r="AW1355"/>
      <c r="AX1355"/>
      <c r="AY1355"/>
      <c r="AZ1355"/>
      <c r="BA1355"/>
      <c r="BB1355"/>
      <c r="BC1355"/>
      <c r="BD1355"/>
      <c r="BE1355"/>
      <c r="BF1355"/>
      <c r="BG1355"/>
      <c r="BH1355"/>
      <c r="BI1355"/>
      <c r="BJ1355"/>
      <c r="BK1355"/>
      <c r="BL1355"/>
      <c r="BM1355"/>
      <c r="BN1355"/>
      <c r="BO1355"/>
      <c r="BP1355"/>
      <c r="BQ1355"/>
      <c r="BR1355"/>
      <c r="BS1355"/>
      <c r="BT1355"/>
      <c r="BU1355"/>
      <c r="BV1355"/>
      <c r="BW1355"/>
      <c r="BX1355"/>
      <c r="BY1355"/>
      <c r="BZ1355"/>
      <c r="CA1355"/>
      <c r="CB1355"/>
      <c r="CC1355"/>
      <c r="CD1355"/>
      <c r="CE1355"/>
      <c r="CF1355"/>
      <c r="CG1355"/>
      <c r="CH1355"/>
      <c r="CI1355"/>
      <c r="CJ1355"/>
      <c r="CK1355"/>
      <c r="CL1355"/>
      <c r="CM1355"/>
      <c r="CN1355"/>
      <c r="CO1355"/>
      <c r="CP1355"/>
      <c r="CQ1355"/>
      <c r="CR1355"/>
      <c r="CS1355"/>
      <c r="CT1355"/>
      <c r="CU1355"/>
      <c r="CV1355"/>
      <c r="CW1355"/>
      <c r="CX1355"/>
      <c r="CY1355"/>
      <c r="CZ1355"/>
      <c r="DA1355"/>
      <c r="DB1355"/>
      <c r="DC1355"/>
      <c r="DD1355"/>
      <c r="DE1355"/>
      <c r="DF1355"/>
      <c r="DG1355"/>
      <c r="DH1355"/>
      <c r="DI1355"/>
      <c r="DJ1355"/>
      <c r="DK1355"/>
      <c r="DL1355"/>
      <c r="DM1355"/>
      <c r="DN1355"/>
      <c r="DO1355"/>
      <c r="DP1355"/>
      <c r="DQ1355"/>
      <c r="DR1355"/>
      <c r="DS1355"/>
      <c r="DT1355"/>
      <c r="DU1355"/>
      <c r="DV1355"/>
      <c r="DW1355"/>
      <c r="DX1355"/>
      <c r="DY1355"/>
      <c r="DZ1355"/>
      <c r="EA1355"/>
      <c r="EB1355"/>
      <c r="EC1355"/>
      <c r="ED1355"/>
      <c r="EE1355"/>
      <c r="EF1355"/>
      <c r="EG1355"/>
      <c r="EH1355"/>
      <c r="EI1355"/>
      <c r="EJ1355"/>
      <c r="EK1355"/>
      <c r="EL1355"/>
      <c r="EM1355"/>
      <c r="EN1355"/>
      <c r="EO1355"/>
      <c r="EP1355"/>
      <c r="EQ1355"/>
      <c r="ER1355"/>
      <c r="ES1355"/>
      <c r="ET1355"/>
      <c r="EU1355"/>
      <c r="EV1355"/>
      <c r="EW1355"/>
      <c r="EX1355"/>
    </row>
    <row r="1356" spans="1:154" x14ac:dyDescent="0.25">
      <c r="A1356"/>
      <c r="B1356" s="2"/>
      <c r="C1356" s="2"/>
      <c r="D1356" s="2"/>
      <c r="E1356" s="2"/>
      <c r="F1356" s="2"/>
      <c r="G1356" s="2"/>
      <c r="H1356" s="2"/>
      <c r="I1356" s="2"/>
      <c r="J1356" s="2"/>
      <c r="K1356" s="2"/>
      <c r="L1356"/>
      <c r="M1356"/>
      <c r="N1356"/>
      <c r="O1356"/>
      <c r="P1356"/>
      <c r="Q1356"/>
      <c r="R1356"/>
      <c r="S1356"/>
      <c r="T1356"/>
      <c r="U1356"/>
      <c r="V1356"/>
      <c r="W1356"/>
      <c r="X1356"/>
      <c r="Y1356"/>
      <c r="Z1356"/>
      <c r="AA1356"/>
      <c r="AB1356"/>
      <c r="AC1356"/>
      <c r="AD1356"/>
      <c r="AE1356"/>
      <c r="AF1356"/>
      <c r="AG1356"/>
      <c r="AH1356"/>
      <c r="AI1356"/>
      <c r="AJ1356"/>
      <c r="AK1356"/>
      <c r="AL1356"/>
      <c r="AM1356"/>
      <c r="AN1356"/>
      <c r="AO1356"/>
      <c r="AP1356"/>
      <c r="AQ1356"/>
      <c r="AR1356"/>
      <c r="AS1356"/>
      <c r="AT1356"/>
      <c r="AU1356"/>
      <c r="AV1356"/>
      <c r="AW1356"/>
      <c r="AX1356"/>
      <c r="AY1356"/>
      <c r="AZ1356"/>
      <c r="BA1356"/>
      <c r="BB1356"/>
      <c r="BC1356"/>
      <c r="BD1356"/>
      <c r="BE1356"/>
      <c r="BF1356"/>
      <c r="BG1356"/>
      <c r="BH1356"/>
      <c r="BI1356"/>
      <c r="BJ1356"/>
      <c r="BK1356"/>
      <c r="BL1356"/>
      <c r="BM1356"/>
      <c r="BN1356"/>
      <c r="BO1356"/>
      <c r="BP1356"/>
      <c r="BQ1356"/>
      <c r="BR1356"/>
      <c r="BS1356"/>
      <c r="BT1356"/>
      <c r="BU1356"/>
      <c r="BV1356"/>
      <c r="BW1356"/>
      <c r="BX1356"/>
      <c r="BY1356"/>
      <c r="BZ1356"/>
      <c r="CA1356"/>
      <c r="CB1356"/>
      <c r="CC1356"/>
      <c r="CD1356"/>
      <c r="CE1356"/>
      <c r="CF1356"/>
      <c r="CG1356"/>
      <c r="CH1356"/>
      <c r="CI1356"/>
      <c r="CJ1356"/>
      <c r="CK1356"/>
      <c r="CL1356"/>
      <c r="CM1356"/>
      <c r="CN1356"/>
      <c r="CO1356"/>
      <c r="CP1356"/>
      <c r="CQ1356"/>
      <c r="CR1356"/>
      <c r="CS1356"/>
      <c r="CT1356"/>
      <c r="CU1356"/>
      <c r="CV1356"/>
      <c r="CW1356"/>
      <c r="CX1356"/>
      <c r="CY1356"/>
      <c r="CZ1356"/>
      <c r="DA1356"/>
      <c r="DB1356"/>
      <c r="DC1356"/>
      <c r="DD1356"/>
      <c r="DE1356"/>
      <c r="DF1356"/>
      <c r="DG1356"/>
      <c r="DH1356"/>
      <c r="DI1356"/>
      <c r="DJ1356"/>
      <c r="DK1356"/>
      <c r="DL1356"/>
      <c r="DM1356"/>
      <c r="DN1356"/>
      <c r="DO1356"/>
      <c r="DP1356"/>
      <c r="DQ1356"/>
      <c r="DR1356"/>
      <c r="DS1356"/>
      <c r="DT1356"/>
      <c r="DU1356"/>
      <c r="DV1356"/>
      <c r="DW1356"/>
      <c r="DX1356"/>
      <c r="DY1356"/>
      <c r="DZ1356"/>
      <c r="EA1356"/>
      <c r="EB1356"/>
      <c r="EC1356"/>
      <c r="ED1356"/>
      <c r="EE1356"/>
      <c r="EF1356"/>
      <c r="EG1356"/>
      <c r="EH1356"/>
      <c r="EI1356"/>
      <c r="EJ1356"/>
      <c r="EK1356"/>
      <c r="EL1356"/>
      <c r="EM1356"/>
      <c r="EN1356"/>
      <c r="EO1356"/>
      <c r="EP1356"/>
      <c r="EQ1356"/>
      <c r="ER1356"/>
      <c r="ES1356"/>
      <c r="ET1356"/>
      <c r="EU1356"/>
      <c r="EV1356"/>
      <c r="EW1356"/>
      <c r="EX1356"/>
    </row>
    <row r="1357" spans="1:154" x14ac:dyDescent="0.25">
      <c r="A1357"/>
      <c r="B1357" s="2"/>
      <c r="C1357" s="2"/>
      <c r="D1357" s="2"/>
      <c r="E1357" s="2"/>
      <c r="F1357" s="2"/>
      <c r="G1357" s="2"/>
      <c r="H1357" s="2"/>
      <c r="I1357" s="2"/>
      <c r="J1357" s="2"/>
      <c r="K1357" s="2"/>
      <c r="L1357"/>
      <c r="M1357"/>
      <c r="N1357"/>
      <c r="O1357"/>
      <c r="P1357"/>
      <c r="Q1357"/>
      <c r="R1357"/>
      <c r="S1357"/>
      <c r="T1357"/>
      <c r="U1357"/>
      <c r="V1357"/>
      <c r="W1357"/>
      <c r="X1357"/>
      <c r="Y1357"/>
      <c r="Z1357"/>
      <c r="AA1357"/>
      <c r="AB1357"/>
      <c r="AC1357"/>
      <c r="AD1357"/>
      <c r="AE1357"/>
      <c r="AF1357"/>
      <c r="AG1357"/>
      <c r="AH1357"/>
      <c r="AI1357"/>
      <c r="AJ1357"/>
      <c r="AK1357"/>
      <c r="AL1357"/>
      <c r="AM1357"/>
      <c r="AN1357"/>
      <c r="AO1357"/>
      <c r="AP1357"/>
      <c r="AQ1357"/>
      <c r="AR1357"/>
      <c r="AS1357"/>
      <c r="AT1357"/>
      <c r="AU1357"/>
      <c r="AV1357"/>
      <c r="AW1357"/>
      <c r="AX1357"/>
      <c r="AY1357"/>
      <c r="AZ1357"/>
      <c r="BA1357"/>
      <c r="BB1357"/>
      <c r="BC1357"/>
      <c r="BD1357"/>
      <c r="BE1357"/>
      <c r="BF1357"/>
      <c r="BG1357"/>
      <c r="BH1357"/>
      <c r="BI1357"/>
      <c r="BJ1357"/>
      <c r="BK1357"/>
      <c r="BL1357"/>
      <c r="BM1357"/>
      <c r="BN1357"/>
      <c r="BO1357"/>
      <c r="BP1357"/>
      <c r="BQ1357"/>
      <c r="BR1357"/>
      <c r="BS1357"/>
      <c r="BT1357"/>
      <c r="BU1357"/>
      <c r="BV1357"/>
      <c r="BW1357"/>
      <c r="BX1357"/>
      <c r="BY1357"/>
      <c r="BZ1357"/>
      <c r="CA1357"/>
      <c r="CB1357"/>
      <c r="CC1357"/>
      <c r="CD1357"/>
      <c r="CE1357"/>
      <c r="CF1357"/>
      <c r="CG1357"/>
      <c r="CH1357"/>
      <c r="CI1357"/>
      <c r="CJ1357"/>
      <c r="CK1357"/>
      <c r="CL1357"/>
      <c r="CM1357"/>
      <c r="CN1357"/>
      <c r="CO1357"/>
      <c r="CP1357"/>
      <c r="CQ1357"/>
      <c r="CR1357"/>
      <c r="CS1357"/>
      <c r="CT1357"/>
      <c r="CU1357"/>
      <c r="CV1357"/>
      <c r="CW1357"/>
      <c r="CX1357"/>
      <c r="CY1357"/>
      <c r="CZ1357"/>
      <c r="DA1357"/>
      <c r="DB1357"/>
      <c r="DC1357"/>
      <c r="DD1357"/>
      <c r="DE1357"/>
      <c r="DF1357"/>
      <c r="DG1357"/>
      <c r="DH1357"/>
      <c r="DI1357"/>
      <c r="DJ1357"/>
      <c r="DK1357"/>
      <c r="DL1357"/>
      <c r="DM1357"/>
      <c r="DN1357"/>
      <c r="DO1357"/>
      <c r="DP1357"/>
      <c r="DQ1357"/>
      <c r="DR1357"/>
      <c r="DS1357"/>
      <c r="DT1357"/>
      <c r="DU1357"/>
      <c r="DV1357"/>
      <c r="DW1357"/>
      <c r="DX1357"/>
      <c r="DY1357"/>
      <c r="DZ1357"/>
      <c r="EA1357"/>
      <c r="EB1357"/>
      <c r="EC1357"/>
      <c r="ED1357"/>
      <c r="EE1357"/>
      <c r="EF1357"/>
      <c r="EG1357"/>
      <c r="EH1357"/>
      <c r="EI1357"/>
      <c r="EJ1357"/>
      <c r="EK1357"/>
      <c r="EL1357"/>
      <c r="EM1357"/>
      <c r="EN1357"/>
      <c r="EO1357"/>
      <c r="EP1357"/>
      <c r="EQ1357"/>
      <c r="ER1357"/>
      <c r="ES1357"/>
      <c r="ET1357"/>
      <c r="EU1357"/>
      <c r="EV1357"/>
      <c r="EW1357"/>
      <c r="EX1357"/>
    </row>
    <row r="1358" spans="1:154" x14ac:dyDescent="0.25">
      <c r="A1358"/>
      <c r="B1358" s="2"/>
      <c r="C1358" s="2"/>
      <c r="D1358" s="2"/>
      <c r="E1358" s="2"/>
      <c r="F1358" s="2"/>
      <c r="G1358" s="2"/>
      <c r="H1358" s="2"/>
      <c r="I1358" s="2"/>
      <c r="J1358" s="2"/>
      <c r="K1358" s="2"/>
      <c r="L1358"/>
      <c r="M1358"/>
      <c r="N1358"/>
      <c r="O1358"/>
      <c r="P1358"/>
      <c r="Q1358"/>
      <c r="R1358"/>
      <c r="S1358"/>
      <c r="T1358"/>
      <c r="U1358"/>
      <c r="V1358"/>
      <c r="W1358"/>
      <c r="X1358"/>
      <c r="Y1358"/>
      <c r="Z1358"/>
      <c r="AA1358"/>
      <c r="AB1358"/>
      <c r="AC1358"/>
      <c r="AD1358"/>
      <c r="AE1358"/>
      <c r="AF1358"/>
      <c r="AG1358"/>
      <c r="AH1358"/>
      <c r="AI1358"/>
      <c r="AJ1358"/>
      <c r="AK1358"/>
      <c r="AL1358"/>
      <c r="AM1358"/>
      <c r="AN1358"/>
      <c r="AO1358"/>
      <c r="AP1358"/>
      <c r="AQ1358"/>
      <c r="AR1358"/>
      <c r="AS1358"/>
      <c r="AT1358"/>
      <c r="AU1358"/>
      <c r="AV1358"/>
      <c r="AW1358"/>
      <c r="AX1358"/>
      <c r="AY1358"/>
      <c r="AZ1358"/>
      <c r="BA1358"/>
      <c r="BB1358"/>
      <c r="BC1358"/>
      <c r="BD1358"/>
      <c r="BE1358"/>
      <c r="BF1358"/>
      <c r="BG1358"/>
      <c r="BH1358"/>
      <c r="BI1358"/>
      <c r="BJ1358"/>
      <c r="BK1358"/>
      <c r="BL1358"/>
      <c r="BM1358"/>
      <c r="BN1358"/>
      <c r="BO1358"/>
      <c r="BP1358"/>
      <c r="BQ1358"/>
      <c r="BR1358"/>
      <c r="BS1358"/>
      <c r="BT1358"/>
      <c r="BU1358"/>
      <c r="BV1358"/>
      <c r="BW1358"/>
      <c r="BX1358"/>
      <c r="BY1358"/>
      <c r="BZ1358"/>
      <c r="CA1358"/>
      <c r="CB1358"/>
      <c r="CC1358"/>
      <c r="CD1358"/>
      <c r="CE1358"/>
      <c r="CF1358"/>
      <c r="CG1358"/>
      <c r="CH1358"/>
      <c r="CI1358"/>
      <c r="CJ1358"/>
      <c r="CK1358"/>
      <c r="CL1358"/>
      <c r="CM1358"/>
      <c r="CN1358"/>
      <c r="CO1358"/>
      <c r="CP1358"/>
      <c r="CQ1358"/>
      <c r="CR1358"/>
      <c r="CS1358"/>
      <c r="CT1358"/>
      <c r="CU1358"/>
      <c r="CV1358"/>
      <c r="CW1358"/>
      <c r="CX1358"/>
      <c r="CY1358"/>
      <c r="CZ1358"/>
      <c r="DA1358"/>
      <c r="DB1358"/>
      <c r="DC1358"/>
      <c r="DD1358"/>
      <c r="DE1358"/>
      <c r="DF1358"/>
      <c r="DG1358"/>
      <c r="DH1358"/>
      <c r="DI1358"/>
      <c r="DJ1358"/>
      <c r="DK1358"/>
      <c r="DL1358"/>
      <c r="DM1358"/>
      <c r="DN1358"/>
      <c r="DO1358"/>
      <c r="DP1358"/>
      <c r="DQ1358"/>
      <c r="DR1358"/>
      <c r="DS1358"/>
      <c r="DT1358"/>
      <c r="DU1358"/>
      <c r="DV1358"/>
      <c r="DW1358"/>
      <c r="DX1358"/>
      <c r="DY1358"/>
      <c r="DZ1358"/>
      <c r="EA1358"/>
      <c r="EB1358"/>
      <c r="EC1358"/>
      <c r="ED1358"/>
      <c r="EE1358"/>
      <c r="EF1358"/>
      <c r="EG1358"/>
      <c r="EH1358"/>
      <c r="EI1358"/>
      <c r="EJ1358"/>
      <c r="EK1358"/>
      <c r="EL1358"/>
      <c r="EM1358"/>
      <c r="EN1358"/>
      <c r="EO1358"/>
      <c r="EP1358"/>
      <c r="EQ1358"/>
      <c r="ER1358"/>
      <c r="ES1358"/>
      <c r="ET1358"/>
      <c r="EU1358"/>
      <c r="EV1358"/>
      <c r="EW1358"/>
      <c r="EX1358"/>
    </row>
    <row r="1359" spans="1:154" x14ac:dyDescent="0.25">
      <c r="A1359"/>
      <c r="B1359" s="2"/>
      <c r="C1359" s="2"/>
      <c r="D1359" s="2"/>
      <c r="E1359" s="2"/>
      <c r="F1359" s="2"/>
      <c r="G1359" s="2"/>
      <c r="H1359" s="2"/>
      <c r="I1359" s="2"/>
      <c r="J1359" s="2"/>
      <c r="K1359" s="2"/>
      <c r="L1359"/>
      <c r="M1359"/>
      <c r="N1359"/>
      <c r="O1359"/>
      <c r="P1359"/>
      <c r="Q1359"/>
      <c r="R1359"/>
      <c r="S1359"/>
      <c r="T1359"/>
      <c r="U1359"/>
      <c r="V1359"/>
      <c r="W1359"/>
      <c r="X1359"/>
      <c r="Y1359"/>
      <c r="Z1359"/>
      <c r="AA1359"/>
      <c r="AB1359"/>
      <c r="AC1359"/>
      <c r="AD1359"/>
      <c r="AE1359"/>
      <c r="AF1359"/>
      <c r="AG1359"/>
      <c r="AH1359"/>
      <c r="AI1359"/>
      <c r="AJ1359"/>
      <c r="AK1359"/>
      <c r="AL1359"/>
      <c r="AM1359"/>
      <c r="AN1359"/>
      <c r="AO1359"/>
      <c r="AP1359"/>
      <c r="AQ1359"/>
      <c r="AR1359"/>
      <c r="AS1359"/>
      <c r="AT1359"/>
      <c r="AU1359"/>
      <c r="AV1359"/>
      <c r="AW1359"/>
      <c r="AX1359"/>
      <c r="AY1359"/>
      <c r="AZ1359"/>
      <c r="BA1359"/>
      <c r="BB1359"/>
      <c r="BC1359"/>
      <c r="BD1359"/>
      <c r="BE1359"/>
      <c r="BF1359"/>
      <c r="BG1359"/>
      <c r="BH1359"/>
      <c r="BI1359"/>
      <c r="BJ1359"/>
      <c r="BK1359"/>
      <c r="BL1359"/>
      <c r="BM1359"/>
      <c r="BN1359"/>
      <c r="BO1359"/>
      <c r="BP1359"/>
      <c r="BQ1359"/>
      <c r="BR1359"/>
      <c r="BS1359"/>
      <c r="BT1359"/>
      <c r="BU1359"/>
      <c r="BV1359"/>
      <c r="BW1359"/>
      <c r="BX1359"/>
      <c r="BY1359"/>
      <c r="BZ1359"/>
      <c r="CA1359"/>
      <c r="CB1359"/>
      <c r="CC1359"/>
      <c r="CD1359"/>
      <c r="CE1359"/>
      <c r="CF1359"/>
      <c r="CG1359"/>
      <c r="CH1359"/>
      <c r="CI1359"/>
      <c r="CJ1359"/>
      <c r="CK1359"/>
      <c r="CL1359"/>
      <c r="CM1359"/>
      <c r="CN1359"/>
      <c r="CO1359"/>
      <c r="CP1359"/>
      <c r="CQ1359"/>
      <c r="CR1359"/>
      <c r="CS1359"/>
      <c r="CT1359"/>
      <c r="CU1359"/>
      <c r="CV1359"/>
      <c r="CW1359"/>
      <c r="CX1359"/>
      <c r="CY1359"/>
      <c r="CZ1359"/>
      <c r="DA1359"/>
      <c r="DB1359"/>
      <c r="DC1359"/>
      <c r="DD1359"/>
      <c r="DE1359"/>
      <c r="DF1359"/>
      <c r="DG1359"/>
      <c r="DH1359"/>
      <c r="DI1359"/>
      <c r="DJ1359"/>
      <c r="DK1359"/>
      <c r="DL1359"/>
      <c r="DM1359"/>
      <c r="DN1359"/>
      <c r="DO1359"/>
      <c r="DP1359"/>
      <c r="DQ1359"/>
      <c r="DR1359"/>
      <c r="DS1359"/>
      <c r="DT1359"/>
      <c r="DU1359"/>
      <c r="DV1359"/>
      <c r="DW1359"/>
      <c r="DX1359"/>
      <c r="DY1359"/>
      <c r="DZ1359"/>
      <c r="EA1359"/>
      <c r="EB1359"/>
      <c r="EC1359"/>
      <c r="ED1359"/>
      <c r="EE1359"/>
      <c r="EF1359"/>
      <c r="EG1359"/>
      <c r="EH1359"/>
      <c r="EI1359"/>
      <c r="EJ1359"/>
      <c r="EK1359"/>
      <c r="EL1359"/>
      <c r="EM1359"/>
      <c r="EN1359"/>
      <c r="EO1359"/>
      <c r="EP1359"/>
      <c r="EQ1359"/>
      <c r="ER1359"/>
      <c r="ES1359"/>
      <c r="ET1359"/>
      <c r="EU1359"/>
      <c r="EV1359"/>
      <c r="EW1359"/>
      <c r="EX1359"/>
    </row>
    <row r="1360" spans="1:154" x14ac:dyDescent="0.25">
      <c r="A1360"/>
      <c r="B1360" s="2"/>
      <c r="C1360" s="2"/>
      <c r="D1360" s="2"/>
      <c r="E1360" s="2"/>
      <c r="F1360" s="2"/>
      <c r="G1360" s="2"/>
      <c r="H1360" s="2"/>
      <c r="I1360" s="2"/>
      <c r="J1360" s="2"/>
      <c r="K1360" s="2"/>
      <c r="L1360"/>
      <c r="M1360"/>
      <c r="N1360"/>
      <c r="O1360"/>
      <c r="P1360"/>
      <c r="Q1360"/>
      <c r="R1360"/>
      <c r="S1360"/>
      <c r="T1360"/>
      <c r="U1360"/>
      <c r="V1360"/>
      <c r="W1360"/>
      <c r="X1360"/>
      <c r="Y1360"/>
      <c r="Z1360"/>
      <c r="AA1360"/>
      <c r="AB1360"/>
      <c r="AC1360"/>
      <c r="AD1360"/>
      <c r="AE1360"/>
      <c r="AF1360"/>
      <c r="AG1360"/>
      <c r="AH1360"/>
      <c r="AI1360"/>
      <c r="AJ1360"/>
      <c r="AK1360"/>
      <c r="AL1360"/>
      <c r="AM1360"/>
      <c r="AN1360"/>
      <c r="AO1360"/>
      <c r="AP1360"/>
      <c r="AQ1360"/>
      <c r="AR1360"/>
      <c r="AS1360"/>
      <c r="AT1360"/>
      <c r="AU1360"/>
      <c r="AV1360"/>
      <c r="AW1360"/>
      <c r="AX1360"/>
      <c r="AY1360"/>
      <c r="AZ1360"/>
      <c r="BA1360"/>
      <c r="BB1360"/>
      <c r="BC1360"/>
      <c r="BD1360"/>
      <c r="BE1360"/>
      <c r="BF1360"/>
      <c r="BG1360"/>
      <c r="BH1360"/>
      <c r="BI1360"/>
      <c r="BJ1360"/>
      <c r="BK1360"/>
      <c r="BL1360"/>
      <c r="BM1360"/>
      <c r="BN1360"/>
      <c r="BO1360"/>
      <c r="BP1360"/>
      <c r="BQ1360"/>
      <c r="BR1360"/>
      <c r="BS1360"/>
      <c r="BT1360"/>
      <c r="BU1360"/>
      <c r="BV1360"/>
      <c r="BW1360"/>
      <c r="BX1360"/>
      <c r="BY1360"/>
      <c r="BZ1360"/>
      <c r="CA1360"/>
      <c r="CB1360"/>
      <c r="CC1360"/>
      <c r="CD1360"/>
      <c r="CE1360"/>
      <c r="CF1360"/>
      <c r="CG1360"/>
      <c r="CH1360"/>
      <c r="CI1360"/>
      <c r="CJ1360"/>
      <c r="CK1360"/>
      <c r="CL1360"/>
      <c r="CM1360"/>
      <c r="CN1360"/>
      <c r="CO1360"/>
      <c r="CP1360"/>
      <c r="CQ1360"/>
      <c r="CR1360"/>
      <c r="CS1360"/>
      <c r="CT1360"/>
      <c r="CU1360"/>
      <c r="CV1360"/>
      <c r="CW1360"/>
      <c r="CX1360"/>
      <c r="CY1360"/>
      <c r="CZ1360"/>
      <c r="DA1360"/>
      <c r="DB1360"/>
      <c r="DC1360"/>
      <c r="DD1360"/>
      <c r="DE1360"/>
      <c r="DF1360"/>
      <c r="DG1360"/>
      <c r="DH1360"/>
      <c r="DI1360"/>
      <c r="DJ1360"/>
      <c r="DK1360"/>
      <c r="DL1360"/>
      <c r="DM1360"/>
      <c r="DN1360"/>
      <c r="DO1360"/>
      <c r="DP1360"/>
      <c r="DQ1360"/>
      <c r="DR1360"/>
      <c r="DS1360"/>
      <c r="DT1360"/>
      <c r="DU1360"/>
      <c r="DV1360"/>
      <c r="DW1360"/>
      <c r="DX1360"/>
      <c r="DY1360"/>
      <c r="DZ1360"/>
      <c r="EA1360"/>
      <c r="EB1360"/>
      <c r="EC1360"/>
      <c r="ED1360"/>
      <c r="EE1360"/>
      <c r="EF1360"/>
      <c r="EG1360"/>
      <c r="EH1360"/>
      <c r="EI1360"/>
      <c r="EJ1360"/>
      <c r="EK1360"/>
      <c r="EL1360"/>
      <c r="EM1360"/>
      <c r="EN1360"/>
      <c r="EO1360"/>
      <c r="EP1360"/>
      <c r="EQ1360"/>
      <c r="ER1360"/>
      <c r="ES1360"/>
      <c r="ET1360"/>
      <c r="EU1360"/>
      <c r="EV1360"/>
      <c r="EW1360"/>
      <c r="EX1360"/>
    </row>
    <row r="1361" spans="1:154" x14ac:dyDescent="0.25">
      <c r="A1361"/>
      <c r="B1361" s="2"/>
      <c r="C1361" s="2"/>
      <c r="D1361" s="2"/>
      <c r="E1361" s="2"/>
      <c r="F1361" s="2"/>
      <c r="G1361" s="2"/>
      <c r="H1361" s="2"/>
      <c r="I1361" s="2"/>
      <c r="J1361" s="2"/>
      <c r="K1361" s="2"/>
      <c r="L1361"/>
      <c r="M1361"/>
      <c r="N1361"/>
      <c r="O1361"/>
      <c r="P1361"/>
      <c r="Q1361"/>
      <c r="R1361"/>
      <c r="S1361"/>
      <c r="T1361"/>
      <c r="U1361"/>
      <c r="V1361"/>
      <c r="W1361"/>
      <c r="X1361"/>
      <c r="Y1361"/>
      <c r="Z1361"/>
      <c r="AA1361"/>
      <c r="AB1361"/>
      <c r="AC1361"/>
      <c r="AD1361"/>
      <c r="AE1361"/>
      <c r="AF1361"/>
      <c r="AG1361"/>
      <c r="AH1361"/>
      <c r="AI1361"/>
      <c r="AJ1361"/>
      <c r="AK1361"/>
      <c r="AL1361"/>
      <c r="AM1361"/>
      <c r="AN1361"/>
      <c r="AO1361"/>
      <c r="AP1361"/>
      <c r="AQ1361"/>
      <c r="AR1361"/>
      <c r="AS1361"/>
      <c r="AT1361"/>
      <c r="AU1361"/>
      <c r="AV1361"/>
      <c r="AW1361"/>
      <c r="AX1361"/>
      <c r="AY1361"/>
      <c r="AZ1361"/>
      <c r="BA1361"/>
      <c r="BB1361"/>
      <c r="BC1361"/>
      <c r="BD1361"/>
      <c r="BE1361"/>
      <c r="BF1361"/>
      <c r="BG1361"/>
      <c r="BH1361"/>
      <c r="BI1361"/>
      <c r="BJ1361"/>
      <c r="BK1361"/>
      <c r="BL1361"/>
      <c r="BM1361"/>
      <c r="BN1361"/>
      <c r="BO1361"/>
      <c r="BP1361"/>
      <c r="BQ1361"/>
      <c r="BR1361"/>
      <c r="BS1361"/>
      <c r="BT1361"/>
      <c r="BU1361"/>
      <c r="BV1361"/>
      <c r="BW1361"/>
      <c r="BX1361"/>
      <c r="BY1361"/>
      <c r="BZ1361"/>
      <c r="CA1361"/>
      <c r="CB1361"/>
      <c r="CC1361"/>
      <c r="CD1361"/>
      <c r="CE1361"/>
      <c r="CF1361"/>
      <c r="CG1361"/>
      <c r="CH1361"/>
      <c r="CI1361"/>
      <c r="CJ1361"/>
      <c r="CK1361"/>
      <c r="CL1361"/>
      <c r="CM1361"/>
      <c r="CN1361"/>
      <c r="CO1361"/>
      <c r="CP1361"/>
      <c r="CQ1361"/>
      <c r="CR1361"/>
      <c r="CS1361"/>
      <c r="CT1361"/>
      <c r="CU1361"/>
      <c r="CV1361"/>
      <c r="CW1361"/>
      <c r="CX1361"/>
      <c r="CY1361"/>
      <c r="CZ1361"/>
      <c r="DA1361"/>
      <c r="DB1361"/>
      <c r="DC1361"/>
      <c r="DD1361"/>
      <c r="DE1361"/>
      <c r="DF1361"/>
      <c r="DG1361"/>
      <c r="DH1361"/>
      <c r="DI1361"/>
      <c r="DJ1361"/>
      <c r="DK1361"/>
      <c r="DL1361"/>
      <c r="DM1361"/>
      <c r="DN1361"/>
      <c r="DO1361"/>
      <c r="DP1361"/>
      <c r="DQ1361"/>
      <c r="DR1361"/>
      <c r="DS1361"/>
      <c r="DT1361"/>
      <c r="DU1361"/>
      <c r="DV1361"/>
      <c r="DW1361"/>
      <c r="DX1361"/>
      <c r="DY1361"/>
      <c r="DZ1361"/>
      <c r="EA1361"/>
      <c r="EB1361"/>
      <c r="EC1361"/>
      <c r="ED1361"/>
      <c r="EE1361"/>
      <c r="EF1361"/>
      <c r="EG1361"/>
      <c r="EH1361"/>
      <c r="EI1361"/>
      <c r="EJ1361"/>
      <c r="EK1361"/>
      <c r="EL1361"/>
      <c r="EM1361"/>
      <c r="EN1361"/>
      <c r="EO1361"/>
      <c r="EP1361"/>
      <c r="EQ1361"/>
      <c r="ER1361"/>
      <c r="ES1361"/>
      <c r="ET1361"/>
      <c r="EU1361"/>
      <c r="EV1361"/>
      <c r="EW1361"/>
      <c r="EX1361"/>
    </row>
    <row r="1362" spans="1:154" x14ac:dyDescent="0.25">
      <c r="A1362"/>
      <c r="B1362" s="2"/>
      <c r="C1362" s="2"/>
      <c r="D1362" s="2"/>
      <c r="E1362" s="2"/>
      <c r="F1362" s="2"/>
      <c r="G1362" s="2"/>
      <c r="H1362" s="2"/>
      <c r="I1362" s="2"/>
      <c r="J1362" s="2"/>
      <c r="K1362" s="2"/>
      <c r="L1362"/>
      <c r="M1362"/>
      <c r="N1362"/>
      <c r="O1362"/>
      <c r="P1362"/>
      <c r="Q1362"/>
      <c r="R1362"/>
      <c r="S1362"/>
      <c r="T1362"/>
      <c r="U1362"/>
      <c r="V1362"/>
      <c r="W1362"/>
      <c r="X1362"/>
      <c r="Y1362"/>
      <c r="Z1362"/>
      <c r="AA1362"/>
      <c r="AB1362"/>
      <c r="AC1362"/>
      <c r="AD1362"/>
      <c r="AE1362"/>
      <c r="AF1362"/>
      <c r="AG1362"/>
      <c r="AH1362"/>
      <c r="AI1362"/>
      <c r="AJ1362"/>
      <c r="AK1362"/>
      <c r="AL1362"/>
      <c r="AM1362"/>
      <c r="AN1362"/>
      <c r="AO1362"/>
      <c r="AP1362"/>
      <c r="AQ1362"/>
      <c r="AR1362"/>
      <c r="AS1362"/>
      <c r="AT1362"/>
      <c r="AU1362"/>
      <c r="AV1362"/>
      <c r="AW1362"/>
      <c r="AX1362"/>
      <c r="AY1362"/>
      <c r="AZ1362"/>
      <c r="BA1362"/>
      <c r="BB1362"/>
      <c r="BC1362"/>
      <c r="BD1362"/>
      <c r="BE1362"/>
      <c r="BF1362"/>
      <c r="BG1362"/>
      <c r="BH1362"/>
      <c r="BI1362"/>
      <c r="BJ1362"/>
      <c r="BK1362"/>
      <c r="BL1362"/>
      <c r="BM1362"/>
      <c r="BN1362"/>
      <c r="BO1362"/>
      <c r="BP1362"/>
      <c r="BQ1362"/>
      <c r="BR1362"/>
      <c r="BS1362"/>
      <c r="BT1362"/>
      <c r="BU1362"/>
      <c r="BV1362"/>
      <c r="BW1362"/>
      <c r="BX1362"/>
      <c r="BY1362"/>
      <c r="BZ1362"/>
      <c r="CA1362"/>
      <c r="CB1362"/>
      <c r="CC1362"/>
      <c r="CD1362"/>
      <c r="CE1362"/>
      <c r="CF1362"/>
      <c r="CG1362"/>
      <c r="CH1362"/>
      <c r="CI1362"/>
      <c r="CJ1362"/>
      <c r="CK1362"/>
      <c r="CL1362"/>
      <c r="CM1362"/>
      <c r="CN1362"/>
      <c r="CO1362"/>
      <c r="CP1362"/>
      <c r="CQ1362"/>
      <c r="CR1362"/>
      <c r="CS1362"/>
      <c r="CT1362"/>
      <c r="CU1362"/>
      <c r="CV1362"/>
      <c r="CW1362"/>
      <c r="CX1362"/>
      <c r="CY1362"/>
      <c r="CZ1362"/>
      <c r="DA1362"/>
      <c r="DB1362"/>
      <c r="DC1362"/>
      <c r="DD1362"/>
      <c r="DE1362"/>
      <c r="DF1362"/>
      <c r="DG1362"/>
      <c r="DH1362"/>
      <c r="DI1362"/>
      <c r="DJ1362"/>
      <c r="DK1362"/>
      <c r="DL1362"/>
      <c r="DM1362"/>
      <c r="DN1362"/>
      <c r="DO1362"/>
      <c r="DP1362"/>
      <c r="DQ1362"/>
      <c r="DR1362"/>
      <c r="DS1362"/>
      <c r="DT1362"/>
      <c r="DU1362"/>
      <c r="DV1362"/>
      <c r="DW1362"/>
      <c r="DX1362"/>
      <c r="DY1362"/>
      <c r="DZ1362"/>
      <c r="EA1362"/>
      <c r="EB1362"/>
      <c r="EC1362"/>
      <c r="ED1362"/>
      <c r="EE1362"/>
      <c r="EF1362"/>
      <c r="EG1362"/>
      <c r="EH1362"/>
      <c r="EI1362"/>
      <c r="EJ1362"/>
      <c r="EK1362"/>
      <c r="EL1362"/>
      <c r="EM1362"/>
      <c r="EN1362"/>
      <c r="EO1362"/>
      <c r="EP1362"/>
      <c r="EQ1362"/>
      <c r="ER1362"/>
      <c r="ES1362"/>
      <c r="ET1362"/>
      <c r="EU1362"/>
      <c r="EV1362"/>
      <c r="EW1362"/>
      <c r="EX1362"/>
    </row>
    <row r="1363" spans="1:154" x14ac:dyDescent="0.25">
      <c r="A1363"/>
      <c r="B1363" s="2"/>
      <c r="C1363" s="2"/>
      <c r="D1363" s="2"/>
      <c r="E1363" s="2"/>
      <c r="F1363" s="2"/>
      <c r="G1363" s="2"/>
      <c r="H1363" s="2"/>
      <c r="I1363" s="2"/>
      <c r="J1363" s="2"/>
      <c r="K1363" s="2"/>
      <c r="L1363"/>
      <c r="M1363"/>
      <c r="N1363"/>
      <c r="O1363"/>
      <c r="P1363"/>
      <c r="Q1363"/>
      <c r="R1363"/>
      <c r="S1363"/>
      <c r="T1363"/>
      <c r="U1363"/>
      <c r="V1363"/>
      <c r="W1363"/>
      <c r="X1363"/>
      <c r="Y1363"/>
      <c r="Z1363"/>
      <c r="AA1363"/>
      <c r="AB1363"/>
      <c r="AC1363"/>
      <c r="AD1363"/>
      <c r="AE1363"/>
      <c r="AF1363"/>
      <c r="AG1363"/>
      <c r="AH1363"/>
      <c r="AI1363"/>
      <c r="AJ1363"/>
      <c r="AK1363"/>
      <c r="AL1363"/>
      <c r="AM1363"/>
      <c r="AN1363"/>
      <c r="AO1363"/>
      <c r="AP1363"/>
      <c r="AQ1363"/>
      <c r="AR1363"/>
      <c r="AS1363"/>
      <c r="AT1363"/>
      <c r="AU1363"/>
      <c r="AV1363"/>
      <c r="AW1363"/>
      <c r="AX1363"/>
      <c r="AY1363"/>
      <c r="AZ1363"/>
      <c r="BA1363"/>
      <c r="BB1363"/>
      <c r="BC1363"/>
      <c r="BD1363"/>
      <c r="BE1363"/>
      <c r="BF1363"/>
      <c r="BG1363"/>
      <c r="BH1363"/>
      <c r="BI1363"/>
      <c r="BJ1363"/>
      <c r="BK1363"/>
      <c r="BL1363"/>
      <c r="BM1363"/>
      <c r="BN1363"/>
      <c r="BO1363"/>
      <c r="BP1363"/>
      <c r="BQ1363"/>
      <c r="BR1363"/>
      <c r="BS1363"/>
      <c r="BT1363"/>
      <c r="BU1363"/>
      <c r="BV1363"/>
      <c r="BW1363"/>
      <c r="BX1363"/>
      <c r="BY1363"/>
      <c r="BZ1363"/>
      <c r="CA1363"/>
      <c r="CB1363"/>
      <c r="CC1363"/>
      <c r="CD1363"/>
      <c r="CE1363"/>
      <c r="CF1363"/>
      <c r="CG1363"/>
      <c r="CH1363"/>
      <c r="CI1363"/>
      <c r="CJ1363"/>
      <c r="CK1363"/>
      <c r="CL1363"/>
      <c r="CM1363"/>
      <c r="CN1363"/>
      <c r="CO1363"/>
      <c r="CP1363"/>
      <c r="CQ1363"/>
      <c r="CR1363"/>
      <c r="CS1363"/>
      <c r="CT1363"/>
      <c r="CU1363"/>
      <c r="CV1363"/>
      <c r="CW1363"/>
      <c r="CX1363"/>
      <c r="CY1363"/>
      <c r="CZ1363"/>
      <c r="DA1363"/>
      <c r="DB1363"/>
      <c r="DC1363"/>
      <c r="DD1363"/>
      <c r="DE1363"/>
      <c r="DF1363"/>
      <c r="DG1363"/>
      <c r="DH1363"/>
      <c r="DI1363"/>
      <c r="DJ1363"/>
      <c r="DK1363"/>
      <c r="DL1363"/>
      <c r="DM1363"/>
      <c r="DN1363"/>
      <c r="DO1363"/>
      <c r="DP1363"/>
      <c r="DQ1363"/>
      <c r="DR1363"/>
      <c r="DS1363"/>
      <c r="DT1363"/>
      <c r="DU1363"/>
      <c r="DV1363"/>
      <c r="DW1363"/>
      <c r="DX1363"/>
      <c r="DY1363"/>
      <c r="DZ1363"/>
      <c r="EA1363"/>
      <c r="EB1363"/>
      <c r="EC1363"/>
      <c r="ED1363"/>
      <c r="EE1363"/>
      <c r="EF1363"/>
      <c r="EG1363"/>
      <c r="EH1363"/>
      <c r="EI1363"/>
      <c r="EJ1363"/>
      <c r="EK1363"/>
      <c r="EL1363"/>
      <c r="EM1363"/>
      <c r="EN1363"/>
      <c r="EO1363"/>
      <c r="EP1363"/>
      <c r="EQ1363"/>
      <c r="ER1363"/>
      <c r="ES1363"/>
      <c r="ET1363"/>
      <c r="EU1363"/>
      <c r="EV1363"/>
      <c r="EW1363"/>
      <c r="EX1363"/>
    </row>
    <row r="1364" spans="1:154" x14ac:dyDescent="0.25">
      <c r="A1364"/>
      <c r="B1364" s="2"/>
      <c r="C1364" s="2"/>
      <c r="D1364" s="2"/>
      <c r="E1364" s="2"/>
      <c r="F1364" s="2"/>
      <c r="G1364" s="2"/>
      <c r="H1364" s="2"/>
      <c r="I1364" s="2"/>
      <c r="J1364" s="2"/>
      <c r="K1364" s="2"/>
      <c r="L1364"/>
      <c r="M1364"/>
      <c r="N1364"/>
      <c r="O1364"/>
      <c r="P1364"/>
      <c r="Q1364"/>
      <c r="R1364"/>
      <c r="S1364"/>
      <c r="T1364"/>
      <c r="U1364"/>
      <c r="V1364"/>
      <c r="W1364"/>
      <c r="X1364"/>
      <c r="Y1364"/>
      <c r="Z1364"/>
      <c r="AA1364"/>
      <c r="AB1364"/>
      <c r="AC1364"/>
      <c r="AD1364"/>
      <c r="AE1364"/>
      <c r="AF1364"/>
      <c r="AG1364"/>
      <c r="AH1364"/>
      <c r="AI1364"/>
      <c r="AJ1364"/>
      <c r="AK1364"/>
      <c r="AL1364"/>
      <c r="AM1364"/>
      <c r="AN1364"/>
      <c r="AO1364"/>
      <c r="AP1364"/>
      <c r="AQ1364"/>
      <c r="AR1364"/>
      <c r="AS1364"/>
      <c r="AT1364"/>
      <c r="AU1364"/>
      <c r="AV1364"/>
      <c r="AW1364"/>
      <c r="AX1364"/>
      <c r="AY1364"/>
      <c r="AZ1364"/>
      <c r="BA1364"/>
      <c r="BB1364"/>
      <c r="BC1364"/>
      <c r="BD1364"/>
      <c r="BE1364"/>
      <c r="BF1364"/>
      <c r="BG1364"/>
      <c r="BH1364"/>
      <c r="BI1364"/>
      <c r="BJ1364"/>
      <c r="BK1364"/>
      <c r="BL1364"/>
      <c r="BM1364"/>
      <c r="BN1364"/>
      <c r="BO1364"/>
      <c r="BP1364"/>
      <c r="BQ1364"/>
      <c r="BR1364"/>
      <c r="BS1364"/>
      <c r="BT1364"/>
      <c r="BU1364"/>
      <c r="BV1364"/>
      <c r="BW1364"/>
      <c r="BX1364"/>
      <c r="BY1364"/>
      <c r="BZ1364"/>
      <c r="CA1364"/>
      <c r="CB1364"/>
      <c r="CC1364"/>
      <c r="CD1364"/>
      <c r="CE1364"/>
      <c r="CF1364"/>
      <c r="CG1364"/>
      <c r="CH1364"/>
      <c r="CI1364"/>
      <c r="CJ1364"/>
      <c r="CK1364"/>
      <c r="CL1364"/>
      <c r="CM1364"/>
      <c r="CN1364"/>
      <c r="CO1364"/>
      <c r="CP1364"/>
      <c r="CQ1364"/>
      <c r="CR1364"/>
      <c r="CS1364"/>
      <c r="CT1364"/>
      <c r="CU1364"/>
      <c r="CV1364"/>
      <c r="CW1364"/>
      <c r="CX1364"/>
      <c r="CY1364"/>
      <c r="CZ1364"/>
      <c r="DA1364"/>
      <c r="DB1364"/>
      <c r="DC1364"/>
      <c r="DD1364"/>
      <c r="DE1364"/>
      <c r="DF1364"/>
      <c r="DG1364"/>
      <c r="DH1364"/>
      <c r="DI1364"/>
      <c r="DJ1364"/>
      <c r="DK1364"/>
      <c r="DL1364"/>
      <c r="DM1364"/>
      <c r="DN1364"/>
      <c r="DO1364"/>
      <c r="DP1364"/>
      <c r="DQ1364"/>
      <c r="DR1364"/>
      <c r="DS1364"/>
      <c r="DT1364"/>
      <c r="DU1364"/>
      <c r="DV1364"/>
      <c r="DW1364"/>
      <c r="DX1364"/>
      <c r="DY1364"/>
      <c r="DZ1364"/>
      <c r="EA1364"/>
      <c r="EB1364"/>
      <c r="EC1364"/>
      <c r="ED1364"/>
      <c r="EE1364"/>
      <c r="EF1364"/>
      <c r="EG1364"/>
      <c r="EH1364"/>
      <c r="EI1364"/>
      <c r="EJ1364"/>
      <c r="EK1364"/>
      <c r="EL1364"/>
      <c r="EM1364"/>
      <c r="EN1364"/>
      <c r="EO1364"/>
      <c r="EP1364"/>
      <c r="EQ1364"/>
      <c r="ER1364"/>
      <c r="ES1364"/>
      <c r="ET1364"/>
      <c r="EU1364"/>
      <c r="EV1364"/>
      <c r="EW1364"/>
      <c r="EX1364"/>
    </row>
    <row r="1365" spans="1:154" x14ac:dyDescent="0.25">
      <c r="A1365"/>
      <c r="B1365" s="2"/>
      <c r="C1365" s="2"/>
      <c r="D1365" s="2"/>
      <c r="E1365" s="2"/>
      <c r="F1365" s="2"/>
      <c r="G1365" s="2"/>
      <c r="H1365" s="2"/>
      <c r="I1365" s="2"/>
      <c r="J1365" s="2"/>
      <c r="K1365" s="2"/>
      <c r="L1365"/>
      <c r="M1365"/>
      <c r="N1365"/>
      <c r="O1365"/>
      <c r="P1365"/>
      <c r="Q1365"/>
      <c r="R1365"/>
      <c r="S1365"/>
      <c r="T1365"/>
      <c r="U1365"/>
      <c r="V1365"/>
      <c r="W1365"/>
      <c r="X1365"/>
      <c r="Y1365"/>
      <c r="Z1365"/>
      <c r="AA1365"/>
      <c r="AB1365"/>
      <c r="AC1365"/>
      <c r="AD1365"/>
      <c r="AE1365"/>
      <c r="AF1365"/>
      <c r="AG1365"/>
      <c r="AH1365"/>
      <c r="AI1365"/>
      <c r="AJ1365"/>
      <c r="AK1365"/>
      <c r="AL1365"/>
      <c r="AM1365"/>
      <c r="AN1365"/>
      <c r="AO1365"/>
      <c r="AP1365"/>
      <c r="AQ1365"/>
      <c r="AR1365"/>
      <c r="AS1365"/>
      <c r="AT1365"/>
      <c r="AU1365"/>
      <c r="AV1365"/>
      <c r="AW1365"/>
      <c r="AX1365"/>
      <c r="AY1365"/>
      <c r="AZ1365"/>
      <c r="BA1365"/>
      <c r="BB1365"/>
      <c r="BC1365"/>
      <c r="BD1365"/>
      <c r="BE1365"/>
      <c r="BF1365"/>
      <c r="BG1365"/>
      <c r="BH1365"/>
      <c r="BI1365"/>
      <c r="BJ1365"/>
      <c r="BK1365"/>
      <c r="BL1365"/>
      <c r="BM1365"/>
      <c r="BN1365"/>
      <c r="BO1365"/>
      <c r="BP1365"/>
      <c r="BQ1365"/>
      <c r="BR1365"/>
      <c r="BS1365"/>
      <c r="BT1365"/>
      <c r="BU1365"/>
      <c r="BV1365"/>
      <c r="BW1365"/>
      <c r="BX1365"/>
      <c r="BY1365"/>
      <c r="BZ1365"/>
      <c r="CA1365"/>
      <c r="CB1365"/>
      <c r="CC1365"/>
      <c r="CD1365"/>
      <c r="CE1365"/>
      <c r="CF1365"/>
      <c r="CG1365"/>
      <c r="CH1365"/>
      <c r="CI1365"/>
      <c r="CJ1365"/>
      <c r="CK1365"/>
      <c r="CL1365"/>
      <c r="CM1365"/>
      <c r="CN1365"/>
      <c r="CO1365"/>
      <c r="CP1365"/>
      <c r="CQ1365"/>
      <c r="CR1365"/>
      <c r="CS1365"/>
      <c r="CT1365"/>
      <c r="CU1365"/>
      <c r="CV1365"/>
      <c r="CW1365"/>
      <c r="CX1365"/>
      <c r="CY1365"/>
      <c r="CZ1365"/>
      <c r="DA1365"/>
      <c r="DB1365"/>
      <c r="DC1365"/>
      <c r="DD1365"/>
      <c r="DE1365"/>
      <c r="DF1365"/>
      <c r="DG1365"/>
      <c r="DH1365"/>
      <c r="DI1365"/>
      <c r="DJ1365"/>
      <c r="DK1365"/>
      <c r="DL1365"/>
      <c r="DM1365"/>
      <c r="DN1365"/>
      <c r="DO1365"/>
      <c r="DP1365"/>
      <c r="DQ1365"/>
      <c r="DR1365"/>
      <c r="DS1365"/>
      <c r="DT1365"/>
      <c r="DU1365"/>
      <c r="DV1365"/>
      <c r="DW1365"/>
      <c r="DX1365"/>
      <c r="DY1365"/>
      <c r="DZ1365"/>
      <c r="EA1365"/>
      <c r="EB1365"/>
      <c r="EC1365"/>
      <c r="ED1365"/>
      <c r="EE1365"/>
      <c r="EF1365"/>
      <c r="EG1365"/>
      <c r="EH1365"/>
      <c r="EI1365"/>
      <c r="EJ1365"/>
      <c r="EK1365"/>
      <c r="EL1365"/>
      <c r="EM1365"/>
      <c r="EN1365"/>
      <c r="EO1365"/>
      <c r="EP1365"/>
      <c r="EQ1365"/>
      <c r="ER1365"/>
      <c r="ES1365"/>
      <c r="ET1365"/>
      <c r="EU1365"/>
      <c r="EV1365"/>
      <c r="EW1365"/>
      <c r="EX1365"/>
    </row>
    <row r="1366" spans="1:154" x14ac:dyDescent="0.25">
      <c r="A1366"/>
      <c r="B1366" s="2"/>
      <c r="C1366" s="2"/>
      <c r="D1366" s="2"/>
      <c r="E1366" s="2"/>
      <c r="F1366" s="2"/>
      <c r="G1366" s="2"/>
      <c r="H1366" s="2"/>
      <c r="I1366" s="2"/>
      <c r="J1366" s="2"/>
      <c r="K1366" s="2"/>
      <c r="L1366"/>
      <c r="M1366"/>
      <c r="N1366"/>
      <c r="O1366"/>
      <c r="P1366"/>
      <c r="Q1366"/>
      <c r="R1366"/>
      <c r="S1366"/>
      <c r="T1366"/>
      <c r="U1366"/>
      <c r="V1366"/>
      <c r="W1366"/>
      <c r="X1366"/>
      <c r="Y1366"/>
      <c r="Z1366"/>
      <c r="AA1366"/>
      <c r="AB1366"/>
      <c r="AC1366"/>
      <c r="AD1366"/>
      <c r="AE1366"/>
      <c r="AF1366"/>
      <c r="AG1366"/>
      <c r="AH1366"/>
      <c r="AI1366"/>
      <c r="AJ1366"/>
      <c r="AK1366"/>
      <c r="AL1366"/>
      <c r="AM1366"/>
      <c r="AN1366"/>
      <c r="AO1366"/>
      <c r="AP1366"/>
      <c r="AQ1366"/>
      <c r="AR1366"/>
      <c r="AS1366"/>
      <c r="AT1366"/>
      <c r="AU1366"/>
      <c r="AV1366"/>
      <c r="AW1366"/>
      <c r="AX1366"/>
      <c r="AY1366"/>
      <c r="AZ1366"/>
      <c r="BA1366"/>
      <c r="BB1366"/>
      <c r="BC1366"/>
      <c r="BD1366"/>
      <c r="BE1366"/>
      <c r="BF1366"/>
      <c r="BG1366"/>
      <c r="BH1366"/>
      <c r="BI1366"/>
      <c r="BJ1366"/>
      <c r="BK1366"/>
      <c r="BL1366"/>
      <c r="BM1366"/>
      <c r="BN1366"/>
      <c r="BO1366"/>
      <c r="BP1366"/>
      <c r="BQ1366"/>
      <c r="BR1366"/>
      <c r="BS1366"/>
      <c r="BT1366"/>
      <c r="BU1366"/>
      <c r="BV1366"/>
      <c r="BW1366"/>
      <c r="BX1366"/>
      <c r="BY1366"/>
      <c r="BZ1366"/>
      <c r="CA1366"/>
      <c r="CB1366"/>
      <c r="CC1366"/>
      <c r="CD1366"/>
      <c r="CE1366"/>
      <c r="CF1366"/>
      <c r="CG1366"/>
      <c r="CH1366"/>
      <c r="CI1366"/>
      <c r="CJ1366"/>
      <c r="CK1366"/>
      <c r="CL1366"/>
      <c r="CM1366"/>
      <c r="CN1366"/>
      <c r="CO1366"/>
      <c r="CP1366"/>
      <c r="CQ1366"/>
      <c r="CR1366"/>
      <c r="CS1366"/>
      <c r="CT1366"/>
      <c r="CU1366"/>
      <c r="CV1366"/>
      <c r="CW1366"/>
      <c r="CX1366"/>
      <c r="CY1366"/>
      <c r="CZ1366"/>
      <c r="DA1366"/>
      <c r="DB1366"/>
      <c r="DC1366"/>
      <c r="DD1366"/>
      <c r="DE1366"/>
      <c r="DF1366"/>
      <c r="DG1366"/>
      <c r="DH1366"/>
      <c r="DI1366"/>
      <c r="DJ1366"/>
      <c r="DK1366"/>
      <c r="DL1366"/>
      <c r="DM1366"/>
      <c r="DN1366"/>
      <c r="DO1366"/>
      <c r="DP1366"/>
      <c r="DQ1366"/>
      <c r="DR1366"/>
      <c r="DS1366"/>
      <c r="DT1366"/>
      <c r="DU1366"/>
      <c r="DV1366"/>
      <c r="DW1366"/>
      <c r="DX1366"/>
      <c r="DY1366"/>
      <c r="DZ1366"/>
      <c r="EA1366"/>
      <c r="EB1366"/>
      <c r="EC1366"/>
      <c r="ED1366"/>
      <c r="EE1366"/>
      <c r="EF1366"/>
      <c r="EG1366"/>
      <c r="EH1366"/>
      <c r="EI1366"/>
      <c r="EJ1366"/>
      <c r="EK1366"/>
      <c r="EL1366"/>
      <c r="EM1366"/>
      <c r="EN1366"/>
      <c r="EO1366"/>
      <c r="EP1366"/>
      <c r="EQ1366"/>
      <c r="ER1366"/>
      <c r="ES1366"/>
      <c r="ET1366"/>
      <c r="EU1366"/>
      <c r="EV1366"/>
      <c r="EW1366"/>
      <c r="EX1366"/>
    </row>
    <row r="1367" spans="1:154" x14ac:dyDescent="0.25">
      <c r="A1367"/>
      <c r="B1367" s="2"/>
      <c r="C1367" s="2"/>
      <c r="D1367" s="2"/>
      <c r="E1367" s="2"/>
      <c r="F1367" s="2"/>
      <c r="G1367" s="2"/>
      <c r="H1367" s="2"/>
      <c r="I1367" s="2"/>
      <c r="J1367" s="2"/>
      <c r="K1367" s="2"/>
      <c r="L1367"/>
      <c r="M1367"/>
      <c r="N1367"/>
      <c r="O1367"/>
      <c r="P1367"/>
      <c r="Q1367"/>
      <c r="R1367"/>
      <c r="S1367"/>
      <c r="T1367"/>
      <c r="U1367"/>
      <c r="V1367"/>
      <c r="W1367"/>
      <c r="X1367"/>
      <c r="Y1367"/>
      <c r="Z1367"/>
      <c r="AA1367"/>
      <c r="AB1367"/>
      <c r="AC1367"/>
      <c r="AD1367"/>
      <c r="AE1367"/>
      <c r="AF1367"/>
      <c r="AG1367"/>
      <c r="AH1367"/>
      <c r="AI1367"/>
      <c r="AJ1367"/>
      <c r="AK1367"/>
      <c r="AL1367"/>
      <c r="AM1367"/>
      <c r="AN1367"/>
      <c r="AO1367"/>
      <c r="AP1367"/>
      <c r="AQ1367"/>
      <c r="AR1367"/>
      <c r="AS1367"/>
      <c r="AT1367"/>
      <c r="AU1367"/>
      <c r="AV1367"/>
      <c r="AW1367"/>
      <c r="AX1367"/>
      <c r="AY1367"/>
      <c r="AZ1367"/>
      <c r="BA1367"/>
      <c r="BB1367"/>
      <c r="BC1367"/>
      <c r="BD1367"/>
      <c r="BE1367"/>
      <c r="BF1367"/>
      <c r="BG1367"/>
      <c r="BH1367"/>
      <c r="BI1367"/>
      <c r="BJ1367"/>
      <c r="BK1367"/>
      <c r="BL1367"/>
      <c r="BM1367"/>
      <c r="BN1367"/>
      <c r="BO1367"/>
      <c r="BP1367"/>
      <c r="BQ1367"/>
      <c r="BR1367"/>
      <c r="BS1367"/>
      <c r="BT1367"/>
      <c r="BU1367"/>
      <c r="BV1367"/>
      <c r="BW1367"/>
      <c r="BX1367"/>
      <c r="BY1367"/>
      <c r="BZ1367"/>
      <c r="CA1367"/>
      <c r="CB1367"/>
      <c r="CC1367"/>
      <c r="CD1367"/>
      <c r="CE1367"/>
      <c r="CF1367"/>
      <c r="CG1367"/>
      <c r="CH1367"/>
      <c r="CI1367"/>
      <c r="CJ1367"/>
      <c r="CK1367"/>
      <c r="CL1367"/>
      <c r="CM1367"/>
      <c r="CN1367"/>
      <c r="CO1367"/>
      <c r="CP1367"/>
      <c r="CQ1367"/>
      <c r="CR1367"/>
      <c r="CS1367"/>
      <c r="CT1367"/>
      <c r="CU1367"/>
      <c r="CV1367"/>
      <c r="CW1367"/>
      <c r="CX1367"/>
      <c r="CY1367"/>
      <c r="CZ1367"/>
      <c r="DA1367"/>
      <c r="DB1367"/>
      <c r="DC1367"/>
      <c r="DD1367"/>
      <c r="DE1367"/>
      <c r="DF1367"/>
      <c r="DG1367"/>
      <c r="DH1367"/>
      <c r="DI1367"/>
      <c r="DJ1367"/>
      <c r="DK1367"/>
      <c r="DL1367"/>
      <c r="DM1367"/>
      <c r="DN1367"/>
      <c r="DO1367"/>
      <c r="DP1367"/>
      <c r="DQ1367"/>
      <c r="DR1367"/>
      <c r="DS1367"/>
      <c r="DT1367"/>
      <c r="DU1367"/>
      <c r="DV1367"/>
      <c r="DW1367"/>
      <c r="DX1367"/>
      <c r="DY1367"/>
      <c r="DZ1367"/>
      <c r="EA1367"/>
      <c r="EB1367"/>
      <c r="EC1367"/>
      <c r="ED1367"/>
      <c r="EE1367"/>
      <c r="EF1367"/>
      <c r="EG1367"/>
      <c r="EH1367"/>
      <c r="EI1367"/>
      <c r="EJ1367"/>
      <c r="EK1367"/>
      <c r="EL1367"/>
      <c r="EM1367"/>
      <c r="EN1367"/>
      <c r="EO1367"/>
      <c r="EP1367"/>
      <c r="EQ1367"/>
      <c r="ER1367"/>
      <c r="ES1367"/>
      <c r="ET1367"/>
      <c r="EU1367"/>
      <c r="EV1367"/>
      <c r="EW1367"/>
      <c r="EX1367"/>
    </row>
    <row r="1368" spans="1:154" x14ac:dyDescent="0.25">
      <c r="A1368"/>
      <c r="B1368" s="2"/>
      <c r="C1368" s="2"/>
      <c r="D1368" s="2"/>
      <c r="E1368" s="2"/>
      <c r="F1368" s="2"/>
      <c r="G1368" s="2"/>
      <c r="H1368" s="2"/>
      <c r="I1368" s="2"/>
      <c r="J1368" s="2"/>
      <c r="K1368" s="2"/>
      <c r="L1368"/>
      <c r="M1368"/>
      <c r="N1368"/>
      <c r="O1368"/>
      <c r="P1368"/>
      <c r="Q1368"/>
      <c r="R1368"/>
      <c r="S1368"/>
      <c r="T1368"/>
      <c r="U1368"/>
      <c r="V1368"/>
      <c r="W1368"/>
      <c r="X1368"/>
      <c r="Y1368"/>
      <c r="Z1368"/>
      <c r="AA1368"/>
      <c r="AB1368"/>
      <c r="AC1368"/>
      <c r="AD1368"/>
      <c r="AE1368"/>
      <c r="AF1368"/>
      <c r="AG1368"/>
      <c r="AH1368"/>
      <c r="AI1368"/>
      <c r="AJ1368"/>
      <c r="AK1368"/>
      <c r="AL1368"/>
      <c r="AM1368"/>
      <c r="AN1368"/>
      <c r="AO1368"/>
      <c r="AP1368"/>
      <c r="AQ1368"/>
      <c r="AR1368"/>
      <c r="AS1368"/>
      <c r="AT1368"/>
      <c r="AU1368"/>
      <c r="AV1368"/>
      <c r="AW1368"/>
      <c r="AX1368"/>
      <c r="AY1368"/>
      <c r="AZ1368"/>
      <c r="BA1368"/>
      <c r="BB1368"/>
      <c r="BC1368"/>
      <c r="BD1368"/>
      <c r="BE1368"/>
      <c r="BF1368"/>
      <c r="BG1368"/>
      <c r="BH1368"/>
      <c r="BI1368"/>
      <c r="BJ1368"/>
      <c r="BK1368"/>
      <c r="BL1368"/>
      <c r="BM1368"/>
      <c r="BN1368"/>
      <c r="BO1368"/>
      <c r="BP1368"/>
      <c r="BQ1368"/>
      <c r="BR1368"/>
      <c r="BS1368"/>
      <c r="BT1368"/>
      <c r="BU1368"/>
      <c r="BV1368"/>
      <c r="BW1368"/>
      <c r="BX1368"/>
      <c r="BY1368"/>
      <c r="BZ1368"/>
      <c r="CA1368"/>
      <c r="CB1368"/>
      <c r="CC1368"/>
      <c r="CD1368"/>
      <c r="CE1368"/>
      <c r="CF1368"/>
      <c r="CG1368"/>
      <c r="CH1368"/>
      <c r="CI1368"/>
      <c r="CJ1368"/>
      <c r="CK1368"/>
      <c r="CL1368"/>
      <c r="CM1368"/>
      <c r="CN1368"/>
      <c r="CO1368"/>
      <c r="CP1368"/>
      <c r="CQ1368"/>
      <c r="CR1368"/>
      <c r="CS1368"/>
      <c r="CT1368"/>
      <c r="CU1368"/>
      <c r="CV1368"/>
      <c r="CW1368"/>
      <c r="CX1368"/>
      <c r="CY1368"/>
      <c r="CZ1368"/>
      <c r="DA1368"/>
      <c r="DB1368"/>
      <c r="DC1368"/>
      <c r="DD1368"/>
      <c r="DE1368"/>
      <c r="DF1368"/>
      <c r="DG1368"/>
      <c r="DH1368"/>
      <c r="DI1368"/>
      <c r="DJ1368"/>
      <c r="DK1368"/>
      <c r="DL1368"/>
      <c r="DM1368"/>
      <c r="DN1368"/>
      <c r="DO1368"/>
      <c r="DP1368"/>
      <c r="DQ1368"/>
      <c r="DR1368"/>
      <c r="DS1368"/>
      <c r="DT1368"/>
      <c r="DU1368"/>
      <c r="DV1368"/>
      <c r="DW1368"/>
      <c r="DX1368"/>
      <c r="DY1368"/>
      <c r="DZ1368"/>
      <c r="EA1368"/>
      <c r="EB1368"/>
      <c r="EC1368"/>
      <c r="ED1368"/>
      <c r="EE1368"/>
      <c r="EF1368"/>
      <c r="EG1368"/>
      <c r="EH1368"/>
      <c r="EI1368"/>
      <c r="EJ1368"/>
      <c r="EK1368"/>
      <c r="EL1368"/>
      <c r="EM1368"/>
      <c r="EN1368"/>
      <c r="EO1368"/>
      <c r="EP1368"/>
      <c r="EQ1368"/>
      <c r="ER1368"/>
      <c r="ES1368"/>
      <c r="ET1368"/>
      <c r="EU1368"/>
      <c r="EV1368"/>
      <c r="EW1368"/>
      <c r="EX1368"/>
    </row>
    <row r="1369" spans="1:154" x14ac:dyDescent="0.25">
      <c r="A1369"/>
      <c r="B1369" s="2"/>
      <c r="C1369" s="2"/>
      <c r="D1369" s="2"/>
      <c r="E1369" s="2"/>
      <c r="F1369" s="2"/>
      <c r="G1369" s="2"/>
      <c r="H1369" s="2"/>
      <c r="I1369" s="2"/>
      <c r="J1369" s="2"/>
      <c r="K1369" s="2"/>
      <c r="L1369"/>
      <c r="M1369"/>
      <c r="N1369"/>
      <c r="O1369"/>
      <c r="P1369"/>
      <c r="Q1369"/>
      <c r="R1369"/>
      <c r="S1369"/>
      <c r="T1369"/>
      <c r="U1369"/>
      <c r="V1369"/>
      <c r="W1369"/>
      <c r="X1369"/>
      <c r="Y1369"/>
      <c r="Z1369"/>
      <c r="AA1369"/>
      <c r="AB1369"/>
      <c r="AC1369"/>
      <c r="AD1369"/>
      <c r="AE1369"/>
      <c r="AF1369"/>
      <c r="AG1369"/>
      <c r="AH1369"/>
      <c r="AI1369"/>
      <c r="AJ1369"/>
      <c r="AK1369"/>
      <c r="AL1369"/>
      <c r="AM1369"/>
      <c r="AN1369"/>
      <c r="AO1369"/>
      <c r="AP1369"/>
      <c r="AQ1369"/>
      <c r="AR1369"/>
      <c r="AS1369"/>
      <c r="AT1369"/>
      <c r="AU1369"/>
      <c r="AV1369"/>
      <c r="AW1369"/>
      <c r="AX1369"/>
      <c r="AY1369"/>
      <c r="AZ1369"/>
      <c r="BA1369"/>
      <c r="BB1369"/>
      <c r="BC1369"/>
      <c r="BD1369"/>
      <c r="BE1369"/>
      <c r="BF1369"/>
      <c r="BG1369"/>
      <c r="BH1369"/>
      <c r="BI1369"/>
      <c r="BJ1369"/>
      <c r="BK1369"/>
      <c r="BL1369"/>
      <c r="BM1369"/>
      <c r="BN1369"/>
      <c r="BO1369"/>
      <c r="BP1369"/>
      <c r="BQ1369"/>
      <c r="BR1369"/>
      <c r="BS1369"/>
      <c r="BT1369"/>
      <c r="BU1369"/>
      <c r="BV1369"/>
      <c r="BW1369"/>
      <c r="BX1369"/>
      <c r="BY1369"/>
      <c r="BZ1369"/>
      <c r="CA1369"/>
      <c r="CB1369"/>
      <c r="CC1369"/>
      <c r="CD1369"/>
      <c r="CE1369"/>
      <c r="CF1369"/>
      <c r="CG1369"/>
      <c r="CH1369"/>
      <c r="CI1369"/>
      <c r="CJ1369"/>
      <c r="CK1369"/>
      <c r="CL1369"/>
      <c r="CM1369"/>
      <c r="CN1369"/>
      <c r="CO1369"/>
      <c r="CP1369"/>
      <c r="CQ1369"/>
      <c r="CR1369"/>
      <c r="CS1369"/>
      <c r="CT1369"/>
      <c r="CU1369"/>
      <c r="CV1369"/>
      <c r="CW1369"/>
      <c r="CX1369"/>
      <c r="CY1369"/>
      <c r="CZ1369"/>
      <c r="DA1369"/>
      <c r="DB1369"/>
      <c r="DC1369"/>
      <c r="DD1369"/>
      <c r="DE1369"/>
      <c r="DF1369"/>
      <c r="DG1369"/>
      <c r="DH1369"/>
      <c r="DI1369"/>
      <c r="DJ1369"/>
      <c r="DK1369"/>
      <c r="DL1369"/>
      <c r="DM1369"/>
      <c r="DN1369"/>
      <c r="DO1369"/>
      <c r="DP1369"/>
      <c r="DQ1369"/>
      <c r="DR1369"/>
      <c r="DS1369"/>
      <c r="DT1369"/>
      <c r="DU1369"/>
      <c r="DV1369"/>
      <c r="DW1369"/>
      <c r="DX1369"/>
      <c r="DY1369"/>
      <c r="DZ1369"/>
      <c r="EA1369"/>
      <c r="EB1369"/>
      <c r="EC1369"/>
      <c r="ED1369"/>
      <c r="EE1369"/>
      <c r="EF1369"/>
      <c r="EG1369"/>
      <c r="EH1369"/>
      <c r="EI1369"/>
      <c r="EJ1369"/>
      <c r="EK1369"/>
      <c r="EL1369"/>
      <c r="EM1369"/>
      <c r="EN1369"/>
      <c r="EO1369"/>
      <c r="EP1369"/>
      <c r="EQ1369"/>
      <c r="ER1369"/>
      <c r="ES1369"/>
      <c r="ET1369"/>
      <c r="EU1369"/>
      <c r="EV1369"/>
      <c r="EW1369"/>
      <c r="EX1369"/>
    </row>
    <row r="1370" spans="1:154" x14ac:dyDescent="0.25">
      <c r="A1370"/>
      <c r="B1370" s="2"/>
      <c r="C1370" s="2"/>
      <c r="D1370" s="2"/>
      <c r="E1370" s="2"/>
      <c r="F1370" s="2"/>
      <c r="G1370" s="2"/>
      <c r="H1370" s="2"/>
      <c r="I1370" s="2"/>
      <c r="J1370" s="2"/>
      <c r="K1370" s="2"/>
      <c r="L1370"/>
      <c r="M1370"/>
      <c r="N1370"/>
      <c r="O1370"/>
      <c r="P1370"/>
      <c r="Q1370"/>
      <c r="R1370"/>
      <c r="S1370"/>
      <c r="T1370"/>
      <c r="U1370"/>
      <c r="V1370"/>
      <c r="W1370"/>
      <c r="X1370"/>
      <c r="Y1370"/>
      <c r="Z1370"/>
      <c r="AA1370"/>
      <c r="AB1370"/>
      <c r="AC1370"/>
      <c r="AD1370"/>
      <c r="AE1370"/>
      <c r="AF1370"/>
      <c r="AG1370"/>
      <c r="AH1370"/>
      <c r="AI1370"/>
      <c r="AJ1370"/>
      <c r="AK1370"/>
      <c r="AL1370"/>
      <c r="AM1370"/>
      <c r="AN1370"/>
      <c r="AO1370"/>
      <c r="AP1370"/>
      <c r="AQ1370"/>
      <c r="AR1370"/>
      <c r="AS1370"/>
      <c r="AT1370"/>
      <c r="AU1370"/>
      <c r="AV1370"/>
      <c r="AW1370"/>
      <c r="AX1370"/>
      <c r="AY1370"/>
      <c r="AZ1370"/>
      <c r="BA1370"/>
      <c r="BB1370"/>
      <c r="BC1370"/>
      <c r="BD1370"/>
      <c r="BE1370"/>
      <c r="BF1370"/>
      <c r="BG1370"/>
      <c r="BH1370"/>
      <c r="BI1370"/>
      <c r="BJ1370"/>
      <c r="BK1370"/>
      <c r="BL1370"/>
      <c r="BM1370"/>
      <c r="BN1370"/>
      <c r="BO1370"/>
      <c r="BP1370"/>
      <c r="BQ1370"/>
      <c r="BR1370"/>
      <c r="BS1370"/>
      <c r="BT1370"/>
      <c r="BU1370"/>
      <c r="BV1370"/>
      <c r="BW1370"/>
      <c r="BX1370"/>
      <c r="BY1370"/>
      <c r="BZ1370"/>
      <c r="CA1370"/>
      <c r="CB1370"/>
      <c r="CC1370"/>
      <c r="CD1370"/>
      <c r="CE1370"/>
      <c r="CF1370"/>
      <c r="CG1370"/>
      <c r="CH1370"/>
      <c r="CI1370"/>
      <c r="CJ1370"/>
      <c r="CK1370"/>
      <c r="CL1370"/>
      <c r="CM1370"/>
      <c r="CN1370"/>
      <c r="CO1370"/>
      <c r="CP1370"/>
      <c r="CQ1370"/>
      <c r="CR1370"/>
      <c r="CS1370"/>
      <c r="CT1370"/>
      <c r="CU1370"/>
      <c r="CV1370"/>
      <c r="CW1370"/>
      <c r="CX1370"/>
      <c r="CY1370"/>
      <c r="CZ1370"/>
      <c r="DA1370"/>
      <c r="DB1370"/>
      <c r="DC1370"/>
      <c r="DD1370"/>
      <c r="DE1370"/>
      <c r="DF1370"/>
      <c r="DG1370"/>
      <c r="DH1370"/>
      <c r="DI1370"/>
      <c r="DJ1370"/>
      <c r="DK1370"/>
      <c r="DL1370"/>
      <c r="DM1370"/>
      <c r="DN1370"/>
      <c r="DO1370"/>
      <c r="DP1370"/>
      <c r="DQ1370"/>
      <c r="DR1370"/>
      <c r="DS1370"/>
      <c r="DT1370"/>
      <c r="DU1370"/>
      <c r="DV1370"/>
      <c r="DW1370"/>
      <c r="DX1370"/>
      <c r="DY1370"/>
      <c r="DZ1370"/>
      <c r="EA1370"/>
      <c r="EB1370"/>
      <c r="EC1370"/>
      <c r="ED1370"/>
      <c r="EE1370"/>
      <c r="EF1370"/>
      <c r="EG1370"/>
      <c r="EH1370"/>
      <c r="EI1370"/>
      <c r="EJ1370"/>
      <c r="EK1370"/>
      <c r="EL1370"/>
      <c r="EM1370"/>
      <c r="EN1370"/>
      <c r="EO1370"/>
      <c r="EP1370"/>
      <c r="EQ1370"/>
      <c r="ER1370"/>
      <c r="ES1370"/>
      <c r="ET1370"/>
      <c r="EU1370"/>
      <c r="EV1370"/>
      <c r="EW1370"/>
      <c r="EX1370"/>
    </row>
    <row r="1371" spans="1:154" x14ac:dyDescent="0.25">
      <c r="A1371"/>
      <c r="B1371" s="2"/>
      <c r="C1371" s="2"/>
      <c r="D1371" s="2"/>
      <c r="E1371" s="2"/>
      <c r="F1371" s="2"/>
      <c r="G1371" s="2"/>
      <c r="H1371" s="2"/>
      <c r="I1371" s="2"/>
      <c r="J1371" s="2"/>
      <c r="K1371" s="2"/>
      <c r="L1371"/>
      <c r="M1371"/>
      <c r="N1371"/>
      <c r="O1371"/>
      <c r="P1371"/>
      <c r="Q1371"/>
      <c r="R1371"/>
      <c r="S1371"/>
      <c r="T1371"/>
      <c r="U1371"/>
      <c r="V1371"/>
      <c r="W1371"/>
      <c r="X1371"/>
      <c r="Y1371"/>
      <c r="Z1371"/>
      <c r="AA1371"/>
      <c r="AB1371"/>
      <c r="AC1371"/>
      <c r="AD1371"/>
      <c r="AE1371"/>
      <c r="AF1371"/>
      <c r="AG1371"/>
      <c r="AH1371"/>
      <c r="AI1371"/>
      <c r="AJ1371"/>
      <c r="AK1371"/>
      <c r="AL1371"/>
      <c r="AM1371"/>
      <c r="AN1371"/>
      <c r="AO1371"/>
      <c r="AP1371"/>
      <c r="AQ1371"/>
      <c r="AR1371"/>
      <c r="AS1371"/>
      <c r="AT1371"/>
      <c r="AU1371"/>
      <c r="AV1371"/>
      <c r="AW1371"/>
      <c r="AX1371"/>
      <c r="AY1371"/>
      <c r="AZ1371"/>
      <c r="BA1371"/>
      <c r="BB1371"/>
      <c r="BC1371"/>
      <c r="BD1371"/>
      <c r="BE1371"/>
      <c r="BF1371"/>
      <c r="BG1371"/>
      <c r="BH1371"/>
      <c r="BI1371"/>
      <c r="BJ1371"/>
      <c r="BK1371"/>
      <c r="BL1371"/>
      <c r="BM1371"/>
      <c r="BN1371"/>
      <c r="BO1371"/>
      <c r="BP1371"/>
      <c r="BQ1371"/>
      <c r="BR1371"/>
      <c r="BS1371"/>
      <c r="BT1371"/>
      <c r="BU1371"/>
      <c r="BV1371"/>
      <c r="BW1371"/>
      <c r="BX1371"/>
      <c r="BY1371"/>
      <c r="BZ1371"/>
      <c r="CA1371"/>
      <c r="CB1371"/>
      <c r="CC1371"/>
      <c r="CD1371"/>
      <c r="CE1371"/>
      <c r="CF1371"/>
      <c r="CG1371"/>
      <c r="CH1371"/>
      <c r="CI1371"/>
      <c r="CJ1371"/>
      <c r="CK1371"/>
      <c r="CL1371"/>
      <c r="CM1371"/>
      <c r="CN1371"/>
      <c r="CO1371"/>
      <c r="CP1371"/>
      <c r="CQ1371"/>
      <c r="CR1371"/>
      <c r="CS1371"/>
      <c r="CT1371"/>
      <c r="CU1371"/>
      <c r="CV1371"/>
      <c r="CW1371"/>
      <c r="CX1371"/>
      <c r="CY1371"/>
      <c r="CZ1371"/>
      <c r="DA1371"/>
      <c r="DB1371"/>
      <c r="DC1371"/>
      <c r="DD1371"/>
      <c r="DE1371"/>
      <c r="DF1371"/>
      <c r="DG1371"/>
      <c r="DH1371"/>
      <c r="DI1371"/>
      <c r="DJ1371"/>
      <c r="DK1371"/>
      <c r="DL1371"/>
      <c r="DM1371"/>
      <c r="DN1371"/>
      <c r="DO1371"/>
      <c r="DP1371"/>
      <c r="DQ1371"/>
      <c r="DR1371"/>
      <c r="DS1371"/>
      <c r="DT1371"/>
      <c r="DU1371"/>
      <c r="DV1371"/>
      <c r="DW1371"/>
      <c r="DX1371"/>
      <c r="DY1371"/>
      <c r="DZ1371"/>
      <c r="EA1371"/>
      <c r="EB1371"/>
      <c r="EC1371"/>
      <c r="ED1371"/>
      <c r="EE1371"/>
      <c r="EF1371"/>
      <c r="EG1371"/>
      <c r="EH1371"/>
      <c r="EI1371"/>
      <c r="EJ1371"/>
      <c r="EK1371"/>
      <c r="EL1371"/>
      <c r="EM1371"/>
      <c r="EN1371"/>
      <c r="EO1371"/>
      <c r="EP1371"/>
      <c r="EQ1371"/>
      <c r="ER1371"/>
      <c r="ES1371"/>
      <c r="ET1371"/>
      <c r="EU1371"/>
      <c r="EV1371"/>
      <c r="EW1371"/>
      <c r="EX1371"/>
    </row>
    <row r="1372" spans="1:154" x14ac:dyDescent="0.25">
      <c r="A1372"/>
      <c r="B1372" s="2"/>
      <c r="C1372" s="2"/>
      <c r="D1372" s="2"/>
      <c r="E1372" s="2"/>
      <c r="F1372" s="2"/>
      <c r="G1372" s="2"/>
      <c r="H1372" s="2"/>
      <c r="I1372" s="2"/>
      <c r="J1372" s="2"/>
      <c r="K1372" s="2"/>
      <c r="L1372"/>
      <c r="M1372"/>
      <c r="N1372"/>
      <c r="O1372"/>
      <c r="P1372"/>
      <c r="Q1372"/>
      <c r="R1372"/>
      <c r="S1372"/>
      <c r="T1372"/>
      <c r="U1372"/>
      <c r="V1372"/>
      <c r="W1372"/>
      <c r="X1372"/>
      <c r="Y1372"/>
      <c r="Z1372"/>
      <c r="AA1372"/>
      <c r="AB1372"/>
      <c r="AC1372"/>
      <c r="AD1372"/>
      <c r="AE1372"/>
      <c r="AF1372"/>
      <c r="AG1372"/>
      <c r="AH1372"/>
      <c r="AI1372"/>
      <c r="AJ1372"/>
      <c r="AK1372"/>
      <c r="AL1372"/>
      <c r="AM1372"/>
      <c r="AN1372"/>
      <c r="AO1372"/>
      <c r="AP1372"/>
      <c r="AQ1372"/>
      <c r="AR1372"/>
      <c r="AS1372"/>
      <c r="AT1372"/>
      <c r="AU1372"/>
      <c r="AV1372"/>
      <c r="AW1372"/>
      <c r="AX1372"/>
      <c r="AY1372"/>
      <c r="AZ1372"/>
      <c r="BA1372"/>
      <c r="BB1372"/>
      <c r="BC1372"/>
      <c r="BD1372"/>
      <c r="BE1372"/>
      <c r="BF1372"/>
      <c r="BG1372"/>
      <c r="BH1372"/>
      <c r="BI1372"/>
      <c r="BJ1372"/>
      <c r="BK1372"/>
      <c r="BL1372"/>
      <c r="BM1372"/>
      <c r="BN1372"/>
      <c r="BO1372"/>
      <c r="BP1372"/>
      <c r="BQ1372"/>
      <c r="BR1372"/>
      <c r="BS1372"/>
      <c r="BT1372"/>
      <c r="BU1372"/>
      <c r="BV1372"/>
      <c r="BW1372"/>
      <c r="BX1372"/>
      <c r="BY1372"/>
      <c r="BZ1372"/>
      <c r="CA1372"/>
      <c r="CB1372"/>
      <c r="CC1372"/>
      <c r="CD1372"/>
      <c r="CE1372"/>
      <c r="CF1372"/>
      <c r="CG1372"/>
      <c r="CH1372"/>
      <c r="CI1372"/>
      <c r="CJ1372"/>
      <c r="CK1372"/>
      <c r="CL1372"/>
      <c r="CM1372"/>
      <c r="CN1372"/>
      <c r="CO1372"/>
      <c r="CP1372"/>
      <c r="CQ1372"/>
      <c r="CR1372"/>
      <c r="CS1372"/>
      <c r="CT1372"/>
      <c r="CU1372"/>
      <c r="CV1372"/>
      <c r="CW1372"/>
      <c r="CX1372"/>
      <c r="CY1372"/>
      <c r="CZ1372"/>
      <c r="DA1372"/>
      <c r="DB1372"/>
      <c r="DC1372"/>
      <c r="DD1372"/>
      <c r="DE1372"/>
      <c r="DF1372"/>
      <c r="DG1372"/>
      <c r="DH1372"/>
      <c r="DI1372"/>
      <c r="DJ1372"/>
      <c r="DK1372"/>
      <c r="DL1372"/>
      <c r="DM1372"/>
      <c r="DN1372"/>
      <c r="DO1372"/>
      <c r="DP1372"/>
      <c r="DQ1372"/>
      <c r="DR1372"/>
      <c r="DS1372"/>
      <c r="DT1372"/>
      <c r="DU1372"/>
      <c r="DV1372"/>
      <c r="DW1372"/>
      <c r="DX1372"/>
      <c r="DY1372"/>
      <c r="DZ1372"/>
      <c r="EA1372"/>
      <c r="EB1372"/>
      <c r="EC1372"/>
      <c r="ED1372"/>
      <c r="EE1372"/>
      <c r="EF1372"/>
      <c r="EG1372"/>
      <c r="EH1372"/>
      <c r="EI1372"/>
      <c r="EJ1372"/>
      <c r="EK1372"/>
      <c r="EL1372"/>
      <c r="EM1372"/>
      <c r="EN1372"/>
      <c r="EO1372"/>
      <c r="EP1372"/>
      <c r="EQ1372"/>
      <c r="ER1372"/>
      <c r="ES1372"/>
      <c r="ET1372"/>
      <c r="EU1372"/>
      <c r="EV1372"/>
      <c r="EW1372"/>
      <c r="EX1372"/>
    </row>
    <row r="1373" spans="1:154" x14ac:dyDescent="0.25">
      <c r="A1373"/>
      <c r="B1373" s="2"/>
      <c r="C1373" s="2"/>
      <c r="D1373" s="2"/>
      <c r="E1373" s="2"/>
      <c r="F1373" s="2"/>
      <c r="G1373" s="2"/>
      <c r="H1373" s="2"/>
      <c r="I1373" s="2"/>
      <c r="J1373" s="2"/>
      <c r="K1373" s="2"/>
      <c r="L1373"/>
      <c r="M1373"/>
      <c r="N1373"/>
      <c r="O1373"/>
      <c r="P1373"/>
      <c r="Q1373"/>
      <c r="R1373"/>
      <c r="S1373"/>
      <c r="T1373"/>
      <c r="U1373"/>
      <c r="V1373"/>
      <c r="W1373"/>
      <c r="X1373"/>
      <c r="Y1373"/>
      <c r="Z1373"/>
      <c r="AA1373"/>
      <c r="AB1373"/>
      <c r="AC1373"/>
      <c r="AD1373"/>
      <c r="AE1373"/>
      <c r="AF1373"/>
      <c r="AG1373"/>
      <c r="AH1373"/>
      <c r="AI1373"/>
      <c r="AJ1373"/>
      <c r="AK1373"/>
      <c r="AL1373"/>
      <c r="AM1373"/>
      <c r="AN1373"/>
      <c r="AO1373"/>
      <c r="AP1373"/>
      <c r="AQ1373"/>
      <c r="AR1373"/>
      <c r="AS1373"/>
      <c r="AT1373"/>
      <c r="AU1373"/>
      <c r="AV1373"/>
      <c r="AW1373"/>
      <c r="AX1373"/>
      <c r="AY1373"/>
      <c r="AZ1373"/>
      <c r="BA1373"/>
      <c r="BB1373"/>
      <c r="BC1373"/>
      <c r="BD1373"/>
      <c r="BE1373"/>
      <c r="BF1373"/>
      <c r="BG1373"/>
      <c r="BH1373"/>
      <c r="BI1373"/>
      <c r="BJ1373"/>
      <c r="BK1373"/>
      <c r="BL1373"/>
      <c r="BM1373"/>
      <c r="BN1373"/>
      <c r="BO1373"/>
      <c r="BP1373"/>
      <c r="BQ1373"/>
      <c r="BR1373"/>
      <c r="BS1373"/>
      <c r="BT1373"/>
      <c r="BU1373"/>
      <c r="BV1373"/>
      <c r="BW1373"/>
      <c r="BX1373"/>
      <c r="BY1373"/>
      <c r="BZ1373"/>
      <c r="CA1373"/>
      <c r="CB1373"/>
      <c r="CC1373"/>
      <c r="CD1373"/>
      <c r="CE1373"/>
      <c r="CF1373"/>
      <c r="CG1373"/>
      <c r="CH1373"/>
      <c r="CI1373"/>
      <c r="CJ1373"/>
      <c r="CK1373"/>
      <c r="CL1373"/>
      <c r="CM1373"/>
      <c r="CN1373"/>
      <c r="CO1373"/>
      <c r="CP1373"/>
      <c r="CQ1373"/>
      <c r="CR1373"/>
      <c r="CS1373"/>
      <c r="CT1373"/>
      <c r="CU1373"/>
      <c r="CV1373"/>
      <c r="CW1373"/>
      <c r="CX1373"/>
      <c r="CY1373"/>
      <c r="CZ1373"/>
      <c r="DA1373"/>
      <c r="DB1373"/>
      <c r="DC1373"/>
      <c r="DD1373"/>
      <c r="DE1373"/>
      <c r="DF1373"/>
      <c r="DG1373"/>
      <c r="DH1373"/>
      <c r="DI1373"/>
      <c r="DJ1373"/>
      <c r="DK1373"/>
      <c r="DL1373"/>
      <c r="DM1373"/>
      <c r="DN1373"/>
      <c r="DO1373"/>
      <c r="DP1373"/>
      <c r="DQ1373"/>
      <c r="DR1373"/>
      <c r="DS1373"/>
      <c r="DT1373"/>
      <c r="DU1373"/>
      <c r="DV1373"/>
      <c r="DW1373"/>
      <c r="DX1373"/>
      <c r="DY1373"/>
      <c r="DZ1373"/>
      <c r="EA1373"/>
      <c r="EB1373"/>
      <c r="EC1373"/>
      <c r="ED1373"/>
      <c r="EE1373"/>
      <c r="EF1373"/>
      <c r="EG1373"/>
      <c r="EH1373"/>
      <c r="EI1373"/>
      <c r="EJ1373"/>
      <c r="EK1373"/>
      <c r="EL1373"/>
      <c r="EM1373"/>
      <c r="EN1373"/>
      <c r="EO1373"/>
      <c r="EP1373"/>
      <c r="EQ1373"/>
      <c r="ER1373"/>
      <c r="ES1373"/>
      <c r="ET1373"/>
      <c r="EU1373"/>
      <c r="EV1373"/>
      <c r="EW1373"/>
      <c r="EX1373"/>
    </row>
    <row r="1374" spans="1:154" x14ac:dyDescent="0.25">
      <c r="A1374"/>
      <c r="B1374" s="2"/>
      <c r="C1374" s="2"/>
      <c r="D1374" s="2"/>
      <c r="E1374" s="2"/>
      <c r="F1374" s="2"/>
      <c r="G1374" s="2"/>
      <c r="H1374" s="2"/>
      <c r="I1374" s="2"/>
      <c r="J1374" s="2"/>
      <c r="K1374" s="2"/>
      <c r="L1374"/>
      <c r="M1374"/>
      <c r="N1374"/>
      <c r="O1374"/>
      <c r="P1374"/>
      <c r="Q1374"/>
      <c r="R1374"/>
      <c r="S1374"/>
      <c r="T1374"/>
      <c r="U1374"/>
      <c r="V1374"/>
      <c r="W1374"/>
      <c r="X1374"/>
      <c r="Y1374"/>
      <c r="Z1374"/>
      <c r="AA1374"/>
      <c r="AB1374"/>
      <c r="AC1374"/>
      <c r="AD1374"/>
      <c r="AE1374"/>
      <c r="AF1374"/>
      <c r="AG1374"/>
      <c r="AH1374"/>
      <c r="AI1374"/>
      <c r="AJ1374"/>
      <c r="AK1374"/>
      <c r="AL1374"/>
      <c r="AM1374"/>
      <c r="AN1374"/>
      <c r="AO1374"/>
      <c r="AP1374"/>
      <c r="AQ1374"/>
      <c r="AR1374"/>
      <c r="AS1374"/>
      <c r="AT1374"/>
      <c r="AU1374"/>
      <c r="AV1374"/>
      <c r="AW1374"/>
      <c r="AX1374"/>
      <c r="AY1374"/>
      <c r="AZ1374"/>
      <c r="BA1374"/>
      <c r="BB1374"/>
      <c r="BC1374"/>
      <c r="BD1374"/>
      <c r="BE1374"/>
      <c r="BF1374"/>
      <c r="BG1374"/>
      <c r="BH1374"/>
      <c r="BI1374"/>
      <c r="BJ1374"/>
      <c r="BK1374"/>
      <c r="BL1374"/>
      <c r="BM1374"/>
      <c r="BN1374"/>
      <c r="BO1374"/>
      <c r="BP1374"/>
      <c r="BQ1374"/>
      <c r="BR1374"/>
      <c r="BS1374"/>
      <c r="BT1374"/>
      <c r="BU1374"/>
      <c r="BV1374"/>
      <c r="BW1374"/>
      <c r="BX1374"/>
      <c r="BY1374"/>
      <c r="BZ1374"/>
      <c r="CA1374"/>
      <c r="CB1374"/>
      <c r="CC1374"/>
      <c r="CD1374"/>
      <c r="CE1374"/>
      <c r="CF1374"/>
      <c r="CG1374"/>
      <c r="CH1374"/>
      <c r="CI1374"/>
      <c r="CJ1374"/>
      <c r="CK1374"/>
      <c r="CL1374"/>
      <c r="CM1374"/>
      <c r="CN1374"/>
      <c r="CO1374"/>
      <c r="CP1374"/>
      <c r="CQ1374"/>
      <c r="CR1374"/>
      <c r="CS1374"/>
      <c r="CT1374"/>
      <c r="CU1374"/>
      <c r="CV1374"/>
      <c r="CW1374"/>
      <c r="CX1374"/>
      <c r="CY1374"/>
      <c r="CZ1374"/>
      <c r="DA1374"/>
      <c r="DB1374"/>
      <c r="DC1374"/>
      <c r="DD1374"/>
      <c r="DE1374"/>
      <c r="DF1374"/>
      <c r="DG1374"/>
      <c r="DH1374"/>
      <c r="DI1374"/>
      <c r="DJ1374"/>
      <c r="DK1374"/>
      <c r="DL1374"/>
      <c r="DM1374"/>
      <c r="DN1374"/>
      <c r="DO1374"/>
      <c r="DP1374"/>
      <c r="DQ1374"/>
      <c r="DR1374"/>
      <c r="DS1374"/>
      <c r="DT1374"/>
      <c r="DU1374"/>
      <c r="DV1374"/>
      <c r="DW1374"/>
      <c r="DX1374"/>
      <c r="DY1374"/>
      <c r="DZ1374"/>
      <c r="EA1374"/>
      <c r="EB1374"/>
      <c r="EC1374"/>
      <c r="ED1374"/>
      <c r="EE1374"/>
      <c r="EF1374"/>
      <c r="EG1374"/>
      <c r="EH1374"/>
      <c r="EI1374"/>
      <c r="EJ1374"/>
      <c r="EK1374"/>
      <c r="EL1374"/>
      <c r="EM1374"/>
      <c r="EN1374"/>
      <c r="EO1374"/>
      <c r="EP1374"/>
      <c r="EQ1374"/>
      <c r="ER1374"/>
      <c r="ES1374"/>
      <c r="ET1374"/>
      <c r="EU1374"/>
      <c r="EV1374"/>
      <c r="EW1374"/>
      <c r="EX1374"/>
    </row>
    <row r="1375" spans="1:154" x14ac:dyDescent="0.25">
      <c r="A1375"/>
      <c r="B1375" s="2"/>
      <c r="C1375" s="2"/>
      <c r="D1375" s="2"/>
      <c r="E1375" s="2"/>
      <c r="F1375" s="2"/>
      <c r="G1375" s="2"/>
      <c r="H1375" s="2"/>
      <c r="I1375" s="2"/>
      <c r="J1375" s="2"/>
      <c r="K1375" s="2"/>
      <c r="L1375"/>
      <c r="M1375"/>
      <c r="N1375"/>
      <c r="O1375"/>
      <c r="P1375"/>
      <c r="Q1375"/>
      <c r="R1375"/>
      <c r="S1375"/>
      <c r="T1375"/>
      <c r="U1375"/>
      <c r="V1375"/>
      <c r="W1375"/>
      <c r="X1375"/>
      <c r="Y1375"/>
      <c r="Z1375"/>
      <c r="AA1375"/>
      <c r="AB1375"/>
      <c r="AC1375"/>
      <c r="AD1375"/>
      <c r="AE1375"/>
      <c r="AF1375"/>
      <c r="AG1375"/>
      <c r="AH1375"/>
      <c r="AI1375"/>
      <c r="AJ1375"/>
      <c r="AK1375"/>
      <c r="AL1375"/>
      <c r="AM1375"/>
      <c r="AN1375"/>
      <c r="AO1375"/>
      <c r="AP1375"/>
      <c r="AQ1375"/>
      <c r="AR1375"/>
      <c r="AS1375"/>
      <c r="AT1375"/>
      <c r="AU1375"/>
      <c r="AV1375"/>
      <c r="AW1375"/>
      <c r="AX1375"/>
      <c r="AY1375"/>
      <c r="AZ1375"/>
      <c r="BA1375"/>
      <c r="BB1375"/>
      <c r="BC1375"/>
      <c r="BD1375"/>
      <c r="BE1375"/>
      <c r="BF1375"/>
      <c r="BG1375"/>
      <c r="BH1375"/>
      <c r="BI1375"/>
      <c r="BJ1375"/>
      <c r="BK1375"/>
      <c r="BL1375"/>
      <c r="BM1375"/>
      <c r="BN1375"/>
      <c r="BO1375"/>
      <c r="BP1375"/>
      <c r="BQ1375"/>
      <c r="BR1375"/>
      <c r="BS1375"/>
      <c r="BT1375"/>
      <c r="BU1375"/>
      <c r="BV1375"/>
      <c r="BW1375"/>
      <c r="BX1375"/>
      <c r="BY1375"/>
      <c r="BZ1375"/>
      <c r="CA1375"/>
      <c r="CB1375"/>
      <c r="CC1375"/>
      <c r="CD1375"/>
      <c r="CE1375"/>
      <c r="CF1375"/>
      <c r="CG1375"/>
      <c r="CH1375"/>
      <c r="CI1375"/>
      <c r="CJ1375"/>
      <c r="CK1375"/>
      <c r="CL1375"/>
      <c r="CM1375"/>
      <c r="CN1375"/>
      <c r="CO1375"/>
      <c r="CP1375"/>
      <c r="CQ1375"/>
      <c r="CR1375"/>
      <c r="CS1375"/>
      <c r="CT1375"/>
      <c r="CU1375"/>
      <c r="CV1375"/>
      <c r="CW1375"/>
      <c r="CX1375"/>
      <c r="CY1375"/>
      <c r="CZ1375"/>
      <c r="DA1375"/>
      <c r="DB1375"/>
      <c r="DC1375"/>
      <c r="DD1375"/>
      <c r="DE1375"/>
      <c r="DF1375"/>
      <c r="DG1375"/>
      <c r="DH1375"/>
      <c r="DI1375"/>
      <c r="DJ1375"/>
      <c r="DK1375"/>
      <c r="DL1375"/>
      <c r="DM1375"/>
      <c r="DN1375"/>
      <c r="DO1375"/>
      <c r="DP1375"/>
      <c r="DQ1375"/>
      <c r="DR1375"/>
      <c r="DS1375"/>
      <c r="DT1375"/>
      <c r="DU1375"/>
      <c r="DV1375"/>
      <c r="DW1375"/>
      <c r="DX1375"/>
      <c r="DY1375"/>
      <c r="DZ1375"/>
      <c r="EA1375"/>
      <c r="EB1375"/>
      <c r="EC1375"/>
      <c r="ED1375"/>
      <c r="EE1375"/>
      <c r="EF1375"/>
      <c r="EG1375"/>
      <c r="EH1375"/>
      <c r="EI1375"/>
      <c r="EJ1375"/>
      <c r="EK1375"/>
      <c r="EL1375"/>
      <c r="EM1375"/>
      <c r="EN1375"/>
      <c r="EO1375"/>
      <c r="EP1375"/>
      <c r="EQ1375"/>
      <c r="ER1375"/>
      <c r="ES1375"/>
      <c r="ET1375"/>
      <c r="EU1375"/>
      <c r="EV1375"/>
      <c r="EW1375"/>
      <c r="EX1375"/>
    </row>
    <row r="1376" spans="1:154" x14ac:dyDescent="0.25">
      <c r="A1376"/>
      <c r="B1376" s="2"/>
      <c r="C1376" s="2"/>
      <c r="D1376" s="2"/>
      <c r="E1376" s="2"/>
      <c r="F1376" s="2"/>
      <c r="G1376" s="2"/>
      <c r="H1376" s="2"/>
      <c r="I1376" s="2"/>
      <c r="J1376" s="2"/>
      <c r="K1376" s="2"/>
      <c r="L1376"/>
      <c r="M1376"/>
      <c r="N1376"/>
      <c r="O1376"/>
      <c r="P1376"/>
      <c r="Q1376"/>
      <c r="R1376"/>
      <c r="S1376"/>
      <c r="T1376"/>
      <c r="U1376"/>
      <c r="V1376"/>
      <c r="W1376"/>
      <c r="X1376"/>
      <c r="Y1376"/>
      <c r="Z1376"/>
      <c r="AA1376"/>
      <c r="AB1376"/>
      <c r="AC1376"/>
      <c r="AD1376"/>
      <c r="AE1376"/>
      <c r="AF1376"/>
      <c r="AG1376"/>
      <c r="AH1376"/>
      <c r="AI1376"/>
      <c r="AJ1376"/>
      <c r="AK1376"/>
      <c r="AL1376"/>
      <c r="AM1376"/>
      <c r="AN1376"/>
      <c r="AO1376"/>
      <c r="AP1376"/>
      <c r="AQ1376"/>
      <c r="AR1376"/>
      <c r="AS1376"/>
      <c r="AT1376"/>
      <c r="AU1376"/>
      <c r="AV1376"/>
      <c r="AW1376"/>
      <c r="AX1376"/>
      <c r="AY1376"/>
      <c r="AZ1376"/>
      <c r="BA1376"/>
      <c r="BB1376"/>
      <c r="BC1376"/>
      <c r="BD1376"/>
      <c r="BE1376"/>
      <c r="BF1376"/>
      <c r="BG1376"/>
      <c r="BH1376"/>
      <c r="BI1376"/>
      <c r="BJ1376"/>
      <c r="BK1376"/>
      <c r="BL1376"/>
      <c r="BM1376"/>
      <c r="BN1376"/>
      <c r="BO1376"/>
      <c r="BP1376"/>
      <c r="BQ1376"/>
      <c r="BR1376"/>
      <c r="BS1376"/>
      <c r="BT1376"/>
      <c r="BU1376"/>
      <c r="BV1376"/>
      <c r="BW1376"/>
      <c r="BX1376"/>
      <c r="BY1376"/>
      <c r="BZ1376"/>
      <c r="CA1376"/>
      <c r="CB1376"/>
      <c r="CC1376"/>
      <c r="CD1376"/>
      <c r="CE1376"/>
      <c r="CF1376"/>
      <c r="CG1376"/>
      <c r="CH1376"/>
      <c r="CI1376"/>
      <c r="CJ1376"/>
      <c r="CK1376"/>
      <c r="CL1376"/>
      <c r="CM1376"/>
      <c r="CN1376"/>
      <c r="CO1376"/>
      <c r="CP1376"/>
      <c r="CQ1376"/>
      <c r="CR1376"/>
      <c r="CS1376"/>
      <c r="CT1376"/>
      <c r="CU1376"/>
      <c r="CV1376"/>
      <c r="CW1376"/>
      <c r="CX1376"/>
      <c r="CY1376"/>
      <c r="CZ1376"/>
      <c r="DA1376"/>
      <c r="DB1376"/>
      <c r="DC1376"/>
      <c r="DD1376"/>
      <c r="DE1376"/>
      <c r="DF1376"/>
      <c r="DG1376"/>
      <c r="DH1376"/>
      <c r="DI1376"/>
      <c r="DJ1376"/>
      <c r="DK1376"/>
      <c r="DL1376"/>
      <c r="DM1376"/>
      <c r="DN1376"/>
      <c r="DO1376"/>
      <c r="DP1376"/>
      <c r="DQ1376"/>
      <c r="DR1376"/>
      <c r="DS1376"/>
      <c r="DT1376"/>
      <c r="DU1376"/>
      <c r="DV1376"/>
      <c r="DW1376"/>
      <c r="DX1376"/>
      <c r="DY1376"/>
      <c r="DZ1376"/>
      <c r="EA1376"/>
      <c r="EB1376"/>
      <c r="EC1376"/>
      <c r="ED1376"/>
      <c r="EE1376"/>
      <c r="EF1376"/>
      <c r="EG1376"/>
      <c r="EH1376"/>
      <c r="EI1376"/>
      <c r="EJ1376"/>
      <c r="EK1376"/>
      <c r="EL1376"/>
      <c r="EM1376"/>
      <c r="EN1376"/>
      <c r="EO1376"/>
      <c r="EP1376"/>
      <c r="EQ1376"/>
      <c r="ER1376"/>
      <c r="ES1376"/>
      <c r="ET1376"/>
      <c r="EU1376"/>
      <c r="EV1376"/>
      <c r="EW1376"/>
      <c r="EX1376"/>
    </row>
    <row r="1377" spans="1:154" x14ac:dyDescent="0.25">
      <c r="A1377"/>
      <c r="B1377" s="2"/>
      <c r="C1377" s="2"/>
      <c r="D1377" s="2"/>
      <c r="E1377" s="2"/>
      <c r="F1377" s="2"/>
      <c r="G1377" s="2"/>
      <c r="H1377" s="2"/>
      <c r="I1377" s="2"/>
      <c r="J1377" s="2"/>
      <c r="K1377" s="2"/>
      <c r="L1377"/>
      <c r="M1377"/>
      <c r="N1377"/>
      <c r="O1377"/>
      <c r="P1377"/>
      <c r="Q1377"/>
      <c r="R1377"/>
      <c r="S1377"/>
      <c r="T1377"/>
      <c r="U1377"/>
      <c r="V1377"/>
      <c r="W1377"/>
      <c r="X1377"/>
      <c r="Y1377"/>
      <c r="Z1377"/>
      <c r="AA1377"/>
      <c r="AB1377"/>
      <c r="AC1377"/>
      <c r="AD1377"/>
      <c r="AE1377"/>
      <c r="AF1377"/>
      <c r="AG1377"/>
      <c r="AH1377"/>
      <c r="AI1377"/>
      <c r="AJ1377"/>
      <c r="AK1377"/>
      <c r="AL1377"/>
      <c r="AM1377"/>
      <c r="AN1377"/>
      <c r="AO1377"/>
      <c r="AP1377"/>
      <c r="AQ1377"/>
      <c r="AR1377"/>
      <c r="AS1377"/>
      <c r="AT1377"/>
      <c r="AU1377"/>
      <c r="AV1377"/>
      <c r="AW1377"/>
      <c r="AX1377"/>
      <c r="AY1377"/>
      <c r="AZ1377"/>
      <c r="BA1377"/>
      <c r="BB1377"/>
      <c r="BC1377"/>
      <c r="BD1377"/>
      <c r="BE1377"/>
      <c r="BF1377"/>
      <c r="BG1377"/>
      <c r="BH1377"/>
      <c r="BI1377"/>
      <c r="BJ1377"/>
      <c r="BK1377"/>
      <c r="BL1377"/>
      <c r="BM1377"/>
      <c r="BN1377"/>
      <c r="BO1377"/>
      <c r="BP1377"/>
      <c r="BQ1377"/>
      <c r="BR1377"/>
      <c r="BS1377"/>
      <c r="BT1377"/>
      <c r="BU1377"/>
      <c r="BV1377"/>
      <c r="BW1377"/>
      <c r="BX1377"/>
      <c r="BY1377"/>
      <c r="BZ1377"/>
      <c r="CA1377"/>
      <c r="CB1377"/>
      <c r="CC1377"/>
      <c r="CD1377"/>
      <c r="CE1377"/>
      <c r="CF1377"/>
      <c r="CG1377"/>
      <c r="CH1377"/>
      <c r="CI1377"/>
      <c r="CJ1377"/>
      <c r="CK1377"/>
      <c r="CL1377"/>
      <c r="CM1377"/>
      <c r="CN1377"/>
      <c r="CO1377"/>
      <c r="CP1377"/>
      <c r="CQ1377"/>
      <c r="CR1377"/>
      <c r="CS1377"/>
      <c r="CT1377"/>
      <c r="CU1377"/>
      <c r="CV1377"/>
      <c r="CW1377"/>
      <c r="CX1377"/>
      <c r="CY1377"/>
      <c r="CZ1377"/>
      <c r="DA1377"/>
      <c r="DB1377"/>
      <c r="DC1377"/>
      <c r="DD1377"/>
      <c r="DE1377"/>
      <c r="DF1377"/>
      <c r="DG1377"/>
      <c r="DH1377"/>
      <c r="DI1377"/>
      <c r="DJ1377"/>
      <c r="DK1377"/>
      <c r="DL1377"/>
      <c r="DM1377"/>
      <c r="DN1377"/>
      <c r="DO1377"/>
      <c r="DP1377"/>
      <c r="DQ1377"/>
      <c r="DR1377"/>
      <c r="DS1377"/>
      <c r="DT1377"/>
      <c r="DU1377"/>
      <c r="DV1377"/>
      <c r="DW1377"/>
      <c r="DX1377"/>
      <c r="DY1377"/>
      <c r="DZ1377"/>
      <c r="EA1377"/>
      <c r="EB1377"/>
      <c r="EC1377"/>
      <c r="ED1377"/>
      <c r="EE1377"/>
      <c r="EF1377"/>
      <c r="EG1377"/>
      <c r="EH1377"/>
      <c r="EI1377"/>
      <c r="EJ1377"/>
      <c r="EK1377"/>
      <c r="EL1377"/>
      <c r="EM1377"/>
      <c r="EN1377"/>
      <c r="EO1377"/>
      <c r="EP1377"/>
      <c r="EQ1377"/>
      <c r="ER1377"/>
      <c r="ES1377"/>
      <c r="ET1377"/>
      <c r="EU1377"/>
      <c r="EV1377"/>
      <c r="EW1377"/>
      <c r="EX1377"/>
    </row>
    <row r="1378" spans="1:154" x14ac:dyDescent="0.25">
      <c r="A1378"/>
      <c r="B1378" s="2"/>
      <c r="C1378" s="2"/>
      <c r="D1378" s="2"/>
      <c r="E1378" s="2"/>
      <c r="F1378" s="2"/>
      <c r="G1378" s="2"/>
      <c r="H1378" s="2"/>
      <c r="I1378" s="2"/>
      <c r="J1378" s="2"/>
      <c r="K1378" s="2"/>
      <c r="L1378"/>
      <c r="M1378"/>
      <c r="N1378"/>
      <c r="O1378"/>
      <c r="P1378"/>
      <c r="Q1378"/>
      <c r="R1378"/>
      <c r="S1378"/>
      <c r="T1378"/>
      <c r="U1378"/>
      <c r="V1378"/>
      <c r="W1378"/>
      <c r="X1378"/>
      <c r="Y1378"/>
      <c r="Z1378"/>
      <c r="AA1378"/>
      <c r="AB1378"/>
      <c r="AC1378"/>
      <c r="AD1378"/>
      <c r="AE1378"/>
      <c r="AF1378"/>
      <c r="AG1378"/>
      <c r="AH1378"/>
      <c r="AI1378"/>
      <c r="AJ1378"/>
      <c r="AK1378"/>
      <c r="AL1378"/>
      <c r="AM1378"/>
      <c r="AN1378"/>
      <c r="AO1378"/>
      <c r="AP1378"/>
      <c r="AQ1378"/>
      <c r="AR1378"/>
      <c r="AS1378"/>
      <c r="AT1378"/>
      <c r="AU1378"/>
      <c r="AV1378"/>
      <c r="AW1378"/>
      <c r="AX1378"/>
      <c r="AY1378"/>
      <c r="AZ1378"/>
      <c r="BA1378"/>
      <c r="BB1378"/>
      <c r="BC1378"/>
      <c r="BD1378"/>
      <c r="BE1378"/>
      <c r="BF1378"/>
      <c r="BG1378"/>
      <c r="BH1378"/>
      <c r="BI1378"/>
      <c r="BJ1378"/>
      <c r="BK1378"/>
      <c r="BL1378"/>
      <c r="BM1378"/>
      <c r="BN1378"/>
      <c r="BO1378"/>
      <c r="BP1378"/>
      <c r="BQ1378"/>
      <c r="BR1378"/>
      <c r="BS1378"/>
      <c r="BT1378"/>
      <c r="BU1378"/>
      <c r="BV1378"/>
      <c r="BW1378"/>
      <c r="BX1378"/>
      <c r="BY1378"/>
      <c r="BZ1378"/>
      <c r="CA1378"/>
      <c r="CB1378"/>
      <c r="CC1378"/>
      <c r="CD1378"/>
      <c r="CE1378"/>
      <c r="CF1378"/>
      <c r="CG1378"/>
      <c r="CH1378"/>
      <c r="CI1378"/>
      <c r="CJ1378"/>
      <c r="CK1378"/>
      <c r="CL1378"/>
      <c r="CM1378"/>
      <c r="CN1378"/>
      <c r="CO1378"/>
      <c r="CP1378"/>
      <c r="CQ1378"/>
      <c r="CR1378"/>
      <c r="CS1378"/>
      <c r="CT1378"/>
      <c r="CU1378"/>
      <c r="CV1378"/>
      <c r="CW1378"/>
      <c r="CX1378"/>
      <c r="CY1378"/>
      <c r="CZ1378"/>
      <c r="DA1378"/>
      <c r="DB1378"/>
      <c r="DC1378"/>
      <c r="DD1378"/>
      <c r="DE1378"/>
      <c r="DF1378"/>
      <c r="DG1378"/>
      <c r="DH1378"/>
      <c r="DI1378"/>
      <c r="DJ1378"/>
      <c r="DK1378"/>
      <c r="DL1378"/>
      <c r="DM1378"/>
      <c r="DN1378"/>
      <c r="DO1378"/>
      <c r="DP1378"/>
      <c r="DQ1378"/>
      <c r="DR1378"/>
      <c r="DS1378"/>
      <c r="DT1378"/>
      <c r="DU1378"/>
      <c r="DV1378"/>
      <c r="DW1378"/>
      <c r="DX1378"/>
      <c r="DY1378"/>
      <c r="DZ1378"/>
      <c r="EA1378"/>
      <c r="EB1378"/>
      <c r="EC1378"/>
      <c r="ED1378"/>
      <c r="EE1378"/>
      <c r="EF1378"/>
      <c r="EG1378"/>
      <c r="EH1378"/>
      <c r="EI1378"/>
      <c r="EJ1378"/>
      <c r="EK1378"/>
      <c r="EL1378"/>
      <c r="EM1378"/>
      <c r="EN1378"/>
      <c r="EO1378"/>
      <c r="EP1378"/>
      <c r="EQ1378"/>
      <c r="ER1378"/>
      <c r="ES1378"/>
      <c r="ET1378"/>
      <c r="EU1378"/>
      <c r="EV1378"/>
      <c r="EW1378"/>
      <c r="EX1378"/>
    </row>
    <row r="1379" spans="1:154" x14ac:dyDescent="0.25">
      <c r="A1379"/>
      <c r="B1379" s="2"/>
      <c r="C1379" s="2"/>
      <c r="D1379" s="2"/>
      <c r="E1379" s="2"/>
      <c r="F1379" s="2"/>
      <c r="G1379" s="2"/>
      <c r="H1379" s="2"/>
      <c r="I1379" s="2"/>
      <c r="J1379" s="2"/>
      <c r="K1379" s="2"/>
      <c r="L1379"/>
      <c r="M1379"/>
      <c r="N1379"/>
      <c r="O1379"/>
      <c r="P1379"/>
      <c r="Q1379"/>
      <c r="R1379"/>
      <c r="S1379"/>
      <c r="T1379"/>
      <c r="U1379"/>
      <c r="V1379"/>
      <c r="W1379"/>
      <c r="X1379"/>
      <c r="Y1379"/>
      <c r="Z1379"/>
      <c r="AA1379"/>
      <c r="AB1379"/>
      <c r="AC1379"/>
      <c r="AD1379"/>
      <c r="AE1379"/>
      <c r="AF1379"/>
      <c r="AG1379"/>
      <c r="AH1379"/>
      <c r="AI1379"/>
      <c r="AJ1379"/>
      <c r="AK1379"/>
      <c r="AL1379"/>
      <c r="AM1379"/>
      <c r="AN1379"/>
      <c r="AO1379"/>
      <c r="AP1379"/>
      <c r="AQ1379"/>
      <c r="AR1379"/>
      <c r="AS1379"/>
      <c r="AT1379"/>
      <c r="AU1379"/>
      <c r="AV1379"/>
      <c r="AW1379"/>
      <c r="AX1379"/>
      <c r="AY1379"/>
      <c r="AZ1379"/>
      <c r="BA1379"/>
      <c r="BB1379"/>
      <c r="BC1379"/>
      <c r="BD1379"/>
      <c r="BE1379"/>
      <c r="BF1379"/>
      <c r="BG1379"/>
      <c r="BH1379"/>
      <c r="BI1379"/>
      <c r="BJ1379"/>
      <c r="BK1379"/>
      <c r="BL1379"/>
      <c r="BM1379"/>
      <c r="BN1379"/>
      <c r="BO1379"/>
      <c r="BP1379"/>
      <c r="BQ1379"/>
      <c r="BR1379"/>
      <c r="BS1379"/>
      <c r="BT1379"/>
      <c r="BU1379"/>
      <c r="BV1379"/>
      <c r="BW1379"/>
      <c r="BX1379"/>
      <c r="BY1379"/>
      <c r="BZ1379"/>
      <c r="CA1379"/>
      <c r="CB1379"/>
      <c r="CC1379"/>
      <c r="CD1379"/>
      <c r="CE1379"/>
      <c r="CF1379"/>
      <c r="CG1379"/>
      <c r="CH1379"/>
      <c r="CI1379"/>
      <c r="CJ1379"/>
      <c r="CK1379"/>
      <c r="CL1379"/>
      <c r="CM1379"/>
      <c r="CN1379"/>
      <c r="CO1379"/>
      <c r="CP1379"/>
      <c r="CQ1379"/>
      <c r="CR1379"/>
      <c r="CS1379"/>
      <c r="CT1379"/>
      <c r="CU1379"/>
      <c r="CV1379"/>
      <c r="CW1379"/>
      <c r="CX1379"/>
      <c r="CY1379"/>
      <c r="CZ1379"/>
      <c r="DA1379"/>
      <c r="DB1379"/>
      <c r="DC1379"/>
      <c r="DD1379"/>
      <c r="DE1379"/>
      <c r="DF1379"/>
      <c r="DG1379"/>
      <c r="DH1379"/>
      <c r="DI1379"/>
      <c r="DJ1379"/>
      <c r="DK1379"/>
      <c r="DL1379"/>
      <c r="DM1379"/>
      <c r="DN1379"/>
      <c r="DO1379"/>
      <c r="DP1379"/>
      <c r="DQ1379"/>
      <c r="DR1379"/>
      <c r="DS1379"/>
      <c r="DT1379"/>
      <c r="DU1379"/>
      <c r="DV1379"/>
      <c r="DW1379"/>
      <c r="DX1379"/>
      <c r="DY1379"/>
      <c r="DZ1379"/>
      <c r="EA1379"/>
      <c r="EB1379"/>
      <c r="EC1379"/>
      <c r="ED1379"/>
      <c r="EE1379"/>
      <c r="EF1379"/>
      <c r="EG1379"/>
      <c r="EH1379"/>
      <c r="EI1379"/>
      <c r="EJ1379"/>
      <c r="EK1379"/>
      <c r="EL1379"/>
      <c r="EM1379"/>
      <c r="EN1379"/>
      <c r="EO1379"/>
      <c r="EP1379"/>
      <c r="EQ1379"/>
      <c r="ER1379"/>
      <c r="ES1379"/>
      <c r="ET1379"/>
      <c r="EU1379"/>
      <c r="EV1379"/>
      <c r="EW1379"/>
      <c r="EX1379"/>
    </row>
    <row r="1380" spans="1:154" x14ac:dyDescent="0.25">
      <c r="A1380"/>
      <c r="B1380" s="2"/>
      <c r="C1380" s="2"/>
      <c r="D1380" s="2"/>
      <c r="E1380" s="2"/>
      <c r="F1380" s="2"/>
      <c r="G1380" s="2"/>
      <c r="H1380" s="2"/>
      <c r="I1380" s="2"/>
      <c r="J1380" s="2"/>
      <c r="K1380" s="2"/>
      <c r="L1380"/>
      <c r="M1380"/>
      <c r="N1380"/>
      <c r="O1380"/>
      <c r="P1380"/>
      <c r="Q1380"/>
      <c r="R1380"/>
      <c r="S1380"/>
      <c r="T1380"/>
      <c r="U1380"/>
      <c r="V1380"/>
      <c r="W1380"/>
      <c r="X1380"/>
      <c r="Y1380"/>
      <c r="Z1380"/>
      <c r="AA1380"/>
      <c r="AB1380"/>
      <c r="AC1380"/>
      <c r="AD1380"/>
      <c r="AE1380"/>
      <c r="AF1380"/>
      <c r="AG1380"/>
      <c r="AH1380"/>
      <c r="AI1380"/>
      <c r="AJ1380"/>
      <c r="AK1380"/>
      <c r="AL1380"/>
      <c r="AM1380"/>
      <c r="AN1380"/>
      <c r="AO1380"/>
      <c r="AP1380"/>
      <c r="AQ1380"/>
      <c r="AR1380"/>
      <c r="AS1380"/>
      <c r="AT1380"/>
      <c r="AU1380"/>
      <c r="AV1380"/>
      <c r="AW1380"/>
      <c r="AX1380"/>
      <c r="AY1380"/>
      <c r="AZ1380"/>
      <c r="BA1380"/>
      <c r="BB1380"/>
      <c r="BC1380"/>
      <c r="BD1380"/>
      <c r="BE1380"/>
      <c r="BF1380"/>
      <c r="BG1380"/>
      <c r="BH1380"/>
      <c r="BI1380"/>
      <c r="BJ1380"/>
      <c r="BK1380"/>
      <c r="BL1380"/>
      <c r="BM1380"/>
      <c r="BN1380"/>
      <c r="BO1380"/>
      <c r="BP1380"/>
      <c r="BQ1380"/>
      <c r="BR1380"/>
      <c r="BS1380"/>
      <c r="BT1380"/>
      <c r="BU1380"/>
      <c r="BV1380"/>
      <c r="BW1380"/>
      <c r="BX1380"/>
      <c r="BY1380"/>
      <c r="BZ1380"/>
      <c r="CA1380"/>
      <c r="CB1380"/>
      <c r="CC1380"/>
      <c r="CD1380"/>
      <c r="CE1380"/>
      <c r="CF1380"/>
      <c r="CG1380"/>
      <c r="CH1380"/>
      <c r="CI1380"/>
      <c r="CJ1380"/>
      <c r="CK1380"/>
      <c r="CL1380"/>
      <c r="CM1380"/>
      <c r="CN1380"/>
      <c r="CO1380"/>
      <c r="CP1380"/>
      <c r="CQ1380"/>
      <c r="CR1380"/>
      <c r="CS1380"/>
      <c r="CT1380"/>
      <c r="CU1380"/>
      <c r="CV1380"/>
      <c r="CW1380"/>
      <c r="CX1380"/>
      <c r="CY1380"/>
      <c r="CZ1380"/>
      <c r="DA1380"/>
      <c r="DB1380"/>
      <c r="DC1380"/>
      <c r="DD1380"/>
      <c r="DE1380"/>
      <c r="DF1380"/>
      <c r="DG1380"/>
      <c r="DH1380"/>
      <c r="DI1380"/>
      <c r="DJ1380"/>
      <c r="DK1380"/>
      <c r="DL1380"/>
      <c r="DM1380"/>
      <c r="DN1380"/>
      <c r="DO1380"/>
      <c r="DP1380"/>
      <c r="DQ1380"/>
      <c r="DR1380"/>
      <c r="DS1380"/>
      <c r="DT1380"/>
      <c r="DU1380"/>
      <c r="DV1380"/>
      <c r="DW1380"/>
      <c r="DX1380"/>
      <c r="DY1380"/>
      <c r="DZ1380"/>
      <c r="EA1380"/>
      <c r="EB1380"/>
      <c r="EC1380"/>
      <c r="ED1380"/>
      <c r="EE1380"/>
      <c r="EF1380"/>
      <c r="EG1380"/>
      <c r="EH1380"/>
      <c r="EI1380"/>
      <c r="EJ1380"/>
      <c r="EK1380"/>
      <c r="EL1380"/>
      <c r="EM1380"/>
      <c r="EN1380"/>
      <c r="EO1380"/>
      <c r="EP1380"/>
      <c r="EQ1380"/>
      <c r="ER1380"/>
      <c r="ES1380"/>
      <c r="ET1380"/>
      <c r="EU1380"/>
      <c r="EV1380"/>
      <c r="EW1380"/>
      <c r="EX1380"/>
    </row>
    <row r="1381" spans="1:154" x14ac:dyDescent="0.25">
      <c r="A1381"/>
      <c r="B1381" s="2"/>
      <c r="C1381" s="2"/>
      <c r="D1381" s="2"/>
      <c r="E1381" s="2"/>
      <c r="F1381" s="2"/>
      <c r="G1381" s="2"/>
      <c r="H1381" s="2"/>
      <c r="I1381" s="2"/>
      <c r="J1381" s="2"/>
      <c r="K1381" s="2"/>
      <c r="L1381"/>
      <c r="M1381"/>
      <c r="N1381"/>
      <c r="O1381"/>
      <c r="P1381"/>
      <c r="Q1381"/>
      <c r="R1381"/>
      <c r="S1381"/>
      <c r="T1381"/>
      <c r="U1381"/>
      <c r="V1381"/>
      <c r="W1381"/>
      <c r="X1381"/>
      <c r="Y1381"/>
      <c r="Z1381"/>
      <c r="AA1381"/>
      <c r="AB1381"/>
      <c r="AC1381"/>
      <c r="AD1381"/>
      <c r="AE1381"/>
      <c r="AF1381"/>
      <c r="AG1381"/>
      <c r="AH1381"/>
      <c r="AI1381"/>
      <c r="AJ1381"/>
      <c r="AK1381"/>
      <c r="AL1381"/>
      <c r="AM1381"/>
      <c r="AN1381"/>
      <c r="AO1381"/>
      <c r="AP1381"/>
      <c r="AQ1381"/>
      <c r="AR1381"/>
      <c r="AS1381"/>
      <c r="AT1381"/>
      <c r="AU1381"/>
      <c r="AV1381"/>
      <c r="AW1381"/>
      <c r="AX1381"/>
      <c r="AY1381"/>
      <c r="AZ1381"/>
      <c r="BA1381"/>
      <c r="BB1381"/>
      <c r="BC1381"/>
      <c r="BD1381"/>
      <c r="BE1381"/>
      <c r="BF1381"/>
      <c r="BG1381"/>
      <c r="BH1381"/>
      <c r="BI1381"/>
      <c r="BJ1381"/>
      <c r="BK1381"/>
      <c r="BL1381"/>
      <c r="BM1381"/>
      <c r="BN1381"/>
      <c r="BO1381"/>
      <c r="BP1381"/>
      <c r="BQ1381"/>
      <c r="BR1381"/>
      <c r="BS1381"/>
      <c r="BT1381"/>
      <c r="BU1381"/>
      <c r="BV1381"/>
      <c r="BW1381"/>
      <c r="BX1381"/>
      <c r="BY1381"/>
      <c r="BZ1381"/>
      <c r="CA1381"/>
      <c r="CB1381"/>
      <c r="CC1381"/>
      <c r="CD1381"/>
      <c r="CE1381"/>
      <c r="CF1381"/>
      <c r="CG1381"/>
      <c r="CH1381"/>
      <c r="CI1381"/>
      <c r="CJ1381"/>
      <c r="CK1381"/>
      <c r="CL1381"/>
      <c r="CM1381"/>
      <c r="CN1381"/>
      <c r="CO1381"/>
      <c r="CP1381"/>
      <c r="CQ1381"/>
      <c r="CR1381"/>
      <c r="CS1381"/>
      <c r="CT1381"/>
      <c r="CU1381"/>
      <c r="CV1381"/>
      <c r="CW1381"/>
      <c r="CX1381"/>
      <c r="CY1381"/>
      <c r="CZ1381"/>
      <c r="DA1381"/>
      <c r="DB1381"/>
      <c r="DC1381"/>
      <c r="DD1381"/>
      <c r="DE1381"/>
      <c r="DF1381"/>
      <c r="DG1381"/>
      <c r="DH1381"/>
      <c r="DI1381"/>
      <c r="DJ1381"/>
      <c r="DK1381"/>
      <c r="DL1381"/>
      <c r="DM1381"/>
      <c r="DN1381"/>
      <c r="DO1381"/>
      <c r="DP1381"/>
      <c r="DQ1381"/>
      <c r="DR1381"/>
      <c r="DS1381"/>
      <c r="DT1381"/>
      <c r="DU1381"/>
      <c r="DV1381"/>
      <c r="DW1381"/>
      <c r="DX1381"/>
      <c r="DY1381"/>
      <c r="DZ1381"/>
      <c r="EA1381"/>
      <c r="EB1381"/>
      <c r="EC1381"/>
      <c r="ED1381"/>
      <c r="EE1381"/>
      <c r="EF1381"/>
      <c r="EG1381"/>
      <c r="EH1381"/>
      <c r="EI1381"/>
      <c r="EJ1381"/>
      <c r="EK1381"/>
      <c r="EL1381"/>
      <c r="EM1381"/>
      <c r="EN1381"/>
      <c r="EO1381"/>
      <c r="EP1381"/>
      <c r="EQ1381"/>
      <c r="ER1381"/>
      <c r="ES1381"/>
      <c r="ET1381"/>
      <c r="EU1381"/>
      <c r="EV1381"/>
      <c r="EW1381"/>
      <c r="EX1381"/>
    </row>
    <row r="1382" spans="1:154" x14ac:dyDescent="0.25">
      <c r="A1382"/>
      <c r="B1382" s="2"/>
      <c r="C1382" s="2"/>
      <c r="D1382" s="2"/>
      <c r="E1382" s="2"/>
      <c r="F1382" s="2"/>
      <c r="G1382" s="2"/>
      <c r="H1382" s="2"/>
      <c r="I1382" s="2"/>
      <c r="J1382" s="2"/>
      <c r="K1382" s="2"/>
      <c r="L1382"/>
      <c r="M1382"/>
      <c r="N1382"/>
      <c r="O1382"/>
      <c r="P1382"/>
      <c r="Q1382"/>
      <c r="R1382"/>
      <c r="S1382"/>
      <c r="T1382"/>
      <c r="U1382"/>
      <c r="V1382"/>
      <c r="W1382"/>
      <c r="X1382"/>
      <c r="Y1382"/>
      <c r="Z1382"/>
      <c r="AA1382"/>
      <c r="AB1382"/>
      <c r="AC1382"/>
      <c r="AD1382"/>
      <c r="AE1382"/>
      <c r="AF1382"/>
      <c r="AG1382"/>
      <c r="AH1382"/>
      <c r="AI1382"/>
      <c r="AJ1382"/>
      <c r="AK1382"/>
      <c r="AL1382"/>
      <c r="AM1382"/>
      <c r="AN1382"/>
      <c r="AO1382"/>
      <c r="AP1382"/>
      <c r="AQ1382"/>
      <c r="AR1382"/>
      <c r="AS1382"/>
      <c r="AT1382"/>
      <c r="AU1382"/>
      <c r="AV1382"/>
      <c r="AW1382"/>
      <c r="AX1382"/>
      <c r="AY1382"/>
      <c r="AZ1382"/>
      <c r="BA1382"/>
      <c r="BB1382"/>
      <c r="BC1382"/>
      <c r="BD1382"/>
      <c r="BE1382"/>
      <c r="BF1382"/>
      <c r="BG1382"/>
      <c r="BH1382"/>
      <c r="BI1382"/>
      <c r="BJ1382"/>
      <c r="BK1382"/>
      <c r="BL1382"/>
      <c r="BM1382"/>
      <c r="BN1382"/>
      <c r="BO1382"/>
      <c r="BP1382"/>
      <c r="BQ1382"/>
      <c r="BR1382"/>
      <c r="BS1382"/>
      <c r="BT1382"/>
      <c r="BU1382"/>
      <c r="BV1382"/>
      <c r="BW1382"/>
      <c r="BX1382"/>
      <c r="BY1382"/>
      <c r="BZ1382"/>
      <c r="CA1382"/>
      <c r="CB1382"/>
      <c r="CC1382"/>
      <c r="CD1382"/>
      <c r="CE1382"/>
      <c r="CF1382"/>
      <c r="CG1382"/>
      <c r="CH1382"/>
      <c r="CI1382"/>
      <c r="CJ1382"/>
      <c r="CK1382"/>
      <c r="CL1382"/>
      <c r="CM1382"/>
      <c r="CN1382"/>
      <c r="CO1382"/>
      <c r="CP1382"/>
      <c r="CQ1382"/>
      <c r="CR1382"/>
      <c r="CS1382"/>
      <c r="CT1382"/>
      <c r="CU1382"/>
      <c r="CV1382"/>
      <c r="CW1382"/>
      <c r="CX1382"/>
      <c r="CY1382"/>
      <c r="CZ1382"/>
      <c r="DA1382"/>
      <c r="DB1382"/>
      <c r="DC1382"/>
      <c r="DD1382"/>
      <c r="DE1382"/>
      <c r="DF1382"/>
      <c r="DG1382"/>
      <c r="DH1382"/>
      <c r="DI1382"/>
      <c r="DJ1382"/>
      <c r="DK1382"/>
      <c r="DL1382"/>
      <c r="DM1382"/>
      <c r="DN1382"/>
      <c r="DO1382"/>
      <c r="DP1382"/>
      <c r="DQ1382"/>
      <c r="DR1382"/>
      <c r="DS1382"/>
      <c r="DT1382"/>
      <c r="DU1382"/>
      <c r="DV1382"/>
      <c r="DW1382"/>
      <c r="DX1382"/>
      <c r="DY1382"/>
      <c r="DZ1382"/>
      <c r="EA1382"/>
      <c r="EB1382"/>
      <c r="EC1382"/>
      <c r="ED1382"/>
      <c r="EE1382"/>
      <c r="EF1382"/>
      <c r="EG1382"/>
      <c r="EH1382"/>
      <c r="EI1382"/>
      <c r="EJ1382"/>
      <c r="EK1382"/>
      <c r="EL1382"/>
      <c r="EM1382"/>
      <c r="EN1382"/>
      <c r="EO1382"/>
      <c r="EP1382"/>
      <c r="EQ1382"/>
      <c r="ER1382"/>
      <c r="ES1382"/>
      <c r="ET1382"/>
      <c r="EU1382"/>
      <c r="EV1382"/>
      <c r="EW1382"/>
      <c r="EX1382"/>
    </row>
    <row r="1383" spans="1:154" x14ac:dyDescent="0.25">
      <c r="A1383"/>
      <c r="B1383" s="2"/>
      <c r="C1383" s="2"/>
      <c r="D1383" s="2"/>
      <c r="E1383" s="2"/>
      <c r="F1383" s="2"/>
      <c r="G1383" s="2"/>
      <c r="H1383" s="2"/>
      <c r="I1383" s="2"/>
      <c r="J1383" s="2"/>
      <c r="K1383" s="2"/>
      <c r="L1383"/>
      <c r="M1383"/>
      <c r="N1383"/>
      <c r="O1383"/>
      <c r="P1383"/>
      <c r="Q1383"/>
      <c r="R1383"/>
      <c r="S1383"/>
      <c r="T1383"/>
      <c r="U1383"/>
      <c r="V1383"/>
      <c r="W1383"/>
      <c r="X1383"/>
      <c r="Y1383"/>
      <c r="Z1383"/>
      <c r="AA1383"/>
      <c r="AB1383"/>
      <c r="AC1383"/>
      <c r="AD1383"/>
      <c r="AE1383"/>
      <c r="AF1383"/>
      <c r="AG1383"/>
      <c r="AH1383"/>
      <c r="AI1383"/>
      <c r="AJ1383"/>
      <c r="AK1383"/>
      <c r="AL1383"/>
      <c r="AM1383"/>
      <c r="AN1383"/>
      <c r="AO1383"/>
      <c r="AP1383"/>
      <c r="AQ1383"/>
      <c r="AR1383"/>
      <c r="AS1383"/>
      <c r="AT1383"/>
      <c r="AU1383"/>
      <c r="AV1383"/>
      <c r="AW1383"/>
      <c r="AX1383"/>
      <c r="AY1383"/>
      <c r="AZ1383"/>
      <c r="BA1383"/>
      <c r="BB1383"/>
      <c r="BC1383"/>
      <c r="BD1383"/>
      <c r="BE1383"/>
      <c r="BF1383"/>
      <c r="BG1383"/>
      <c r="BH1383"/>
      <c r="BI1383"/>
      <c r="BJ1383"/>
      <c r="BK1383"/>
      <c r="BL1383"/>
      <c r="BM1383"/>
      <c r="BN1383"/>
      <c r="BO1383"/>
      <c r="BP1383"/>
      <c r="BQ1383"/>
      <c r="BR1383"/>
      <c r="BS1383"/>
      <c r="BT1383"/>
      <c r="BU1383"/>
      <c r="BV1383"/>
      <c r="BW1383"/>
      <c r="BX1383"/>
      <c r="BY1383"/>
      <c r="BZ1383"/>
      <c r="CA1383"/>
      <c r="CB1383"/>
      <c r="CC1383"/>
      <c r="CD1383"/>
      <c r="CE1383"/>
      <c r="CF1383"/>
      <c r="CG1383"/>
      <c r="CH1383"/>
      <c r="CI1383"/>
      <c r="CJ1383"/>
      <c r="CK1383"/>
      <c r="CL1383"/>
      <c r="CM1383"/>
      <c r="CN1383"/>
      <c r="CO1383"/>
      <c r="CP1383"/>
      <c r="CQ1383"/>
      <c r="CR1383"/>
      <c r="CS1383"/>
      <c r="CT1383"/>
      <c r="CU1383"/>
      <c r="CV1383"/>
      <c r="CW1383"/>
      <c r="CX1383"/>
      <c r="CY1383"/>
      <c r="CZ1383"/>
      <c r="DA1383"/>
      <c r="DB1383"/>
      <c r="DC1383"/>
      <c r="DD1383"/>
      <c r="DE1383"/>
      <c r="DF1383"/>
      <c r="DG1383"/>
      <c r="DH1383"/>
      <c r="DI1383"/>
      <c r="DJ1383"/>
      <c r="DK1383"/>
      <c r="DL1383"/>
      <c r="DM1383"/>
      <c r="DN1383"/>
      <c r="DO1383"/>
      <c r="DP1383"/>
      <c r="DQ1383"/>
      <c r="DR1383"/>
      <c r="DS1383"/>
      <c r="DT1383"/>
      <c r="DU1383"/>
      <c r="DV1383"/>
      <c r="DW1383"/>
      <c r="DX1383"/>
      <c r="DY1383"/>
      <c r="DZ1383"/>
      <c r="EA1383"/>
      <c r="EB1383"/>
      <c r="EC1383"/>
      <c r="ED1383"/>
      <c r="EE1383"/>
      <c r="EF1383"/>
      <c r="EG1383"/>
      <c r="EH1383"/>
      <c r="EI1383"/>
      <c r="EJ1383"/>
      <c r="EK1383"/>
      <c r="EL1383"/>
      <c r="EM1383"/>
      <c r="EN1383"/>
      <c r="EO1383"/>
      <c r="EP1383"/>
      <c r="EQ1383"/>
      <c r="ER1383"/>
      <c r="ES1383"/>
      <c r="ET1383"/>
      <c r="EU1383"/>
      <c r="EV1383"/>
      <c r="EW1383"/>
      <c r="EX1383"/>
    </row>
    <row r="1384" spans="1:154" x14ac:dyDescent="0.25">
      <c r="A1384"/>
      <c r="B1384" s="2"/>
      <c r="C1384" s="2"/>
      <c r="D1384" s="2"/>
      <c r="E1384" s="2"/>
      <c r="F1384" s="2"/>
      <c r="G1384" s="2"/>
      <c r="H1384" s="2"/>
      <c r="I1384" s="2"/>
      <c r="J1384" s="2"/>
      <c r="K1384" s="2"/>
      <c r="L1384"/>
      <c r="M1384"/>
      <c r="N1384"/>
      <c r="O1384"/>
      <c r="P1384"/>
      <c r="Q1384"/>
      <c r="R1384"/>
      <c r="S1384"/>
      <c r="T1384"/>
      <c r="U1384"/>
      <c r="V1384"/>
      <c r="W1384"/>
      <c r="X1384"/>
      <c r="Y1384"/>
      <c r="Z1384"/>
      <c r="AA1384"/>
      <c r="AB1384"/>
      <c r="AC1384"/>
      <c r="AD1384"/>
      <c r="AE1384"/>
      <c r="AF1384"/>
      <c r="AG1384"/>
      <c r="AH1384"/>
      <c r="AI1384"/>
      <c r="AJ1384"/>
      <c r="AK1384"/>
      <c r="AL1384"/>
      <c r="AM1384"/>
      <c r="AN1384"/>
      <c r="AO1384"/>
      <c r="AP1384"/>
      <c r="AQ1384"/>
      <c r="AR1384"/>
      <c r="AS1384"/>
      <c r="AT1384"/>
      <c r="AU1384"/>
      <c r="AV1384"/>
      <c r="AW1384"/>
      <c r="AX1384"/>
      <c r="AY1384"/>
      <c r="AZ1384"/>
      <c r="BA1384"/>
      <c r="BB1384"/>
      <c r="BC1384"/>
      <c r="BD1384"/>
      <c r="BE1384"/>
      <c r="BF1384"/>
      <c r="BG1384"/>
      <c r="BH1384"/>
      <c r="BI1384"/>
      <c r="BJ1384"/>
      <c r="BK1384"/>
      <c r="BL1384"/>
      <c r="BM1384"/>
      <c r="BN1384"/>
      <c r="BO1384"/>
      <c r="BP1384"/>
      <c r="BQ1384"/>
      <c r="BR1384"/>
      <c r="BS1384"/>
      <c r="BT1384"/>
      <c r="BU1384"/>
      <c r="BV1384"/>
      <c r="BW1384"/>
      <c r="BX1384"/>
      <c r="BY1384"/>
      <c r="BZ1384"/>
      <c r="CA1384"/>
      <c r="CB1384"/>
      <c r="CC1384"/>
      <c r="CD1384"/>
      <c r="CE1384"/>
      <c r="CF1384"/>
      <c r="CG1384"/>
      <c r="CH1384"/>
      <c r="CI1384"/>
      <c r="CJ1384"/>
      <c r="CK1384"/>
      <c r="CL1384"/>
      <c r="CM1384"/>
      <c r="CN1384"/>
      <c r="CO1384"/>
      <c r="CP1384"/>
      <c r="CQ1384"/>
      <c r="CR1384"/>
      <c r="CS1384"/>
      <c r="CT1384"/>
      <c r="CU1384"/>
      <c r="CV1384"/>
      <c r="CW1384"/>
      <c r="CX1384"/>
      <c r="CY1384"/>
      <c r="CZ1384"/>
      <c r="DA1384"/>
      <c r="DB1384"/>
      <c r="DC1384"/>
      <c r="DD1384"/>
      <c r="DE1384"/>
      <c r="DF1384"/>
      <c r="DG1384"/>
      <c r="DH1384"/>
      <c r="DI1384"/>
      <c r="DJ1384"/>
      <c r="DK1384"/>
      <c r="DL1384"/>
      <c r="DM1384"/>
      <c r="DN1384"/>
      <c r="DO1384"/>
      <c r="DP1384"/>
      <c r="DQ1384"/>
      <c r="DR1384"/>
      <c r="DS1384"/>
      <c r="DT1384"/>
      <c r="DU1384"/>
      <c r="DV1384"/>
      <c r="DW1384"/>
      <c r="DX1384"/>
      <c r="DY1384"/>
      <c r="DZ1384"/>
      <c r="EA1384"/>
      <c r="EB1384"/>
      <c r="EC1384"/>
      <c r="ED1384"/>
      <c r="EE1384"/>
      <c r="EF1384"/>
      <c r="EG1384"/>
      <c r="EH1384"/>
      <c r="EI1384"/>
      <c r="EJ1384"/>
      <c r="EK1384"/>
      <c r="EL1384"/>
      <c r="EM1384"/>
      <c r="EN1384"/>
      <c r="EO1384"/>
      <c r="EP1384"/>
      <c r="EQ1384"/>
      <c r="ER1384"/>
      <c r="ES1384"/>
      <c r="ET1384"/>
      <c r="EU1384"/>
      <c r="EV1384"/>
      <c r="EW1384"/>
      <c r="EX1384"/>
    </row>
    <row r="1385" spans="1:154" x14ac:dyDescent="0.25">
      <c r="A1385"/>
      <c r="B1385" s="2"/>
      <c r="C1385" s="2"/>
      <c r="D1385" s="2"/>
      <c r="E1385" s="2"/>
      <c r="F1385" s="2"/>
      <c r="G1385" s="2"/>
      <c r="H1385" s="2"/>
      <c r="I1385" s="2"/>
      <c r="J1385" s="2"/>
      <c r="K1385" s="2"/>
      <c r="L1385"/>
      <c r="M1385"/>
      <c r="N1385"/>
      <c r="O1385"/>
      <c r="P1385"/>
      <c r="Q1385"/>
      <c r="R1385"/>
      <c r="S1385"/>
      <c r="T1385"/>
      <c r="U1385"/>
      <c r="V1385"/>
      <c r="W1385"/>
      <c r="X1385"/>
      <c r="Y1385"/>
      <c r="Z1385"/>
      <c r="AA1385"/>
      <c r="AB1385"/>
      <c r="AC1385"/>
      <c r="AD1385"/>
      <c r="AE1385"/>
      <c r="AF1385"/>
      <c r="AG1385"/>
      <c r="AH1385"/>
      <c r="AI1385"/>
      <c r="AJ1385"/>
      <c r="AK1385"/>
      <c r="AL1385"/>
      <c r="AM1385"/>
      <c r="AN1385"/>
      <c r="AO1385"/>
      <c r="AP1385"/>
      <c r="AQ1385"/>
      <c r="AR1385"/>
      <c r="AS1385"/>
      <c r="AT1385"/>
      <c r="AU1385"/>
      <c r="AV1385"/>
      <c r="AW1385"/>
      <c r="AX1385"/>
      <c r="AY1385"/>
      <c r="AZ1385"/>
      <c r="BA1385"/>
      <c r="BB1385"/>
      <c r="BC1385"/>
      <c r="BD1385"/>
      <c r="BE1385"/>
      <c r="BF1385"/>
      <c r="BG1385"/>
      <c r="BH1385"/>
      <c r="BI1385"/>
      <c r="BJ1385"/>
      <c r="BK1385"/>
      <c r="BL1385"/>
      <c r="BM1385"/>
      <c r="BN1385"/>
      <c r="BO1385"/>
      <c r="BP1385"/>
      <c r="BQ1385"/>
      <c r="BR1385"/>
      <c r="BS1385"/>
      <c r="BT1385"/>
      <c r="BU1385"/>
      <c r="BV1385"/>
      <c r="BW1385"/>
      <c r="BX1385"/>
      <c r="BY1385"/>
      <c r="BZ1385"/>
      <c r="CA1385"/>
      <c r="CB1385"/>
      <c r="CC1385"/>
      <c r="CD1385"/>
      <c r="CE1385"/>
      <c r="CF1385"/>
      <c r="CG1385"/>
      <c r="CH1385"/>
      <c r="CI1385"/>
      <c r="CJ1385"/>
      <c r="CK1385"/>
      <c r="CL1385"/>
      <c r="CM1385"/>
      <c r="CN1385"/>
      <c r="CO1385"/>
      <c r="CP1385"/>
      <c r="CQ1385"/>
      <c r="CR1385"/>
      <c r="CS1385"/>
      <c r="CT1385"/>
      <c r="CU1385"/>
      <c r="CV1385"/>
      <c r="CW1385"/>
      <c r="CX1385"/>
      <c r="CY1385"/>
      <c r="CZ1385"/>
      <c r="DA1385"/>
      <c r="DB1385"/>
      <c r="DC1385"/>
      <c r="DD1385"/>
      <c r="DE1385"/>
      <c r="DF1385"/>
      <c r="DG1385"/>
      <c r="DH1385"/>
      <c r="DI1385"/>
      <c r="DJ1385"/>
      <c r="DK1385"/>
      <c r="DL1385"/>
      <c r="DM1385"/>
      <c r="DN1385"/>
      <c r="DO1385"/>
      <c r="DP1385"/>
      <c r="DQ1385"/>
      <c r="DR1385"/>
      <c r="DS1385"/>
      <c r="DT1385"/>
      <c r="DU1385"/>
      <c r="DV1385"/>
      <c r="DW1385"/>
      <c r="DX1385"/>
      <c r="DY1385"/>
      <c r="DZ1385"/>
      <c r="EA1385"/>
      <c r="EB1385"/>
      <c r="EC1385"/>
      <c r="ED1385"/>
      <c r="EE1385"/>
      <c r="EF1385"/>
      <c r="EG1385"/>
      <c r="EH1385"/>
      <c r="EI1385"/>
      <c r="EJ1385"/>
      <c r="EK1385"/>
      <c r="EL1385"/>
      <c r="EM1385"/>
      <c r="EN1385"/>
      <c r="EO1385"/>
      <c r="EP1385"/>
      <c r="EQ1385"/>
      <c r="ER1385"/>
      <c r="ES1385"/>
      <c r="ET1385"/>
      <c r="EU1385"/>
      <c r="EV1385"/>
      <c r="EW1385"/>
      <c r="EX1385"/>
    </row>
    <row r="1386" spans="1:154" x14ac:dyDescent="0.25">
      <c r="A1386"/>
      <c r="B1386" s="2"/>
      <c r="C1386" s="2"/>
      <c r="D1386" s="2"/>
      <c r="E1386" s="2"/>
      <c r="F1386" s="2"/>
      <c r="G1386" s="2"/>
      <c r="H1386" s="2"/>
      <c r="I1386" s="2"/>
      <c r="J1386" s="2"/>
      <c r="K1386" s="2"/>
      <c r="L1386"/>
      <c r="M1386"/>
      <c r="N1386"/>
      <c r="O1386"/>
      <c r="P1386"/>
      <c r="Q1386"/>
      <c r="R1386"/>
      <c r="S1386"/>
      <c r="T1386"/>
      <c r="U1386"/>
      <c r="V1386"/>
      <c r="W1386"/>
      <c r="X1386"/>
      <c r="Y1386"/>
      <c r="Z1386"/>
      <c r="AA1386"/>
      <c r="AB1386"/>
      <c r="AC1386"/>
      <c r="AD1386"/>
      <c r="AE1386"/>
      <c r="AF1386"/>
      <c r="AG1386"/>
      <c r="AH1386"/>
      <c r="AI1386"/>
      <c r="AJ1386"/>
      <c r="AK1386"/>
      <c r="AL1386"/>
      <c r="AM1386"/>
      <c r="AN1386"/>
      <c r="AO1386"/>
      <c r="AP1386"/>
      <c r="AQ1386"/>
      <c r="AR1386"/>
      <c r="AS1386"/>
      <c r="AT1386"/>
      <c r="AU1386"/>
      <c r="AV1386"/>
      <c r="AW1386"/>
      <c r="AX1386"/>
      <c r="AY1386"/>
      <c r="AZ1386"/>
      <c r="BA1386"/>
      <c r="BB1386"/>
      <c r="BC1386"/>
      <c r="BD1386"/>
      <c r="BE1386"/>
      <c r="BF1386"/>
      <c r="BG1386"/>
      <c r="BH1386"/>
      <c r="BI1386"/>
      <c r="BJ1386"/>
      <c r="BK1386"/>
      <c r="BL1386"/>
      <c r="BM1386"/>
      <c r="BN1386"/>
      <c r="BO1386"/>
      <c r="BP1386"/>
      <c r="BQ1386"/>
      <c r="BR1386"/>
      <c r="BS1386"/>
      <c r="BT1386"/>
      <c r="BU1386"/>
      <c r="BV1386"/>
      <c r="BW1386"/>
      <c r="BX1386"/>
      <c r="BY1386"/>
      <c r="BZ1386"/>
      <c r="CA1386"/>
      <c r="CB1386"/>
      <c r="CC1386"/>
      <c r="CD1386"/>
      <c r="CE1386"/>
      <c r="CF1386"/>
      <c r="CG1386"/>
      <c r="CH1386"/>
      <c r="CI1386"/>
      <c r="CJ1386"/>
      <c r="CK1386"/>
      <c r="CL1386"/>
      <c r="CM1386"/>
      <c r="CN1386"/>
      <c r="CO1386"/>
      <c r="CP1386"/>
      <c r="CQ1386"/>
      <c r="CR1386"/>
      <c r="CS1386"/>
      <c r="CT1386"/>
      <c r="CU1386"/>
      <c r="CV1386"/>
      <c r="CW1386"/>
      <c r="CX1386"/>
      <c r="CY1386"/>
      <c r="CZ1386"/>
      <c r="DA1386"/>
      <c r="DB1386"/>
      <c r="DC1386"/>
      <c r="DD1386"/>
      <c r="DE1386"/>
      <c r="DF1386"/>
      <c r="DG1386"/>
      <c r="DH1386"/>
      <c r="DI1386"/>
      <c r="DJ1386"/>
      <c r="DK1386"/>
      <c r="DL1386"/>
      <c r="DM1386"/>
      <c r="DN1386"/>
      <c r="DO1386"/>
      <c r="DP1386"/>
      <c r="DQ1386"/>
      <c r="DR1386"/>
      <c r="DS1386"/>
      <c r="DT1386"/>
      <c r="DU1386"/>
      <c r="DV1386"/>
      <c r="DW1386"/>
      <c r="DX1386"/>
      <c r="DY1386"/>
      <c r="DZ1386"/>
      <c r="EA1386"/>
      <c r="EB1386"/>
      <c r="EC1386"/>
      <c r="ED1386"/>
      <c r="EE1386"/>
      <c r="EF1386"/>
      <c r="EG1386"/>
      <c r="EH1386"/>
      <c r="EI1386"/>
      <c r="EJ1386"/>
      <c r="EK1386"/>
      <c r="EL1386"/>
      <c r="EM1386"/>
      <c r="EN1386"/>
      <c r="EO1386"/>
      <c r="EP1386"/>
      <c r="EQ1386"/>
      <c r="ER1386"/>
      <c r="ES1386"/>
      <c r="ET1386"/>
      <c r="EU1386"/>
      <c r="EV1386"/>
      <c r="EW1386"/>
      <c r="EX1386"/>
    </row>
    <row r="1387" spans="1:154" x14ac:dyDescent="0.25">
      <c r="A1387"/>
      <c r="B1387" s="2"/>
      <c r="C1387" s="2"/>
      <c r="D1387" s="2"/>
      <c r="E1387" s="2"/>
      <c r="F1387" s="2"/>
      <c r="G1387" s="2"/>
      <c r="H1387" s="2"/>
      <c r="I1387" s="2"/>
      <c r="J1387" s="2"/>
      <c r="K1387" s="2"/>
      <c r="L1387"/>
      <c r="M1387"/>
      <c r="N1387"/>
      <c r="O1387"/>
      <c r="P1387"/>
      <c r="Q1387"/>
      <c r="R1387"/>
      <c r="S1387"/>
      <c r="T1387"/>
      <c r="U1387"/>
      <c r="V1387"/>
      <c r="W1387"/>
      <c r="X1387"/>
      <c r="Y1387"/>
      <c r="Z1387"/>
      <c r="AA1387"/>
      <c r="AB1387"/>
      <c r="AC1387"/>
      <c r="AD1387"/>
      <c r="AE1387"/>
      <c r="AF1387"/>
      <c r="AG1387"/>
      <c r="AH1387"/>
      <c r="AI1387"/>
      <c r="AJ1387"/>
      <c r="AK1387"/>
      <c r="AL1387"/>
      <c r="AM1387"/>
      <c r="AN1387"/>
      <c r="AO1387"/>
      <c r="AP1387"/>
      <c r="AQ1387"/>
      <c r="AR1387"/>
      <c r="AS1387"/>
      <c r="AT1387"/>
      <c r="AU1387"/>
      <c r="AV1387"/>
      <c r="AW1387"/>
      <c r="AX1387"/>
      <c r="AY1387"/>
      <c r="AZ1387"/>
      <c r="BA1387"/>
      <c r="BB1387"/>
      <c r="BC1387"/>
      <c r="BD1387"/>
      <c r="BE1387"/>
      <c r="BF1387"/>
      <c r="BG1387"/>
      <c r="BH1387"/>
      <c r="BI1387"/>
      <c r="BJ1387"/>
      <c r="BK1387"/>
      <c r="BL1387"/>
      <c r="BM1387"/>
      <c r="BN1387"/>
      <c r="BO1387"/>
      <c r="BP1387"/>
      <c r="BQ1387"/>
      <c r="BR1387"/>
      <c r="BS1387"/>
      <c r="BT1387"/>
      <c r="BU1387"/>
      <c r="BV1387"/>
      <c r="BW1387"/>
      <c r="BX1387"/>
      <c r="BY1387"/>
      <c r="BZ1387"/>
      <c r="CA1387"/>
      <c r="CB1387"/>
      <c r="CC1387"/>
      <c r="CD1387"/>
      <c r="CE1387"/>
      <c r="CF1387"/>
      <c r="CG1387"/>
      <c r="CH1387"/>
      <c r="CI1387"/>
      <c r="CJ1387"/>
      <c r="CK1387"/>
      <c r="CL1387"/>
      <c r="CM1387"/>
      <c r="CN1387"/>
      <c r="CO1387"/>
      <c r="CP1387"/>
      <c r="CQ1387"/>
      <c r="CR1387"/>
      <c r="CS1387"/>
      <c r="CT1387"/>
      <c r="CU1387"/>
      <c r="CV1387"/>
      <c r="CW1387"/>
      <c r="CX1387"/>
      <c r="CY1387"/>
      <c r="CZ1387"/>
      <c r="DA1387"/>
      <c r="DB1387"/>
      <c r="DC1387"/>
      <c r="DD1387"/>
      <c r="DE1387"/>
      <c r="DF1387"/>
      <c r="DG1387"/>
      <c r="DH1387"/>
      <c r="DI1387"/>
      <c r="DJ1387"/>
      <c r="DK1387"/>
      <c r="DL1387"/>
      <c r="DM1387"/>
      <c r="DN1387"/>
      <c r="DO1387"/>
      <c r="DP1387"/>
      <c r="DQ1387"/>
      <c r="DR1387"/>
      <c r="DS1387"/>
      <c r="DT1387"/>
      <c r="DU1387"/>
      <c r="DV1387"/>
      <c r="DW1387"/>
      <c r="DX1387"/>
      <c r="DY1387"/>
      <c r="DZ1387"/>
      <c r="EA1387"/>
      <c r="EB1387"/>
      <c r="EC1387"/>
      <c r="ED1387"/>
      <c r="EE1387"/>
      <c r="EF1387"/>
      <c r="EG1387"/>
      <c r="EH1387"/>
      <c r="EI1387"/>
      <c r="EJ1387"/>
      <c r="EK1387"/>
      <c r="EL1387"/>
      <c r="EM1387"/>
      <c r="EN1387"/>
      <c r="EO1387"/>
      <c r="EP1387"/>
      <c r="EQ1387"/>
      <c r="ER1387"/>
      <c r="ES1387"/>
      <c r="ET1387"/>
      <c r="EU1387"/>
      <c r="EV1387"/>
      <c r="EW1387"/>
      <c r="EX1387"/>
    </row>
    <row r="1388" spans="1:154" x14ac:dyDescent="0.25">
      <c r="A1388"/>
      <c r="B1388" s="2"/>
      <c r="C1388" s="2"/>
      <c r="D1388" s="2"/>
      <c r="E1388" s="2"/>
      <c r="F1388" s="2"/>
      <c r="G1388" s="2"/>
      <c r="H1388" s="2"/>
      <c r="I1388" s="2"/>
      <c r="J1388" s="2"/>
      <c r="K1388" s="2"/>
      <c r="L1388"/>
      <c r="M1388"/>
      <c r="N1388"/>
      <c r="O1388"/>
      <c r="P1388"/>
      <c r="Q1388"/>
      <c r="R1388"/>
      <c r="S1388"/>
      <c r="T1388"/>
      <c r="U1388"/>
      <c r="V1388"/>
      <c r="W1388"/>
      <c r="X1388"/>
      <c r="Y1388"/>
      <c r="Z1388"/>
      <c r="AA1388"/>
      <c r="AB1388"/>
      <c r="AC1388"/>
      <c r="AD1388"/>
      <c r="AE1388"/>
      <c r="AF1388"/>
      <c r="AG1388"/>
      <c r="AH1388"/>
      <c r="AI1388"/>
      <c r="AJ1388"/>
      <c r="AK1388"/>
      <c r="AL1388"/>
      <c r="AM1388"/>
      <c r="AN1388"/>
      <c r="AO1388"/>
      <c r="AP1388"/>
      <c r="AQ1388"/>
      <c r="AR1388"/>
      <c r="AS1388"/>
      <c r="AT1388"/>
      <c r="AU1388"/>
      <c r="AV1388"/>
      <c r="AW1388"/>
      <c r="AX1388"/>
      <c r="AY1388"/>
      <c r="AZ1388"/>
      <c r="BA1388"/>
      <c r="BB1388"/>
      <c r="BC1388"/>
      <c r="BD1388"/>
      <c r="BE1388"/>
      <c r="BF1388"/>
      <c r="BG1388"/>
      <c r="BH1388"/>
      <c r="BI1388"/>
      <c r="BJ1388"/>
      <c r="BK1388"/>
      <c r="BL1388"/>
      <c r="BM1388"/>
      <c r="BN1388"/>
      <c r="BO1388"/>
      <c r="BP1388"/>
      <c r="BQ1388"/>
      <c r="BR1388"/>
      <c r="BS1388"/>
      <c r="BT1388"/>
      <c r="BU1388"/>
      <c r="BV1388"/>
      <c r="BW1388"/>
      <c r="BX1388"/>
      <c r="BY1388"/>
      <c r="BZ1388"/>
      <c r="CA1388"/>
      <c r="CB1388"/>
      <c r="CC1388"/>
      <c r="CD1388"/>
      <c r="CE1388"/>
      <c r="CF1388"/>
      <c r="CG1388"/>
      <c r="CH1388"/>
      <c r="CI1388"/>
      <c r="CJ1388"/>
      <c r="CK1388"/>
      <c r="CL1388"/>
      <c r="CM1388"/>
      <c r="CN1388"/>
      <c r="CO1388"/>
      <c r="CP1388"/>
      <c r="CQ1388"/>
      <c r="CR1388"/>
      <c r="CS1388"/>
      <c r="CT1388"/>
      <c r="CU1388"/>
      <c r="CV1388"/>
      <c r="CW1388"/>
      <c r="CX1388"/>
      <c r="CY1388"/>
      <c r="CZ1388"/>
      <c r="DA1388"/>
      <c r="DB1388"/>
      <c r="DC1388"/>
      <c r="DD1388"/>
      <c r="DE1388"/>
      <c r="DF1388"/>
      <c r="DG1388"/>
      <c r="DH1388"/>
      <c r="DI1388"/>
      <c r="DJ1388"/>
      <c r="DK1388"/>
      <c r="DL1388"/>
      <c r="DM1388"/>
      <c r="DN1388"/>
      <c r="DO1388"/>
      <c r="DP1388"/>
      <c r="DQ1388"/>
      <c r="DR1388"/>
      <c r="DS1388"/>
      <c r="DT1388"/>
      <c r="DU1388"/>
      <c r="DV1388"/>
      <c r="DW1388"/>
      <c r="DX1388"/>
      <c r="DY1388"/>
      <c r="DZ1388"/>
      <c r="EA1388"/>
      <c r="EB1388"/>
      <c r="EC1388"/>
      <c r="ED1388"/>
      <c r="EE1388"/>
      <c r="EF1388"/>
      <c r="EG1388"/>
      <c r="EH1388"/>
      <c r="EI1388"/>
      <c r="EJ1388"/>
      <c r="EK1388"/>
      <c r="EL1388"/>
      <c r="EM1388"/>
      <c r="EN1388"/>
      <c r="EO1388"/>
      <c r="EP1388"/>
      <c r="EQ1388"/>
      <c r="ER1388"/>
      <c r="ES1388"/>
      <c r="ET1388"/>
      <c r="EU1388"/>
      <c r="EV1388"/>
      <c r="EW1388"/>
      <c r="EX1388"/>
    </row>
    <row r="1389" spans="1:154" x14ac:dyDescent="0.25">
      <c r="A1389"/>
      <c r="B1389" s="2"/>
      <c r="C1389" s="2"/>
      <c r="D1389" s="2"/>
      <c r="E1389" s="2"/>
      <c r="F1389" s="2"/>
      <c r="G1389" s="2"/>
      <c r="H1389" s="2"/>
      <c r="I1389" s="2"/>
      <c r="J1389" s="2"/>
      <c r="K1389" s="2"/>
      <c r="L1389"/>
      <c r="M1389"/>
      <c r="N1389"/>
      <c r="O1389"/>
      <c r="P1389"/>
      <c r="Q1389"/>
      <c r="R1389"/>
      <c r="S1389"/>
      <c r="T1389"/>
      <c r="U1389"/>
      <c r="V1389"/>
      <c r="W1389"/>
      <c r="X1389"/>
      <c r="Y1389"/>
      <c r="Z1389"/>
      <c r="AA1389"/>
      <c r="AB1389"/>
      <c r="AC1389"/>
      <c r="AD1389"/>
      <c r="AE1389"/>
      <c r="AF1389"/>
      <c r="AG1389"/>
      <c r="AH1389"/>
      <c r="AI1389"/>
      <c r="AJ1389"/>
      <c r="AK1389"/>
      <c r="AL1389"/>
      <c r="AM1389"/>
      <c r="AN1389"/>
      <c r="AO1389"/>
      <c r="AP1389"/>
      <c r="AQ1389"/>
      <c r="AR1389"/>
      <c r="AS1389"/>
      <c r="AT1389"/>
      <c r="AU1389"/>
      <c r="AV1389"/>
      <c r="AW1389"/>
      <c r="AX1389"/>
      <c r="AY1389"/>
      <c r="AZ1389"/>
      <c r="BA1389"/>
      <c r="BB1389"/>
      <c r="BC1389"/>
      <c r="BD1389"/>
      <c r="BE1389"/>
      <c r="BF1389"/>
      <c r="BG1389"/>
      <c r="BH1389"/>
      <c r="BI1389"/>
      <c r="BJ1389"/>
      <c r="BK1389"/>
      <c r="BL1389"/>
      <c r="BM1389"/>
      <c r="BN1389"/>
      <c r="BO1389"/>
      <c r="BP1389"/>
      <c r="BQ1389"/>
      <c r="BR1389"/>
      <c r="BS1389"/>
      <c r="BT1389"/>
      <c r="BU1389"/>
      <c r="BV1389"/>
      <c r="BW1389"/>
      <c r="BX1389"/>
      <c r="BY1389"/>
      <c r="BZ1389"/>
      <c r="CA1389"/>
      <c r="CB1389"/>
      <c r="CC1389"/>
      <c r="CD1389"/>
      <c r="CE1389"/>
      <c r="CF1389"/>
      <c r="CG1389"/>
      <c r="CH1389"/>
      <c r="CI1389"/>
      <c r="CJ1389"/>
      <c r="CK1389"/>
      <c r="CL1389"/>
      <c r="CM1389"/>
      <c r="CN1389"/>
      <c r="CO1389"/>
      <c r="CP1389"/>
      <c r="CQ1389"/>
      <c r="CR1389"/>
      <c r="CS1389"/>
      <c r="CT1389"/>
      <c r="CU1389"/>
      <c r="CV1389"/>
      <c r="CW1389"/>
      <c r="CX1389"/>
      <c r="CY1389"/>
      <c r="CZ1389"/>
      <c r="DA1389"/>
      <c r="DB1389"/>
      <c r="DC1389"/>
      <c r="DD1389"/>
      <c r="DE1389"/>
      <c r="DF1389"/>
      <c r="DG1389"/>
      <c r="DH1389"/>
      <c r="DI1389"/>
      <c r="DJ1389"/>
      <c r="DK1389"/>
      <c r="DL1389"/>
      <c r="DM1389"/>
      <c r="DN1389"/>
      <c r="DO1389"/>
      <c r="DP1389"/>
      <c r="DQ1389"/>
      <c r="DR1389"/>
      <c r="DS1389"/>
      <c r="DT1389"/>
      <c r="DU1389"/>
      <c r="DV1389"/>
      <c r="DW1389"/>
      <c r="DX1389"/>
      <c r="DY1389"/>
      <c r="DZ1389"/>
      <c r="EA1389"/>
      <c r="EB1389"/>
      <c r="EC1389"/>
      <c r="ED1389"/>
      <c r="EE1389"/>
      <c r="EF1389"/>
      <c r="EG1389"/>
      <c r="EH1389"/>
      <c r="EI1389"/>
      <c r="EJ1389"/>
      <c r="EK1389"/>
      <c r="EL1389"/>
      <c r="EM1389"/>
      <c r="EN1389"/>
      <c r="EO1389"/>
      <c r="EP1389"/>
      <c r="EQ1389"/>
      <c r="ER1389"/>
      <c r="ES1389"/>
      <c r="ET1389"/>
      <c r="EU1389"/>
      <c r="EV1389"/>
      <c r="EW1389"/>
      <c r="EX1389"/>
    </row>
    <row r="1390" spans="1:154" x14ac:dyDescent="0.25">
      <c r="A1390"/>
      <c r="B1390" s="2"/>
      <c r="C1390" s="2"/>
      <c r="D1390" s="2"/>
      <c r="E1390" s="2"/>
      <c r="F1390" s="2"/>
      <c r="G1390" s="2"/>
      <c r="H1390" s="2"/>
      <c r="I1390" s="2"/>
      <c r="J1390" s="2"/>
      <c r="K1390" s="2"/>
      <c r="L1390"/>
      <c r="M1390"/>
      <c r="N1390"/>
      <c r="O1390"/>
      <c r="P1390"/>
      <c r="Q1390"/>
      <c r="R1390"/>
      <c r="S1390"/>
      <c r="T1390"/>
      <c r="U1390"/>
      <c r="V1390"/>
      <c r="W1390"/>
      <c r="X1390"/>
      <c r="Y1390"/>
      <c r="Z1390"/>
      <c r="AA1390"/>
      <c r="AB1390"/>
      <c r="AC1390"/>
      <c r="AD1390"/>
      <c r="AE1390"/>
      <c r="AF1390"/>
      <c r="AG1390"/>
      <c r="AH1390"/>
      <c r="AI1390"/>
      <c r="AJ1390"/>
      <c r="AK1390"/>
      <c r="AL1390"/>
      <c r="AM1390"/>
      <c r="AN1390"/>
      <c r="AO1390"/>
      <c r="AP1390"/>
      <c r="AQ1390"/>
      <c r="AR1390"/>
      <c r="AS1390"/>
      <c r="AT1390"/>
      <c r="AU1390"/>
      <c r="AV1390"/>
      <c r="AW1390"/>
      <c r="AX1390"/>
      <c r="AY1390"/>
      <c r="AZ1390"/>
      <c r="BA1390"/>
      <c r="BB1390"/>
      <c r="BC1390"/>
      <c r="BD1390"/>
      <c r="BE1390"/>
      <c r="BF1390"/>
      <c r="BG1390"/>
      <c r="BH1390"/>
      <c r="BI1390"/>
      <c r="BJ1390"/>
      <c r="BK1390"/>
      <c r="BL1390"/>
      <c r="BM1390"/>
      <c r="BN1390"/>
      <c r="BO1390"/>
      <c r="BP1390"/>
      <c r="BQ1390"/>
      <c r="BR1390"/>
      <c r="BS1390"/>
      <c r="BT1390"/>
      <c r="BU1390"/>
      <c r="BV1390"/>
      <c r="BW1390"/>
      <c r="BX1390"/>
      <c r="BY1390"/>
      <c r="BZ1390"/>
      <c r="CA1390"/>
      <c r="CB1390"/>
      <c r="CC1390"/>
      <c r="CD1390"/>
      <c r="CE1390"/>
      <c r="CF1390"/>
      <c r="CG1390"/>
      <c r="CH1390"/>
      <c r="CI1390"/>
      <c r="CJ1390"/>
      <c r="CK1390"/>
      <c r="CL1390"/>
      <c r="CM1390"/>
      <c r="CN1390"/>
      <c r="CO1390"/>
      <c r="CP1390"/>
      <c r="CQ1390"/>
      <c r="CR1390"/>
      <c r="CS1390"/>
      <c r="CT1390"/>
      <c r="CU1390"/>
      <c r="CV1390"/>
      <c r="CW1390"/>
      <c r="CX1390"/>
      <c r="CY1390"/>
      <c r="CZ1390"/>
      <c r="DA1390"/>
      <c r="DB1390"/>
      <c r="DC1390"/>
      <c r="DD1390"/>
      <c r="DE1390"/>
      <c r="DF1390"/>
      <c r="DG1390"/>
      <c r="DH1390"/>
      <c r="DI1390"/>
      <c r="DJ1390"/>
      <c r="DK1390"/>
      <c r="DL1390"/>
      <c r="DM1390"/>
      <c r="DN1390"/>
      <c r="DO1390"/>
      <c r="DP1390"/>
      <c r="DQ1390"/>
      <c r="DR1390"/>
      <c r="DS1390"/>
      <c r="DT1390"/>
      <c r="DU1390"/>
      <c r="DV1390"/>
      <c r="DW1390"/>
      <c r="DX1390"/>
      <c r="DY1390"/>
      <c r="DZ1390"/>
      <c r="EA1390"/>
      <c r="EB1390"/>
      <c r="EC1390"/>
      <c r="ED1390"/>
      <c r="EE1390"/>
      <c r="EF1390"/>
      <c r="EG1390"/>
      <c r="EH1390"/>
      <c r="EI1390"/>
      <c r="EJ1390"/>
      <c r="EK1390"/>
      <c r="EL1390"/>
      <c r="EM1390"/>
      <c r="EN1390"/>
      <c r="EO1390"/>
      <c r="EP1390"/>
      <c r="EQ1390"/>
      <c r="ER1390"/>
      <c r="ES1390"/>
      <c r="ET1390"/>
      <c r="EU1390"/>
      <c r="EV1390"/>
      <c r="EW1390"/>
      <c r="EX1390"/>
    </row>
    <row r="1391" spans="1:154" x14ac:dyDescent="0.25">
      <c r="A1391"/>
      <c r="B1391" s="2"/>
      <c r="C1391" s="2"/>
      <c r="D1391" s="2"/>
      <c r="E1391" s="2"/>
      <c r="F1391" s="2"/>
      <c r="G1391" s="2"/>
      <c r="H1391" s="2"/>
      <c r="I1391" s="2"/>
      <c r="J1391" s="2"/>
      <c r="K1391" s="2"/>
      <c r="L1391"/>
      <c r="M1391"/>
      <c r="N1391"/>
      <c r="O1391"/>
      <c r="P1391"/>
      <c r="Q1391"/>
      <c r="R1391"/>
      <c r="S1391"/>
      <c r="T1391"/>
      <c r="U1391"/>
      <c r="V1391"/>
      <c r="W1391"/>
      <c r="X1391"/>
      <c r="Y1391"/>
      <c r="Z1391"/>
      <c r="AA1391"/>
      <c r="AB1391"/>
      <c r="AC1391"/>
      <c r="AD1391"/>
      <c r="AE1391"/>
      <c r="AF1391"/>
      <c r="AG1391"/>
      <c r="AH1391"/>
      <c r="AI1391"/>
      <c r="AJ1391"/>
      <c r="AK1391"/>
      <c r="AL1391"/>
      <c r="AM1391"/>
      <c r="AN1391"/>
      <c r="AO1391"/>
      <c r="AP1391"/>
      <c r="AQ1391"/>
      <c r="AR1391"/>
      <c r="AS1391"/>
      <c r="AT1391"/>
      <c r="AU1391"/>
      <c r="AV1391"/>
      <c r="AW1391"/>
      <c r="AX1391"/>
      <c r="AY1391"/>
      <c r="AZ1391"/>
      <c r="BA1391"/>
      <c r="BB1391"/>
      <c r="BC1391"/>
      <c r="BD1391"/>
      <c r="BE1391"/>
      <c r="BF1391"/>
      <c r="BG1391"/>
      <c r="BH1391"/>
      <c r="BI1391"/>
      <c r="BJ1391"/>
      <c r="BK1391"/>
      <c r="BL1391"/>
      <c r="BM1391"/>
      <c r="BN1391"/>
      <c r="BO1391"/>
      <c r="BP1391"/>
      <c r="BQ1391"/>
      <c r="BR1391"/>
      <c r="BS1391"/>
      <c r="BT1391"/>
      <c r="BU1391"/>
      <c r="BV1391"/>
      <c r="BW1391"/>
      <c r="BX1391"/>
      <c r="BY1391"/>
      <c r="BZ1391"/>
      <c r="CA1391"/>
      <c r="CB1391"/>
      <c r="CC1391"/>
      <c r="CD1391"/>
      <c r="CE1391"/>
      <c r="CF1391"/>
      <c r="CG1391"/>
      <c r="CH1391"/>
      <c r="CI1391"/>
      <c r="CJ1391"/>
      <c r="CK1391"/>
      <c r="CL1391"/>
      <c r="CM1391"/>
      <c r="CN1391"/>
      <c r="CO1391"/>
      <c r="CP1391"/>
      <c r="CQ1391"/>
      <c r="CR1391"/>
      <c r="CS1391"/>
      <c r="CT1391"/>
      <c r="CU1391"/>
      <c r="CV1391"/>
      <c r="CW1391"/>
      <c r="CX1391"/>
      <c r="CY1391"/>
      <c r="CZ1391"/>
      <c r="DA1391"/>
      <c r="DB1391"/>
      <c r="DC1391"/>
      <c r="DD1391"/>
      <c r="DE1391"/>
      <c r="DF1391"/>
      <c r="DG1391"/>
      <c r="DH1391"/>
      <c r="DI1391"/>
      <c r="DJ1391"/>
      <c r="DK1391"/>
      <c r="DL1391"/>
      <c r="DM1391"/>
      <c r="DN1391"/>
      <c r="DO1391"/>
      <c r="DP1391"/>
      <c r="DQ1391"/>
      <c r="DR1391"/>
      <c r="DS1391"/>
      <c r="DT1391"/>
      <c r="DU1391"/>
      <c r="DV1391"/>
      <c r="DW1391"/>
      <c r="DX1391"/>
      <c r="DY1391"/>
      <c r="DZ1391"/>
      <c r="EA1391"/>
      <c r="EB1391"/>
      <c r="EC1391"/>
      <c r="ED1391"/>
      <c r="EE1391"/>
      <c r="EF1391"/>
      <c r="EG1391"/>
      <c r="EH1391"/>
      <c r="EI1391"/>
      <c r="EJ1391"/>
      <c r="EK1391"/>
      <c r="EL1391"/>
      <c r="EM1391"/>
      <c r="EN1391"/>
      <c r="EO1391"/>
      <c r="EP1391"/>
      <c r="EQ1391"/>
      <c r="ER1391"/>
      <c r="ES1391"/>
      <c r="ET1391"/>
      <c r="EU1391"/>
      <c r="EV1391"/>
      <c r="EW1391"/>
      <c r="EX1391"/>
    </row>
    <row r="1392" spans="1:154" x14ac:dyDescent="0.25">
      <c r="A1392"/>
      <c r="B1392" s="2"/>
      <c r="C1392" s="2"/>
      <c r="D1392" s="2"/>
      <c r="E1392" s="2"/>
      <c r="F1392" s="2"/>
      <c r="G1392" s="2"/>
      <c r="H1392" s="2"/>
      <c r="I1392" s="2"/>
      <c r="J1392" s="2"/>
      <c r="K1392" s="2"/>
      <c r="L1392"/>
      <c r="M1392"/>
      <c r="N1392"/>
      <c r="O1392"/>
      <c r="P1392"/>
      <c r="Q1392"/>
      <c r="R1392"/>
      <c r="S1392"/>
      <c r="T1392"/>
      <c r="U1392"/>
      <c r="V1392"/>
      <c r="W1392"/>
      <c r="X1392"/>
      <c r="Y1392"/>
      <c r="Z1392"/>
      <c r="AA1392"/>
      <c r="AB1392"/>
      <c r="AC1392"/>
      <c r="AD1392"/>
      <c r="AE1392"/>
      <c r="AF1392"/>
      <c r="AG1392"/>
      <c r="AH1392"/>
      <c r="AI1392"/>
      <c r="AJ1392"/>
      <c r="AK1392"/>
      <c r="AL1392"/>
      <c r="AM1392"/>
      <c r="AN1392"/>
      <c r="AO1392"/>
      <c r="AP1392"/>
      <c r="AQ1392"/>
      <c r="AR1392"/>
      <c r="AS1392"/>
      <c r="AT1392"/>
      <c r="AU1392"/>
      <c r="AV1392"/>
      <c r="AW1392"/>
      <c r="AX1392"/>
      <c r="AY1392"/>
      <c r="AZ1392"/>
      <c r="BA1392"/>
      <c r="BB1392"/>
      <c r="BC1392"/>
      <c r="BD1392"/>
      <c r="BE1392"/>
      <c r="BF1392"/>
      <c r="BG1392"/>
      <c r="BH1392"/>
      <c r="BI1392"/>
      <c r="BJ1392"/>
      <c r="BK1392"/>
      <c r="BL1392"/>
      <c r="BM1392"/>
      <c r="BN1392"/>
      <c r="BO1392"/>
      <c r="BP1392"/>
      <c r="BQ1392"/>
      <c r="BR1392"/>
      <c r="BS1392"/>
      <c r="BT1392"/>
      <c r="BU1392"/>
      <c r="BV1392"/>
      <c r="BW1392"/>
      <c r="BX1392"/>
      <c r="BY1392"/>
      <c r="BZ1392"/>
      <c r="CA1392"/>
      <c r="CB1392"/>
      <c r="CC1392"/>
      <c r="CD1392"/>
      <c r="CE1392"/>
      <c r="CF1392"/>
      <c r="CG1392"/>
      <c r="CH1392"/>
      <c r="CI1392"/>
      <c r="CJ1392"/>
      <c r="CK1392"/>
      <c r="CL1392"/>
      <c r="CM1392"/>
      <c r="CN1392"/>
      <c r="CO1392"/>
      <c r="CP1392"/>
      <c r="CQ1392"/>
      <c r="CR1392"/>
      <c r="CS1392"/>
      <c r="CT1392"/>
      <c r="CU1392"/>
      <c r="CV1392"/>
      <c r="CW1392"/>
      <c r="CX1392"/>
      <c r="CY1392"/>
      <c r="CZ1392"/>
      <c r="DA1392"/>
      <c r="DB1392"/>
      <c r="DC1392"/>
      <c r="DD1392"/>
      <c r="DE1392"/>
      <c r="DF1392"/>
      <c r="DG1392"/>
      <c r="DH1392"/>
      <c r="DI1392"/>
      <c r="DJ1392"/>
      <c r="DK1392"/>
      <c r="DL1392"/>
      <c r="DM1392"/>
      <c r="DN1392"/>
      <c r="DO1392"/>
      <c r="DP1392"/>
      <c r="DQ1392"/>
      <c r="DR1392"/>
      <c r="DS1392"/>
      <c r="DT1392"/>
      <c r="DU1392"/>
      <c r="DV1392"/>
      <c r="DW1392"/>
      <c r="DX1392"/>
      <c r="DY1392"/>
      <c r="DZ1392"/>
      <c r="EA1392"/>
      <c r="EB1392"/>
      <c r="EC1392"/>
      <c r="ED1392"/>
      <c r="EE1392"/>
      <c r="EF1392"/>
      <c r="EG1392"/>
      <c r="EH1392"/>
      <c r="EI1392"/>
      <c r="EJ1392"/>
      <c r="EK1392"/>
      <c r="EL1392"/>
      <c r="EM1392"/>
      <c r="EN1392"/>
      <c r="EO1392"/>
      <c r="EP1392"/>
      <c r="EQ1392"/>
      <c r="ER1392"/>
      <c r="ES1392"/>
      <c r="ET1392"/>
      <c r="EU1392"/>
      <c r="EV1392"/>
      <c r="EW1392"/>
      <c r="EX1392"/>
    </row>
    <row r="1393" spans="1:154" x14ac:dyDescent="0.25">
      <c r="A1393"/>
      <c r="B1393" s="2"/>
      <c r="C1393" s="2"/>
      <c r="D1393" s="2"/>
      <c r="E1393" s="2"/>
      <c r="F1393" s="2"/>
      <c r="G1393" s="2"/>
      <c r="H1393" s="2"/>
      <c r="I1393" s="2"/>
      <c r="J1393" s="2"/>
      <c r="K1393" s="2"/>
      <c r="L1393"/>
      <c r="M1393"/>
      <c r="N1393"/>
      <c r="O1393"/>
      <c r="P1393"/>
      <c r="Q1393"/>
      <c r="R1393"/>
      <c r="S1393"/>
      <c r="T1393"/>
      <c r="U1393"/>
      <c r="V1393"/>
      <c r="W1393"/>
      <c r="X1393"/>
      <c r="Y1393"/>
      <c r="Z1393"/>
      <c r="AA1393"/>
      <c r="AB1393"/>
      <c r="AC1393"/>
      <c r="AD1393"/>
      <c r="AE1393"/>
      <c r="AF1393"/>
      <c r="AG1393"/>
      <c r="AH1393"/>
      <c r="AI1393"/>
      <c r="AJ1393"/>
      <c r="AK1393"/>
      <c r="AL1393"/>
      <c r="AM1393"/>
      <c r="AN1393"/>
      <c r="AO1393"/>
      <c r="AP1393"/>
      <c r="AQ1393"/>
      <c r="AR1393"/>
      <c r="AS1393"/>
      <c r="AT1393"/>
      <c r="AU1393"/>
      <c r="AV1393"/>
      <c r="AW1393"/>
      <c r="AX1393"/>
      <c r="AY1393"/>
      <c r="AZ1393"/>
      <c r="BA1393"/>
      <c r="BB1393"/>
      <c r="BC1393"/>
      <c r="BD1393"/>
      <c r="BE1393"/>
      <c r="BF1393"/>
      <c r="BG1393"/>
      <c r="BH1393"/>
      <c r="BI1393"/>
      <c r="BJ1393"/>
      <c r="BK1393"/>
      <c r="BL1393"/>
      <c r="BM1393"/>
      <c r="BN1393"/>
      <c r="BO1393"/>
      <c r="BP1393"/>
      <c r="BQ1393"/>
      <c r="BR1393"/>
      <c r="BS1393"/>
      <c r="BT1393"/>
      <c r="BU1393"/>
      <c r="BV1393"/>
      <c r="BW1393"/>
      <c r="BX1393"/>
      <c r="BY1393"/>
      <c r="BZ1393"/>
      <c r="CA1393"/>
      <c r="CB1393"/>
      <c r="CC1393"/>
      <c r="CD1393"/>
      <c r="CE1393"/>
      <c r="CF1393"/>
      <c r="CG1393"/>
      <c r="CH1393"/>
      <c r="CI1393"/>
      <c r="CJ1393"/>
      <c r="CK1393"/>
      <c r="CL1393"/>
      <c r="CM1393"/>
      <c r="CN1393"/>
      <c r="CO1393"/>
      <c r="CP1393"/>
      <c r="CQ1393"/>
      <c r="CR1393"/>
      <c r="CS1393"/>
      <c r="CT1393"/>
      <c r="CU1393"/>
      <c r="CV1393"/>
      <c r="CW1393"/>
      <c r="CX1393"/>
      <c r="CY1393"/>
      <c r="CZ1393"/>
      <c r="DA1393"/>
      <c r="DB1393"/>
      <c r="DC1393"/>
      <c r="DD1393"/>
      <c r="DE1393"/>
      <c r="DF1393"/>
      <c r="DG1393"/>
      <c r="DH1393"/>
      <c r="DI1393"/>
      <c r="DJ1393"/>
      <c r="DK1393"/>
      <c r="DL1393"/>
      <c r="DM1393"/>
      <c r="DN1393"/>
      <c r="DO1393"/>
      <c r="DP1393"/>
      <c r="DQ1393"/>
      <c r="DR1393"/>
      <c r="DS1393"/>
      <c r="DT1393"/>
      <c r="DU1393"/>
      <c r="DV1393"/>
      <c r="DW1393"/>
      <c r="DX1393"/>
      <c r="DY1393"/>
      <c r="DZ1393"/>
      <c r="EA1393"/>
      <c r="EB1393"/>
      <c r="EC1393"/>
      <c r="ED1393"/>
      <c r="EE1393"/>
      <c r="EF1393"/>
      <c r="EG1393"/>
      <c r="EH1393"/>
      <c r="EI1393"/>
      <c r="EJ1393"/>
      <c r="EK1393"/>
      <c r="EL1393"/>
      <c r="EM1393"/>
      <c r="EN1393"/>
      <c r="EO1393"/>
      <c r="EP1393"/>
      <c r="EQ1393"/>
      <c r="ER1393"/>
      <c r="ES1393"/>
      <c r="ET1393"/>
      <c r="EU1393"/>
      <c r="EV1393"/>
      <c r="EW1393"/>
      <c r="EX1393"/>
    </row>
    <row r="1394" spans="1:154" x14ac:dyDescent="0.25">
      <c r="A1394"/>
      <c r="B1394" s="2"/>
      <c r="C1394" s="2"/>
      <c r="D1394" s="2"/>
      <c r="E1394" s="2"/>
      <c r="F1394" s="2"/>
      <c r="G1394" s="2"/>
      <c r="H1394" s="2"/>
      <c r="I1394" s="2"/>
      <c r="J1394" s="2"/>
      <c r="K1394" s="2"/>
      <c r="L1394"/>
      <c r="M1394"/>
      <c r="N1394"/>
      <c r="O1394"/>
      <c r="P1394"/>
      <c r="Q1394"/>
      <c r="R1394"/>
      <c r="S1394"/>
      <c r="T1394"/>
      <c r="U1394"/>
      <c r="V1394"/>
      <c r="W1394"/>
      <c r="X1394"/>
      <c r="Y1394"/>
      <c r="Z1394"/>
      <c r="AA1394"/>
      <c r="AB1394"/>
      <c r="AC1394"/>
      <c r="AD1394"/>
      <c r="AE1394"/>
      <c r="AF1394"/>
      <c r="AG1394"/>
      <c r="AH1394"/>
      <c r="AI1394"/>
      <c r="AJ1394"/>
      <c r="AK1394"/>
      <c r="AL1394"/>
      <c r="AM1394"/>
      <c r="AN1394"/>
      <c r="AO1394"/>
      <c r="AP1394"/>
      <c r="AQ1394"/>
      <c r="AR1394"/>
      <c r="AS1394"/>
      <c r="AT1394"/>
      <c r="AU1394"/>
      <c r="AV1394"/>
      <c r="AW1394"/>
      <c r="AX1394"/>
      <c r="AY1394"/>
      <c r="AZ1394"/>
      <c r="BA1394"/>
      <c r="BB1394"/>
      <c r="BC1394"/>
      <c r="BD1394"/>
      <c r="BE1394"/>
      <c r="BF1394"/>
      <c r="BG1394"/>
      <c r="BH1394"/>
      <c r="BI1394"/>
      <c r="BJ1394"/>
      <c r="BK1394"/>
      <c r="BL1394"/>
      <c r="BM1394"/>
      <c r="BN1394"/>
      <c r="BO1394"/>
      <c r="BP1394"/>
      <c r="BQ1394"/>
      <c r="BR1394"/>
      <c r="BS1394"/>
      <c r="BT1394"/>
      <c r="BU1394"/>
      <c r="BV1394"/>
      <c r="BW1394"/>
      <c r="BX1394"/>
      <c r="BY1394"/>
      <c r="BZ1394"/>
      <c r="CA1394"/>
      <c r="CB1394"/>
      <c r="CC1394"/>
      <c r="CD1394"/>
      <c r="CE1394"/>
      <c r="CF1394"/>
      <c r="CG1394"/>
      <c r="CH1394"/>
      <c r="CI1394"/>
      <c r="CJ1394"/>
      <c r="CK1394"/>
      <c r="CL1394"/>
      <c r="CM1394"/>
      <c r="CN1394"/>
      <c r="CO1394"/>
      <c r="CP1394"/>
      <c r="CQ1394"/>
      <c r="CR1394"/>
      <c r="CS1394"/>
      <c r="CT1394"/>
      <c r="CU1394"/>
      <c r="CV1394"/>
      <c r="CW1394"/>
      <c r="CX1394"/>
      <c r="CY1394"/>
      <c r="CZ1394"/>
      <c r="DA1394"/>
      <c r="DB1394"/>
      <c r="DC1394"/>
      <c r="DD1394"/>
      <c r="DE1394"/>
      <c r="DF1394"/>
      <c r="DG1394"/>
      <c r="DH1394"/>
      <c r="DI1394"/>
      <c r="DJ1394"/>
      <c r="DK1394"/>
      <c r="DL1394"/>
      <c r="DM1394"/>
      <c r="DN1394"/>
      <c r="DO1394"/>
      <c r="DP1394"/>
      <c r="DQ1394"/>
      <c r="DR1394"/>
      <c r="DS1394"/>
      <c r="DT1394"/>
      <c r="DU1394"/>
      <c r="DV1394"/>
      <c r="DW1394"/>
      <c r="DX1394"/>
      <c r="DY1394"/>
      <c r="DZ1394"/>
      <c r="EA1394"/>
      <c r="EB1394"/>
      <c r="EC1394"/>
      <c r="ED1394"/>
      <c r="EE1394"/>
      <c r="EF1394"/>
      <c r="EG1394"/>
      <c r="EH1394"/>
      <c r="EI1394"/>
      <c r="EJ1394"/>
      <c r="EK1394"/>
      <c r="EL1394"/>
      <c r="EM1394"/>
      <c r="EN1394"/>
      <c r="EO1394"/>
      <c r="EP1394"/>
      <c r="EQ1394"/>
      <c r="ER1394"/>
      <c r="ES1394"/>
      <c r="ET1394"/>
      <c r="EU1394"/>
      <c r="EV1394"/>
      <c r="EW1394"/>
      <c r="EX1394"/>
    </row>
    <row r="1395" spans="1:154" x14ac:dyDescent="0.25">
      <c r="A1395"/>
      <c r="B1395" s="2"/>
      <c r="C1395" s="2"/>
      <c r="D1395" s="2"/>
      <c r="E1395" s="2"/>
      <c r="F1395" s="2"/>
      <c r="G1395" s="2"/>
      <c r="H1395" s="2"/>
      <c r="I1395" s="2"/>
      <c r="J1395" s="2"/>
      <c r="K1395" s="2"/>
      <c r="L1395"/>
      <c r="M1395"/>
      <c r="N1395"/>
      <c r="O1395"/>
      <c r="P1395"/>
      <c r="Q1395"/>
      <c r="R1395"/>
      <c r="S1395"/>
      <c r="T1395"/>
      <c r="U1395"/>
      <c r="V1395"/>
      <c r="W1395"/>
      <c r="X1395"/>
      <c r="Y1395"/>
      <c r="Z1395"/>
      <c r="AA1395"/>
      <c r="AB1395"/>
      <c r="AC1395"/>
      <c r="AD1395"/>
      <c r="AE1395"/>
      <c r="AF1395"/>
      <c r="AG1395"/>
      <c r="AH1395"/>
      <c r="AI1395"/>
      <c r="AJ1395"/>
      <c r="AK1395"/>
      <c r="AL1395"/>
      <c r="AM1395"/>
      <c r="AN1395"/>
      <c r="AO1395"/>
      <c r="AP1395"/>
      <c r="AQ1395"/>
      <c r="AR1395"/>
      <c r="AS1395"/>
      <c r="AT1395"/>
      <c r="AU1395"/>
      <c r="AV1395"/>
      <c r="AW1395"/>
      <c r="AX1395"/>
      <c r="AY1395"/>
      <c r="AZ1395"/>
      <c r="BA1395"/>
      <c r="BB1395"/>
      <c r="BC1395"/>
      <c r="BD1395"/>
      <c r="BE1395"/>
      <c r="BF1395"/>
      <c r="BG1395"/>
      <c r="BH1395"/>
      <c r="BI1395"/>
      <c r="BJ1395"/>
      <c r="BK1395"/>
      <c r="BL1395"/>
      <c r="BM1395"/>
      <c r="BN1395"/>
      <c r="BO1395"/>
      <c r="BP1395"/>
      <c r="BQ1395"/>
      <c r="BR1395"/>
      <c r="BS1395"/>
      <c r="BT1395"/>
      <c r="BU1395"/>
      <c r="BV1395"/>
      <c r="BW1395"/>
      <c r="BX1395"/>
      <c r="BY1395"/>
      <c r="BZ1395"/>
      <c r="CA1395"/>
      <c r="CB1395"/>
      <c r="CC1395"/>
      <c r="CD1395"/>
      <c r="CE1395"/>
      <c r="CF1395"/>
      <c r="CG1395"/>
      <c r="CH1395"/>
      <c r="CI1395"/>
      <c r="CJ1395"/>
      <c r="CK1395"/>
      <c r="CL1395"/>
      <c r="CM1395"/>
      <c r="CN1395"/>
      <c r="CO1395"/>
      <c r="CP1395"/>
      <c r="CQ1395"/>
      <c r="CR1395"/>
      <c r="CS1395"/>
      <c r="CT1395"/>
      <c r="CU1395"/>
      <c r="CV1395"/>
      <c r="CW1395"/>
      <c r="CX1395"/>
      <c r="CY1395"/>
      <c r="CZ1395"/>
      <c r="DA1395"/>
      <c r="DB1395"/>
      <c r="DC1395"/>
      <c r="DD1395"/>
      <c r="DE1395"/>
      <c r="DF1395"/>
      <c r="DG1395"/>
      <c r="DH1395"/>
      <c r="DI1395"/>
      <c r="DJ1395"/>
      <c r="DK1395"/>
      <c r="DL1395"/>
      <c r="DM1395"/>
      <c r="DN1395"/>
      <c r="DO1395"/>
      <c r="DP1395"/>
      <c r="DQ1395"/>
      <c r="DR1395"/>
      <c r="DS1395"/>
      <c r="DT1395"/>
      <c r="DU1395"/>
      <c r="DV1395"/>
      <c r="DW1395"/>
      <c r="DX1395"/>
      <c r="DY1395"/>
      <c r="DZ1395"/>
      <c r="EA1395"/>
      <c r="EB1395"/>
      <c r="EC1395"/>
      <c r="ED1395"/>
      <c r="EE1395"/>
      <c r="EF1395"/>
      <c r="EG1395"/>
      <c r="EH1395"/>
      <c r="EI1395"/>
      <c r="EJ1395"/>
      <c r="EK1395"/>
      <c r="EL1395"/>
      <c r="EM1395"/>
      <c r="EN1395"/>
      <c r="EO1395"/>
      <c r="EP1395"/>
      <c r="EQ1395"/>
      <c r="ER1395"/>
      <c r="ES1395"/>
      <c r="ET1395"/>
      <c r="EU1395"/>
      <c r="EV1395"/>
      <c r="EW1395"/>
      <c r="EX1395"/>
    </row>
    <row r="1396" spans="1:154" x14ac:dyDescent="0.25">
      <c r="A1396"/>
      <c r="B1396" s="2"/>
      <c r="C1396" s="2"/>
      <c r="D1396" s="2"/>
      <c r="E1396" s="2"/>
      <c r="F1396" s="2"/>
      <c r="G1396" s="2"/>
      <c r="H1396" s="2"/>
      <c r="I1396" s="2"/>
      <c r="J1396" s="2"/>
      <c r="K1396" s="2"/>
      <c r="L1396"/>
      <c r="M1396"/>
      <c r="N1396"/>
      <c r="O1396"/>
      <c r="P1396"/>
      <c r="Q1396"/>
      <c r="R1396"/>
      <c r="S1396"/>
      <c r="T1396"/>
      <c r="U1396"/>
      <c r="V1396"/>
      <c r="W1396"/>
      <c r="X1396"/>
      <c r="Y1396"/>
      <c r="Z1396"/>
      <c r="AA1396"/>
      <c r="AB1396"/>
      <c r="AC1396"/>
      <c r="AD1396"/>
      <c r="AE1396"/>
      <c r="AF1396"/>
      <c r="AG1396"/>
      <c r="AH1396"/>
      <c r="AI1396"/>
      <c r="AJ1396"/>
      <c r="AK1396"/>
      <c r="AL1396"/>
      <c r="AM1396"/>
      <c r="AN1396"/>
      <c r="AO1396"/>
      <c r="AP1396"/>
      <c r="AQ1396"/>
      <c r="AR1396"/>
      <c r="AS1396"/>
      <c r="AT1396"/>
      <c r="AU1396"/>
      <c r="AV1396"/>
      <c r="AW1396"/>
      <c r="AX1396"/>
      <c r="AY1396"/>
      <c r="AZ1396"/>
      <c r="BA1396"/>
      <c r="BB1396"/>
      <c r="BC1396"/>
      <c r="BD1396"/>
      <c r="BE1396"/>
      <c r="BF1396"/>
      <c r="BG1396"/>
      <c r="BH1396"/>
      <c r="BI1396"/>
      <c r="BJ1396"/>
      <c r="BK1396"/>
      <c r="BL1396"/>
      <c r="BM1396"/>
      <c r="BN1396"/>
      <c r="BO1396"/>
      <c r="BP1396"/>
      <c r="BQ1396"/>
      <c r="BR1396"/>
      <c r="BS1396"/>
      <c r="BT1396"/>
      <c r="BU1396"/>
      <c r="BV1396"/>
      <c r="BW1396"/>
      <c r="BX1396"/>
      <c r="BY1396"/>
      <c r="BZ1396"/>
      <c r="CA1396"/>
      <c r="CB1396"/>
      <c r="CC1396"/>
      <c r="CD1396"/>
      <c r="CE1396"/>
      <c r="CF1396"/>
      <c r="CG1396"/>
      <c r="CH1396"/>
      <c r="CI1396"/>
      <c r="CJ1396"/>
      <c r="CK1396"/>
      <c r="CL1396"/>
      <c r="CM1396"/>
      <c r="CN1396"/>
      <c r="CO1396"/>
      <c r="CP1396"/>
      <c r="CQ1396"/>
      <c r="CR1396"/>
      <c r="CS1396"/>
      <c r="CT1396"/>
      <c r="CU1396"/>
      <c r="CV1396"/>
      <c r="CW1396"/>
      <c r="CX1396"/>
      <c r="CY1396"/>
      <c r="CZ1396"/>
      <c r="DA1396"/>
      <c r="DB1396"/>
      <c r="DC1396"/>
      <c r="DD1396"/>
      <c r="DE1396"/>
      <c r="DF1396"/>
      <c r="DG1396"/>
      <c r="DH1396"/>
      <c r="DI1396"/>
      <c r="DJ1396"/>
      <c r="DK1396"/>
      <c r="DL1396"/>
      <c r="DM1396"/>
      <c r="DN1396"/>
      <c r="DO1396"/>
      <c r="DP1396"/>
      <c r="DQ1396"/>
      <c r="DR1396"/>
      <c r="DS1396"/>
      <c r="DT1396"/>
      <c r="DU1396"/>
      <c r="DV1396"/>
      <c r="DW1396"/>
      <c r="DX1396"/>
      <c r="DY1396"/>
      <c r="DZ1396"/>
      <c r="EA1396"/>
      <c r="EB1396"/>
      <c r="EC1396"/>
      <c r="ED1396"/>
      <c r="EE1396"/>
      <c r="EF1396"/>
      <c r="EG1396"/>
      <c r="EH1396"/>
      <c r="EI1396"/>
      <c r="EJ1396"/>
      <c r="EK1396"/>
      <c r="EL1396"/>
      <c r="EM1396"/>
      <c r="EN1396"/>
      <c r="EO1396"/>
      <c r="EP1396"/>
      <c r="EQ1396"/>
      <c r="ER1396"/>
      <c r="ES1396"/>
      <c r="ET1396"/>
      <c r="EU1396"/>
      <c r="EV1396"/>
      <c r="EW1396"/>
      <c r="EX1396"/>
    </row>
    <row r="1397" spans="1:154" x14ac:dyDescent="0.25">
      <c r="A1397"/>
      <c r="B1397" s="2"/>
      <c r="C1397" s="2"/>
      <c r="D1397" s="2"/>
      <c r="E1397" s="2"/>
      <c r="F1397" s="2"/>
      <c r="G1397" s="2"/>
      <c r="H1397" s="2"/>
      <c r="I1397" s="2"/>
      <c r="J1397" s="2"/>
      <c r="K1397" s="2"/>
      <c r="L1397"/>
      <c r="M1397"/>
      <c r="N1397"/>
      <c r="O1397"/>
      <c r="P1397"/>
      <c r="Q1397"/>
      <c r="R1397"/>
      <c r="S1397"/>
      <c r="T1397"/>
      <c r="U1397"/>
      <c r="V1397"/>
      <c r="W1397"/>
      <c r="X1397"/>
      <c r="Y1397"/>
      <c r="Z1397"/>
      <c r="AA1397"/>
      <c r="AB1397"/>
      <c r="AC1397"/>
      <c r="AD1397"/>
      <c r="AE1397"/>
      <c r="AF1397"/>
      <c r="AG1397"/>
      <c r="AH1397"/>
      <c r="AI1397"/>
      <c r="AJ1397"/>
      <c r="AK1397"/>
      <c r="AL1397"/>
      <c r="AM1397"/>
      <c r="AN1397"/>
      <c r="AO1397"/>
      <c r="AP1397"/>
      <c r="AQ1397"/>
      <c r="AR1397"/>
      <c r="AS1397"/>
      <c r="AT1397"/>
      <c r="AU1397"/>
      <c r="AV1397"/>
      <c r="AW1397"/>
      <c r="AX1397"/>
      <c r="AY1397"/>
      <c r="AZ1397"/>
      <c r="BA1397"/>
      <c r="BB1397"/>
      <c r="BC1397"/>
      <c r="BD1397"/>
      <c r="BE1397"/>
      <c r="BF1397"/>
      <c r="BG1397"/>
      <c r="BH1397"/>
      <c r="BI1397"/>
      <c r="BJ1397"/>
      <c r="BK1397"/>
      <c r="BL1397"/>
      <c r="BM1397"/>
      <c r="BN1397"/>
      <c r="BO1397"/>
      <c r="BP1397"/>
      <c r="BQ1397"/>
      <c r="BR1397"/>
      <c r="BS1397"/>
      <c r="BT1397"/>
      <c r="BU1397"/>
      <c r="BV1397"/>
      <c r="BW1397"/>
      <c r="BX1397"/>
      <c r="BY1397"/>
      <c r="BZ1397"/>
      <c r="CA1397"/>
      <c r="CB1397"/>
      <c r="CC1397"/>
      <c r="CD1397"/>
      <c r="CE1397"/>
      <c r="CF1397"/>
      <c r="CG1397"/>
      <c r="CH1397"/>
      <c r="CI1397"/>
      <c r="CJ1397"/>
      <c r="CK1397"/>
      <c r="CL1397"/>
      <c r="CM1397"/>
      <c r="CN1397"/>
      <c r="CO1397"/>
      <c r="CP1397"/>
      <c r="CQ1397"/>
      <c r="CR1397"/>
      <c r="CS1397"/>
      <c r="CT1397"/>
      <c r="CU1397"/>
      <c r="CV1397"/>
      <c r="CW1397"/>
      <c r="CX1397"/>
      <c r="CY1397"/>
      <c r="CZ1397"/>
      <c r="DA1397"/>
      <c r="DB1397"/>
      <c r="DC1397"/>
      <c r="DD1397"/>
      <c r="DE1397"/>
      <c r="DF1397"/>
      <c r="DG1397"/>
      <c r="DH1397"/>
      <c r="DI1397"/>
      <c r="DJ1397"/>
      <c r="DK1397"/>
      <c r="DL1397"/>
      <c r="DM1397"/>
      <c r="DN1397"/>
      <c r="DO1397"/>
      <c r="DP1397"/>
      <c r="DQ1397"/>
      <c r="DR1397"/>
      <c r="DS1397"/>
      <c r="DT1397"/>
      <c r="DU1397"/>
      <c r="DV1397"/>
      <c r="DW1397"/>
      <c r="DX1397"/>
      <c r="DY1397"/>
      <c r="DZ1397"/>
      <c r="EA1397"/>
      <c r="EB1397"/>
      <c r="EC1397"/>
      <c r="ED1397"/>
      <c r="EE1397"/>
      <c r="EF1397"/>
      <c r="EG1397"/>
      <c r="EH1397"/>
      <c r="EI1397"/>
      <c r="EJ1397"/>
      <c r="EK1397"/>
      <c r="EL1397"/>
      <c r="EM1397"/>
      <c r="EN1397"/>
      <c r="EO1397"/>
      <c r="EP1397"/>
      <c r="EQ1397"/>
      <c r="ER1397"/>
      <c r="ES1397"/>
      <c r="ET1397"/>
      <c r="EU1397"/>
      <c r="EV1397"/>
      <c r="EW1397"/>
      <c r="EX1397"/>
    </row>
    <row r="1398" spans="1:154" x14ac:dyDescent="0.25">
      <c r="A1398"/>
      <c r="B1398" s="2"/>
      <c r="C1398" s="2"/>
      <c r="D1398" s="2"/>
      <c r="E1398" s="2"/>
      <c r="F1398" s="2"/>
      <c r="G1398" s="2"/>
      <c r="H1398" s="2"/>
      <c r="I1398" s="2"/>
      <c r="J1398" s="2"/>
      <c r="K1398" s="2"/>
      <c r="L1398"/>
      <c r="M1398"/>
      <c r="N1398"/>
      <c r="O1398"/>
      <c r="P1398"/>
      <c r="Q1398"/>
      <c r="R1398"/>
      <c r="S1398"/>
      <c r="T1398"/>
      <c r="U1398"/>
      <c r="V1398"/>
      <c r="W1398"/>
      <c r="X1398"/>
      <c r="Y1398"/>
      <c r="Z1398"/>
      <c r="AA1398"/>
      <c r="AB1398"/>
      <c r="AC1398"/>
      <c r="AD1398"/>
      <c r="AE1398"/>
      <c r="AF1398"/>
      <c r="AG1398"/>
      <c r="AH1398"/>
      <c r="AI1398"/>
      <c r="AJ1398"/>
      <c r="AK1398"/>
      <c r="AL1398"/>
      <c r="AM1398"/>
      <c r="AN1398"/>
      <c r="AO1398"/>
      <c r="AP1398"/>
      <c r="AQ1398"/>
      <c r="AR1398"/>
      <c r="AS1398"/>
      <c r="AT1398"/>
      <c r="AU1398"/>
      <c r="AV1398"/>
      <c r="AW1398"/>
      <c r="AX1398"/>
      <c r="AY1398"/>
      <c r="AZ1398"/>
      <c r="BA1398"/>
      <c r="BB1398"/>
      <c r="BC1398"/>
      <c r="BD1398"/>
      <c r="BE1398"/>
      <c r="BF1398"/>
      <c r="BG1398"/>
      <c r="BH1398"/>
      <c r="BI1398"/>
      <c r="BJ1398"/>
      <c r="BK1398"/>
      <c r="BL1398"/>
      <c r="BM1398"/>
      <c r="BN1398"/>
      <c r="BO1398"/>
      <c r="BP1398"/>
      <c r="BQ1398"/>
      <c r="BR1398"/>
      <c r="BS1398"/>
      <c r="BT1398"/>
      <c r="BU1398"/>
      <c r="BV1398"/>
      <c r="BW1398"/>
      <c r="BX1398"/>
      <c r="BY1398"/>
      <c r="BZ1398"/>
      <c r="CA1398"/>
      <c r="CB1398"/>
      <c r="CC1398"/>
      <c r="CD1398"/>
      <c r="CE1398"/>
      <c r="CF1398"/>
      <c r="CG1398"/>
      <c r="CH1398"/>
      <c r="CI1398"/>
      <c r="CJ1398"/>
      <c r="CK1398"/>
      <c r="CL1398"/>
      <c r="CM1398"/>
      <c r="CN1398"/>
      <c r="CO1398"/>
      <c r="CP1398"/>
      <c r="CQ1398"/>
      <c r="CR1398"/>
      <c r="CS1398"/>
      <c r="CT1398"/>
      <c r="CU1398"/>
      <c r="CV1398"/>
      <c r="CW1398"/>
      <c r="CX1398"/>
      <c r="CY1398"/>
      <c r="CZ1398"/>
      <c r="DA1398"/>
      <c r="DB1398"/>
      <c r="DC1398"/>
      <c r="DD1398"/>
      <c r="DE1398"/>
      <c r="DF1398"/>
      <c r="DG1398"/>
      <c r="DH1398"/>
      <c r="DI1398"/>
      <c r="DJ1398"/>
      <c r="DK1398"/>
      <c r="DL1398"/>
      <c r="DM1398"/>
      <c r="DN1398"/>
      <c r="DO1398"/>
      <c r="DP1398"/>
      <c r="DQ1398"/>
      <c r="DR1398"/>
      <c r="DS1398"/>
      <c r="DT1398"/>
      <c r="DU1398"/>
      <c r="DV1398"/>
      <c r="DW1398"/>
      <c r="DX1398"/>
      <c r="DY1398"/>
      <c r="DZ1398"/>
      <c r="EA1398"/>
      <c r="EB1398"/>
      <c r="EC1398"/>
      <c r="ED1398"/>
      <c r="EE1398"/>
      <c r="EF1398"/>
      <c r="EG1398"/>
      <c r="EH1398"/>
      <c r="EI1398"/>
      <c r="EJ1398"/>
      <c r="EK1398"/>
      <c r="EL1398"/>
      <c r="EM1398"/>
      <c r="EN1398"/>
      <c r="EO1398"/>
      <c r="EP1398"/>
      <c r="EQ1398"/>
      <c r="ER1398"/>
      <c r="ES1398"/>
      <c r="ET1398"/>
      <c r="EU1398"/>
      <c r="EV1398"/>
      <c r="EW1398"/>
      <c r="EX1398"/>
    </row>
    <row r="1399" spans="1:154" x14ac:dyDescent="0.25">
      <c r="A1399"/>
      <c r="B1399" s="2"/>
      <c r="C1399" s="2"/>
      <c r="D1399" s="2"/>
      <c r="E1399" s="2"/>
      <c r="F1399" s="2"/>
      <c r="G1399" s="2"/>
      <c r="H1399" s="2"/>
      <c r="I1399" s="2"/>
      <c r="J1399" s="2"/>
      <c r="K1399" s="2"/>
      <c r="L1399"/>
      <c r="M1399"/>
      <c r="N1399"/>
      <c r="O1399"/>
      <c r="P1399"/>
      <c r="Q1399"/>
      <c r="R1399"/>
      <c r="S1399"/>
      <c r="T1399"/>
      <c r="U1399"/>
      <c r="V1399"/>
      <c r="W1399"/>
      <c r="X1399"/>
      <c r="Y1399"/>
      <c r="Z1399"/>
      <c r="AA1399"/>
      <c r="AB1399"/>
      <c r="AC1399"/>
      <c r="AD1399"/>
      <c r="AE1399"/>
      <c r="AF1399"/>
      <c r="AG1399"/>
      <c r="AH1399"/>
      <c r="AI1399"/>
      <c r="AJ1399"/>
      <c r="AK1399"/>
      <c r="AL1399"/>
      <c r="AM1399"/>
      <c r="AN1399"/>
      <c r="AO1399"/>
      <c r="AP1399"/>
      <c r="AQ1399"/>
      <c r="AR1399"/>
      <c r="AS1399"/>
      <c r="AT1399"/>
      <c r="AU1399"/>
      <c r="AV1399"/>
      <c r="AW1399"/>
      <c r="AX1399"/>
      <c r="AY1399"/>
      <c r="AZ1399"/>
      <c r="BA1399"/>
      <c r="BB1399"/>
      <c r="BC1399"/>
      <c r="BD1399"/>
      <c r="BE1399"/>
      <c r="BF1399"/>
      <c r="BG1399"/>
      <c r="BH1399"/>
      <c r="BI1399"/>
      <c r="BJ1399"/>
      <c r="BK1399"/>
      <c r="BL1399"/>
      <c r="BM1399"/>
      <c r="BN1399"/>
      <c r="BO1399"/>
      <c r="BP1399"/>
      <c r="BQ1399"/>
      <c r="BR1399"/>
      <c r="BS1399"/>
      <c r="BT1399"/>
      <c r="BU1399"/>
      <c r="BV1399"/>
      <c r="BW1399"/>
      <c r="BX1399"/>
      <c r="BY1399"/>
      <c r="BZ1399"/>
      <c r="CA1399"/>
      <c r="CB1399"/>
      <c r="CC1399"/>
      <c r="CD1399"/>
      <c r="CE1399"/>
      <c r="CF1399"/>
      <c r="CG1399"/>
      <c r="CH1399"/>
      <c r="CI1399"/>
      <c r="CJ1399"/>
      <c r="CK1399"/>
      <c r="CL1399"/>
      <c r="CM1399"/>
      <c r="CN1399"/>
      <c r="CO1399"/>
      <c r="CP1399"/>
      <c r="CQ1399"/>
      <c r="CR1399"/>
      <c r="CS1399"/>
      <c r="CT1399"/>
      <c r="CU1399"/>
      <c r="CV1399"/>
      <c r="CW1399"/>
      <c r="CX1399"/>
      <c r="CY1399"/>
      <c r="CZ1399"/>
      <c r="DA1399"/>
      <c r="DB1399"/>
      <c r="DC1399"/>
      <c r="DD1399"/>
      <c r="DE1399"/>
      <c r="DF1399"/>
      <c r="DG1399"/>
      <c r="DH1399"/>
      <c r="DI1399"/>
      <c r="DJ1399"/>
      <c r="DK1399"/>
      <c r="DL1399"/>
      <c r="DM1399"/>
      <c r="DN1399"/>
      <c r="DO1399"/>
      <c r="DP1399"/>
      <c r="DQ1399"/>
      <c r="DR1399"/>
      <c r="DS1399"/>
      <c r="DT1399"/>
      <c r="DU1399"/>
      <c r="DV1399"/>
      <c r="DW1399"/>
      <c r="DX1399"/>
      <c r="DY1399"/>
      <c r="DZ1399"/>
      <c r="EA1399"/>
      <c r="EB1399"/>
      <c r="EC1399"/>
      <c r="ED1399"/>
      <c r="EE1399"/>
      <c r="EF1399"/>
      <c r="EG1399"/>
      <c r="EH1399"/>
      <c r="EI1399"/>
      <c r="EJ1399"/>
      <c r="EK1399"/>
      <c r="EL1399"/>
      <c r="EM1399"/>
      <c r="EN1399"/>
      <c r="EO1399"/>
      <c r="EP1399"/>
      <c r="EQ1399"/>
      <c r="ER1399"/>
      <c r="ES1399"/>
      <c r="ET1399"/>
      <c r="EU1399"/>
      <c r="EV1399"/>
      <c r="EW1399"/>
      <c r="EX1399"/>
    </row>
    <row r="1400" spans="1:154" x14ac:dyDescent="0.25">
      <c r="A1400"/>
      <c r="B1400" s="2"/>
      <c r="C1400" s="2"/>
      <c r="D1400" s="2"/>
      <c r="E1400" s="2"/>
      <c r="F1400" s="2"/>
      <c r="G1400" s="2"/>
      <c r="H1400" s="2"/>
      <c r="I1400" s="2"/>
      <c r="J1400" s="2"/>
      <c r="K1400" s="2"/>
      <c r="L1400"/>
      <c r="M1400"/>
      <c r="N1400"/>
      <c r="O1400"/>
      <c r="P1400"/>
      <c r="Q1400"/>
      <c r="R1400"/>
      <c r="S1400"/>
      <c r="T1400"/>
      <c r="U1400"/>
      <c r="V1400"/>
      <c r="W1400"/>
      <c r="X1400"/>
      <c r="Y1400"/>
      <c r="Z1400"/>
      <c r="AA1400"/>
      <c r="AB1400"/>
      <c r="AC1400"/>
      <c r="AD1400"/>
      <c r="AE1400"/>
      <c r="AF1400"/>
      <c r="AG1400"/>
      <c r="AH1400"/>
      <c r="AI1400"/>
      <c r="AJ1400"/>
      <c r="AK1400"/>
      <c r="AL1400"/>
      <c r="AM1400"/>
      <c r="AN1400"/>
      <c r="AO1400"/>
      <c r="AP1400"/>
      <c r="AQ1400"/>
      <c r="AR1400"/>
      <c r="AS1400"/>
      <c r="AT1400"/>
      <c r="AU1400"/>
      <c r="AV1400"/>
      <c r="AW1400"/>
      <c r="AX1400"/>
      <c r="AY1400"/>
      <c r="AZ1400"/>
      <c r="BA1400"/>
      <c r="BB1400"/>
      <c r="BC1400"/>
      <c r="BD1400"/>
      <c r="BE1400"/>
      <c r="BF1400"/>
      <c r="BG1400"/>
      <c r="BH1400"/>
      <c r="BI1400"/>
      <c r="BJ1400"/>
      <c r="BK1400"/>
      <c r="BL1400"/>
      <c r="BM1400"/>
      <c r="BN1400"/>
      <c r="BO1400"/>
      <c r="BP1400"/>
      <c r="BQ1400"/>
      <c r="BR1400"/>
      <c r="BS1400"/>
      <c r="BT1400"/>
      <c r="BU1400"/>
      <c r="BV1400"/>
      <c r="BW1400"/>
      <c r="BX1400"/>
      <c r="BY1400"/>
      <c r="BZ1400"/>
      <c r="CA1400"/>
      <c r="CB1400"/>
      <c r="CC1400"/>
      <c r="CD1400"/>
      <c r="CE1400"/>
      <c r="CF1400"/>
      <c r="CG1400"/>
      <c r="CH1400"/>
      <c r="CI1400"/>
      <c r="CJ1400"/>
      <c r="CK1400"/>
      <c r="CL1400"/>
      <c r="CM1400"/>
      <c r="CN1400"/>
      <c r="CO1400"/>
      <c r="CP1400"/>
      <c r="CQ1400"/>
      <c r="CR1400"/>
      <c r="CS1400"/>
      <c r="CT1400"/>
      <c r="CU1400"/>
      <c r="CV1400"/>
      <c r="CW1400"/>
      <c r="CX1400"/>
      <c r="CY1400"/>
      <c r="CZ1400"/>
      <c r="DA1400"/>
      <c r="DB1400"/>
      <c r="DC1400"/>
      <c r="DD1400"/>
      <c r="DE1400"/>
      <c r="DF1400"/>
      <c r="DG1400"/>
      <c r="DH1400"/>
      <c r="DI1400"/>
      <c r="DJ1400"/>
      <c r="DK1400"/>
      <c r="DL1400"/>
      <c r="DM1400"/>
      <c r="DN1400"/>
      <c r="DO1400"/>
      <c r="DP1400"/>
      <c r="DQ1400"/>
      <c r="DR1400"/>
      <c r="DS1400"/>
      <c r="DT1400"/>
      <c r="DU1400"/>
      <c r="DV1400"/>
      <c r="DW1400"/>
      <c r="DX1400"/>
      <c r="DY1400"/>
      <c r="DZ1400"/>
      <c r="EA1400"/>
      <c r="EB1400"/>
      <c r="EC1400"/>
      <c r="ED1400"/>
      <c r="EE1400"/>
      <c r="EF1400"/>
      <c r="EG1400"/>
      <c r="EH1400"/>
      <c r="EI1400"/>
      <c r="EJ1400"/>
      <c r="EK1400"/>
      <c r="EL1400"/>
      <c r="EM1400"/>
      <c r="EN1400"/>
      <c r="EO1400"/>
      <c r="EP1400"/>
      <c r="EQ1400"/>
      <c r="ER1400"/>
      <c r="ES1400"/>
      <c r="ET1400"/>
      <c r="EU1400"/>
      <c r="EV1400"/>
      <c r="EW1400"/>
      <c r="EX1400"/>
    </row>
    <row r="1401" spans="1:154" x14ac:dyDescent="0.25">
      <c r="A1401"/>
      <c r="B1401" s="2"/>
      <c r="C1401" s="2"/>
      <c r="D1401" s="2"/>
      <c r="E1401" s="2"/>
      <c r="F1401" s="2"/>
      <c r="G1401" s="2"/>
      <c r="H1401" s="2"/>
      <c r="I1401" s="2"/>
      <c r="J1401" s="2"/>
      <c r="K1401" s="2"/>
      <c r="L1401"/>
      <c r="M1401"/>
      <c r="N1401"/>
      <c r="O1401"/>
      <c r="P1401"/>
      <c r="Q1401"/>
      <c r="R1401"/>
      <c r="S1401"/>
      <c r="T1401"/>
      <c r="U1401"/>
      <c r="V1401"/>
      <c r="W1401"/>
      <c r="X1401"/>
      <c r="Y1401"/>
      <c r="Z1401"/>
      <c r="AA1401"/>
      <c r="AB1401"/>
      <c r="AC1401"/>
      <c r="AD1401"/>
      <c r="AE1401"/>
      <c r="AF1401"/>
      <c r="AG1401"/>
      <c r="AH1401"/>
      <c r="AI1401"/>
      <c r="AJ1401"/>
      <c r="AK1401"/>
      <c r="AL1401"/>
      <c r="AM1401"/>
      <c r="AN1401"/>
      <c r="AO1401"/>
      <c r="AP1401"/>
      <c r="AQ1401"/>
      <c r="AR1401"/>
      <c r="AS1401"/>
      <c r="AT1401"/>
      <c r="AU1401"/>
      <c r="AV1401"/>
      <c r="AW1401"/>
      <c r="AX1401"/>
      <c r="AY1401"/>
      <c r="AZ1401"/>
      <c r="BA1401"/>
      <c r="BB1401"/>
      <c r="BC1401"/>
      <c r="BD1401"/>
      <c r="BE1401"/>
      <c r="BF1401"/>
      <c r="BG1401"/>
      <c r="BH1401"/>
      <c r="BI1401"/>
      <c r="BJ1401"/>
      <c r="BK1401"/>
      <c r="BL1401"/>
      <c r="BM1401"/>
      <c r="BN1401"/>
      <c r="BO1401"/>
      <c r="BP1401"/>
      <c r="BQ1401"/>
      <c r="BR1401"/>
      <c r="BS1401"/>
      <c r="BT1401"/>
      <c r="BU1401"/>
      <c r="BV1401"/>
      <c r="BW1401"/>
      <c r="BX1401"/>
      <c r="BY1401"/>
      <c r="BZ1401"/>
      <c r="CA1401"/>
      <c r="CB1401"/>
      <c r="CC1401"/>
      <c r="CD1401"/>
      <c r="CE1401"/>
      <c r="CF1401"/>
      <c r="CG1401"/>
      <c r="CH1401"/>
      <c r="CI1401"/>
      <c r="CJ1401"/>
      <c r="CK1401"/>
      <c r="CL1401"/>
      <c r="CM1401"/>
      <c r="CN1401"/>
      <c r="CO1401"/>
      <c r="CP1401"/>
      <c r="CQ1401"/>
      <c r="CR1401"/>
      <c r="CS1401"/>
      <c r="CT1401"/>
      <c r="CU1401"/>
      <c r="CV1401"/>
      <c r="CW1401"/>
      <c r="CX1401"/>
      <c r="CY1401"/>
      <c r="CZ1401"/>
      <c r="DA1401"/>
      <c r="DB1401"/>
      <c r="DC1401"/>
      <c r="DD1401"/>
      <c r="DE1401"/>
      <c r="DF1401"/>
      <c r="DG1401"/>
      <c r="DH1401"/>
      <c r="DI1401"/>
      <c r="DJ1401"/>
      <c r="DK1401"/>
      <c r="DL1401"/>
      <c r="DM1401"/>
      <c r="DN1401"/>
      <c r="DO1401"/>
      <c r="DP1401"/>
      <c r="DQ1401"/>
      <c r="DR1401"/>
      <c r="DS1401"/>
      <c r="DT1401"/>
      <c r="DU1401"/>
      <c r="DV1401"/>
      <c r="DW1401"/>
      <c r="DX1401"/>
      <c r="DY1401"/>
      <c r="DZ1401"/>
      <c r="EA1401"/>
      <c r="EB1401"/>
      <c r="EC1401"/>
      <c r="ED1401"/>
      <c r="EE1401"/>
      <c r="EF1401"/>
      <c r="EG1401"/>
      <c r="EH1401"/>
      <c r="EI1401"/>
      <c r="EJ1401"/>
      <c r="EK1401"/>
      <c r="EL1401"/>
      <c r="EM1401"/>
      <c r="EN1401"/>
      <c r="EO1401"/>
      <c r="EP1401"/>
      <c r="EQ1401"/>
      <c r="ER1401"/>
      <c r="ES1401"/>
      <c r="ET1401"/>
      <c r="EU1401"/>
      <c r="EV1401"/>
      <c r="EW1401"/>
      <c r="EX1401"/>
    </row>
    <row r="1402" spans="1:154" x14ac:dyDescent="0.25">
      <c r="A1402"/>
      <c r="B1402" s="2"/>
      <c r="C1402" s="2"/>
      <c r="D1402" s="2"/>
      <c r="E1402" s="2"/>
      <c r="F1402" s="2"/>
      <c r="G1402" s="2"/>
      <c r="H1402" s="2"/>
      <c r="I1402" s="2"/>
      <c r="J1402" s="2"/>
      <c r="K1402" s="2"/>
      <c r="L1402"/>
      <c r="M1402"/>
      <c r="N1402"/>
      <c r="O1402"/>
      <c r="P1402"/>
      <c r="Q1402"/>
      <c r="R1402"/>
      <c r="S1402"/>
      <c r="T1402"/>
      <c r="U1402"/>
      <c r="V1402"/>
      <c r="W1402"/>
      <c r="X1402"/>
      <c r="Y1402"/>
      <c r="Z1402"/>
      <c r="AA1402"/>
      <c r="AB1402"/>
      <c r="AC1402"/>
      <c r="AD1402"/>
      <c r="AE1402"/>
      <c r="AF1402"/>
      <c r="AG1402"/>
      <c r="AH1402"/>
      <c r="AI1402"/>
      <c r="AJ1402"/>
      <c r="AK1402"/>
      <c r="AL1402"/>
      <c r="AM1402"/>
      <c r="AN1402"/>
      <c r="AO1402"/>
      <c r="AP1402"/>
      <c r="AQ1402"/>
      <c r="AR1402"/>
      <c r="AS1402"/>
      <c r="AT1402"/>
      <c r="AU1402"/>
      <c r="AV1402"/>
      <c r="AW1402"/>
      <c r="AX1402"/>
      <c r="AY1402"/>
      <c r="AZ1402"/>
      <c r="BA1402"/>
      <c r="BB1402"/>
      <c r="BC1402"/>
      <c r="BD1402"/>
      <c r="BE1402"/>
      <c r="BF1402"/>
      <c r="BG1402"/>
      <c r="BH1402"/>
      <c r="BI1402"/>
      <c r="BJ1402"/>
      <c r="BK1402"/>
      <c r="BL1402"/>
      <c r="BM1402"/>
      <c r="BN1402"/>
      <c r="BO1402"/>
      <c r="BP1402"/>
      <c r="BQ1402"/>
      <c r="BR1402"/>
      <c r="BS1402"/>
      <c r="BT1402"/>
      <c r="BU1402"/>
      <c r="BV1402"/>
      <c r="BW1402"/>
      <c r="BX1402"/>
      <c r="BY1402"/>
      <c r="BZ1402"/>
      <c r="CA1402"/>
      <c r="CB1402"/>
      <c r="CC1402"/>
      <c r="CD1402"/>
      <c r="CE1402"/>
      <c r="CF1402"/>
      <c r="CG1402"/>
      <c r="CH1402"/>
      <c r="CI1402"/>
      <c r="CJ1402"/>
      <c r="CK1402"/>
      <c r="CL1402"/>
      <c r="CM1402"/>
      <c r="CN1402"/>
      <c r="CO1402"/>
      <c r="CP1402"/>
      <c r="CQ1402"/>
      <c r="CR1402"/>
      <c r="CS1402"/>
      <c r="CT1402"/>
      <c r="CU1402"/>
      <c r="CV1402"/>
      <c r="CW1402"/>
      <c r="CX1402"/>
      <c r="CY1402"/>
      <c r="CZ1402"/>
      <c r="DA1402"/>
      <c r="DB1402"/>
      <c r="DC1402"/>
      <c r="DD1402"/>
      <c r="DE1402"/>
      <c r="DF1402"/>
      <c r="DG1402"/>
      <c r="DH1402"/>
      <c r="DI1402"/>
      <c r="DJ1402"/>
      <c r="DK1402"/>
      <c r="DL1402"/>
      <c r="DM1402"/>
      <c r="DN1402"/>
      <c r="DO1402"/>
      <c r="DP1402"/>
      <c r="DQ1402"/>
      <c r="DR1402"/>
      <c r="DS1402"/>
      <c r="DT1402"/>
      <c r="DU1402"/>
      <c r="DV1402"/>
      <c r="DW1402"/>
      <c r="DX1402"/>
      <c r="DY1402"/>
      <c r="DZ1402"/>
      <c r="EA1402"/>
      <c r="EB1402"/>
      <c r="EC1402"/>
      <c r="ED1402"/>
      <c r="EE1402"/>
      <c r="EF1402"/>
      <c r="EG1402"/>
      <c r="EH1402"/>
      <c r="EI1402"/>
      <c r="EJ1402"/>
      <c r="EK1402"/>
      <c r="EL1402"/>
      <c r="EM1402"/>
      <c r="EN1402"/>
      <c r="EO1402"/>
      <c r="EP1402"/>
      <c r="EQ1402"/>
      <c r="ER1402"/>
      <c r="ES1402"/>
      <c r="ET1402"/>
      <c r="EU1402"/>
      <c r="EV1402"/>
      <c r="EW1402"/>
      <c r="EX1402"/>
    </row>
    <row r="1403" spans="1:154" x14ac:dyDescent="0.25">
      <c r="A1403"/>
      <c r="B1403" s="2"/>
      <c r="C1403" s="2"/>
      <c r="D1403" s="2"/>
      <c r="E1403" s="2"/>
      <c r="F1403" s="2"/>
      <c r="G1403" s="2"/>
      <c r="H1403" s="2"/>
      <c r="I1403" s="2"/>
      <c r="J1403" s="2"/>
      <c r="K1403" s="2"/>
      <c r="L1403"/>
      <c r="M1403"/>
      <c r="N1403"/>
      <c r="O1403"/>
      <c r="P1403"/>
      <c r="Q1403"/>
      <c r="R1403"/>
      <c r="S1403"/>
      <c r="T1403"/>
      <c r="U1403"/>
      <c r="V1403"/>
      <c r="W1403"/>
      <c r="X1403"/>
      <c r="Y1403"/>
      <c r="Z1403"/>
      <c r="AA1403"/>
      <c r="AB1403"/>
      <c r="AC1403"/>
      <c r="AD1403"/>
      <c r="AE1403"/>
      <c r="AF1403"/>
      <c r="AG1403"/>
      <c r="AH1403"/>
      <c r="AI1403"/>
      <c r="AJ1403"/>
      <c r="AK1403"/>
      <c r="AL1403"/>
      <c r="AM1403"/>
      <c r="AN1403"/>
      <c r="AO1403"/>
      <c r="AP1403"/>
      <c r="AQ1403"/>
      <c r="AR1403"/>
      <c r="AS1403"/>
      <c r="AT1403"/>
      <c r="AU1403"/>
      <c r="AV1403"/>
      <c r="AW1403"/>
      <c r="AX1403"/>
      <c r="AY1403"/>
      <c r="AZ1403"/>
      <c r="BA1403"/>
      <c r="BB1403"/>
      <c r="BC1403"/>
      <c r="BD1403"/>
      <c r="BE1403"/>
      <c r="BF1403"/>
      <c r="BG1403"/>
      <c r="BH1403"/>
      <c r="BI1403"/>
      <c r="BJ1403"/>
      <c r="BK1403"/>
      <c r="BL1403"/>
      <c r="BM1403"/>
      <c r="BN1403"/>
      <c r="BO1403"/>
      <c r="BP1403"/>
      <c r="BQ1403"/>
      <c r="BR1403"/>
      <c r="BS1403"/>
      <c r="BT1403"/>
      <c r="BU1403"/>
      <c r="BV1403"/>
      <c r="BW1403"/>
      <c r="BX1403"/>
      <c r="BY1403"/>
      <c r="BZ1403"/>
      <c r="CA1403"/>
      <c r="CB1403"/>
      <c r="CC1403"/>
      <c r="CD1403"/>
      <c r="CE1403"/>
      <c r="CF1403"/>
      <c r="CG1403"/>
      <c r="CH1403"/>
      <c r="CI1403"/>
      <c r="CJ1403"/>
      <c r="CK1403"/>
      <c r="CL1403"/>
      <c r="CM1403"/>
      <c r="CN1403"/>
      <c r="CO1403"/>
      <c r="CP1403"/>
      <c r="CQ1403"/>
      <c r="CR1403"/>
      <c r="CS1403"/>
      <c r="CT1403"/>
      <c r="CU1403"/>
      <c r="CV1403"/>
      <c r="CW1403"/>
      <c r="CX1403"/>
      <c r="CY1403"/>
      <c r="CZ1403"/>
      <c r="DA1403"/>
      <c r="DB1403"/>
      <c r="DC1403"/>
      <c r="DD1403"/>
      <c r="DE1403"/>
      <c r="DF1403"/>
      <c r="DG1403"/>
      <c r="DH1403"/>
      <c r="DI1403"/>
      <c r="DJ1403"/>
      <c r="DK1403"/>
      <c r="DL1403"/>
      <c r="DM1403"/>
      <c r="DN1403"/>
      <c r="DO1403"/>
      <c r="DP1403"/>
      <c r="DQ1403"/>
      <c r="DR1403"/>
      <c r="DS1403"/>
      <c r="DT1403"/>
      <c r="DU1403"/>
      <c r="DV1403"/>
      <c r="DW1403"/>
      <c r="DX1403"/>
      <c r="DY1403"/>
      <c r="DZ1403"/>
      <c r="EA1403"/>
      <c r="EB1403"/>
      <c r="EC1403"/>
      <c r="ED1403"/>
      <c r="EE1403"/>
      <c r="EF1403"/>
      <c r="EG1403"/>
      <c r="EH1403"/>
      <c r="EI1403"/>
      <c r="EJ1403"/>
      <c r="EK1403"/>
      <c r="EL1403"/>
      <c r="EM1403"/>
      <c r="EN1403"/>
      <c r="EO1403"/>
      <c r="EP1403"/>
      <c r="EQ1403"/>
      <c r="ER1403"/>
      <c r="ES1403"/>
      <c r="ET1403"/>
      <c r="EU1403"/>
      <c r="EV1403"/>
      <c r="EW1403"/>
      <c r="EX1403"/>
    </row>
    <row r="1404" spans="1:154" x14ac:dyDescent="0.25">
      <c r="A1404"/>
      <c r="B1404" s="2"/>
      <c r="C1404" s="2"/>
      <c r="D1404" s="2"/>
      <c r="E1404" s="2"/>
      <c r="F1404" s="2"/>
      <c r="G1404" s="2"/>
      <c r="H1404" s="2"/>
      <c r="I1404" s="2"/>
      <c r="J1404" s="2"/>
      <c r="K1404" s="2"/>
      <c r="L1404"/>
      <c r="M1404"/>
      <c r="N1404"/>
      <c r="O1404"/>
      <c r="P1404"/>
      <c r="Q1404"/>
      <c r="R1404"/>
      <c r="S1404"/>
      <c r="T1404"/>
      <c r="U1404"/>
      <c r="V1404"/>
      <c r="W1404"/>
      <c r="X1404"/>
      <c r="Y1404"/>
      <c r="Z1404"/>
      <c r="AA1404"/>
      <c r="AB1404"/>
      <c r="AC1404"/>
      <c r="AD1404"/>
      <c r="AE1404"/>
      <c r="AF1404"/>
      <c r="AG1404"/>
      <c r="AH1404"/>
      <c r="AI1404"/>
      <c r="AJ1404"/>
      <c r="AK1404"/>
      <c r="AL1404"/>
      <c r="AM1404"/>
      <c r="AN1404"/>
      <c r="AO1404"/>
      <c r="AP1404"/>
      <c r="AQ1404"/>
      <c r="AR1404"/>
      <c r="AS1404"/>
      <c r="AT1404"/>
      <c r="AU1404"/>
      <c r="AV1404"/>
      <c r="AW1404"/>
      <c r="AX1404"/>
      <c r="AY1404"/>
      <c r="AZ1404"/>
      <c r="BA1404"/>
      <c r="BB1404"/>
      <c r="BC1404"/>
      <c r="BD1404"/>
      <c r="BE1404"/>
      <c r="BF1404"/>
      <c r="BG1404"/>
      <c r="BH1404"/>
      <c r="BI1404"/>
      <c r="BJ1404"/>
      <c r="BK1404"/>
      <c r="BL1404"/>
      <c r="BM1404"/>
      <c r="BN1404"/>
      <c r="BO1404"/>
      <c r="BP1404"/>
      <c r="BQ1404"/>
      <c r="BR1404"/>
      <c r="BS1404"/>
      <c r="BT1404"/>
      <c r="BU1404"/>
      <c r="BV1404"/>
      <c r="BW1404"/>
      <c r="BX1404"/>
      <c r="BY1404"/>
      <c r="BZ1404"/>
      <c r="CA1404"/>
      <c r="CB1404"/>
      <c r="CC1404"/>
      <c r="CD1404"/>
      <c r="CE1404"/>
      <c r="CF1404"/>
      <c r="CG1404"/>
      <c r="CH1404"/>
      <c r="CI1404"/>
      <c r="CJ1404"/>
      <c r="CK1404"/>
      <c r="CL1404"/>
      <c r="CM1404"/>
      <c r="CN1404"/>
      <c r="CO1404"/>
      <c r="CP1404"/>
      <c r="CQ1404"/>
      <c r="CR1404"/>
      <c r="CS1404"/>
      <c r="CT1404"/>
      <c r="CU1404"/>
      <c r="CV1404"/>
      <c r="CW1404"/>
      <c r="CX1404"/>
      <c r="CY1404"/>
      <c r="CZ1404"/>
      <c r="DA1404"/>
      <c r="DB1404"/>
      <c r="DC1404"/>
      <c r="DD1404"/>
      <c r="DE1404"/>
      <c r="DF1404"/>
      <c r="DG1404"/>
      <c r="DH1404"/>
      <c r="DI1404"/>
      <c r="DJ1404"/>
      <c r="DK1404"/>
      <c r="DL1404"/>
      <c r="DM1404"/>
      <c r="DN1404"/>
      <c r="DO1404"/>
      <c r="DP1404"/>
      <c r="DQ1404"/>
      <c r="DR1404"/>
      <c r="DS1404"/>
      <c r="DT1404"/>
      <c r="DU1404"/>
      <c r="DV1404"/>
      <c r="DW1404"/>
      <c r="DX1404"/>
      <c r="DY1404"/>
      <c r="DZ1404"/>
      <c r="EA1404"/>
      <c r="EB1404"/>
      <c r="EC1404"/>
      <c r="ED1404"/>
      <c r="EE1404"/>
      <c r="EF1404"/>
      <c r="EG1404"/>
      <c r="EH1404"/>
      <c r="EI1404"/>
      <c r="EJ1404"/>
      <c r="EK1404"/>
      <c r="EL1404"/>
      <c r="EM1404"/>
      <c r="EN1404"/>
      <c r="EO1404"/>
      <c r="EP1404"/>
      <c r="EQ1404"/>
      <c r="ER1404"/>
      <c r="ES1404"/>
      <c r="ET1404"/>
      <c r="EU1404"/>
      <c r="EV1404"/>
      <c r="EW1404"/>
      <c r="EX1404"/>
    </row>
    <row r="1405" spans="1:154" x14ac:dyDescent="0.25">
      <c r="A1405"/>
      <c r="B1405" s="2"/>
      <c r="C1405" s="2"/>
      <c r="D1405" s="2"/>
      <c r="E1405" s="2"/>
      <c r="F1405" s="2"/>
      <c r="G1405" s="2"/>
      <c r="H1405" s="2"/>
      <c r="I1405" s="2"/>
      <c r="J1405" s="2"/>
      <c r="K1405" s="2"/>
      <c r="L1405"/>
      <c r="M1405"/>
      <c r="N1405"/>
      <c r="O1405"/>
      <c r="P1405"/>
      <c r="Q1405"/>
      <c r="R1405"/>
      <c r="S1405"/>
      <c r="T1405"/>
      <c r="U1405"/>
      <c r="V1405"/>
      <c r="W1405"/>
      <c r="X1405"/>
      <c r="Y1405"/>
      <c r="Z1405"/>
      <c r="AA1405"/>
      <c r="AB1405"/>
      <c r="AC1405"/>
      <c r="AD1405"/>
      <c r="AE1405"/>
      <c r="AF1405"/>
      <c r="AG1405"/>
      <c r="AH1405"/>
      <c r="AI1405"/>
      <c r="AJ1405"/>
      <c r="AK1405"/>
      <c r="AL1405"/>
      <c r="AM1405"/>
      <c r="AN1405"/>
      <c r="AO1405"/>
      <c r="AP1405"/>
      <c r="AQ1405"/>
      <c r="AR1405"/>
      <c r="AS1405"/>
      <c r="AT1405"/>
      <c r="AU1405"/>
      <c r="AV1405"/>
      <c r="AW1405"/>
      <c r="AX1405"/>
      <c r="AY1405"/>
      <c r="AZ1405"/>
      <c r="BA1405"/>
      <c r="BB1405"/>
      <c r="BC1405"/>
      <c r="BD1405"/>
      <c r="BE1405"/>
      <c r="BF1405"/>
      <c r="BG1405"/>
      <c r="BH1405"/>
      <c r="BI1405"/>
      <c r="BJ1405"/>
      <c r="BK1405"/>
      <c r="BL1405"/>
      <c r="BM1405"/>
      <c r="BN1405"/>
      <c r="BO1405"/>
      <c r="BP1405"/>
      <c r="BQ1405"/>
      <c r="BR1405"/>
      <c r="BS1405"/>
      <c r="BT1405"/>
      <c r="BU1405"/>
      <c r="BV1405"/>
      <c r="BW1405"/>
      <c r="BX1405"/>
      <c r="BY1405"/>
      <c r="BZ1405"/>
      <c r="CA1405"/>
      <c r="CB1405"/>
      <c r="CC1405"/>
      <c r="CD1405"/>
      <c r="CE1405"/>
      <c r="CF1405"/>
      <c r="CG1405"/>
      <c r="CH1405"/>
      <c r="CI1405"/>
      <c r="CJ1405"/>
      <c r="CK1405"/>
      <c r="CL1405"/>
      <c r="CM1405"/>
      <c r="CN1405"/>
      <c r="CO1405"/>
      <c r="CP1405"/>
      <c r="CQ1405"/>
      <c r="CR1405"/>
      <c r="CS1405"/>
      <c r="CT1405"/>
      <c r="CU1405"/>
      <c r="CV1405"/>
      <c r="CW1405"/>
      <c r="CX1405"/>
      <c r="CY1405"/>
      <c r="CZ1405"/>
      <c r="DA1405"/>
      <c r="DB1405"/>
      <c r="DC1405"/>
      <c r="DD1405"/>
      <c r="DE1405"/>
      <c r="DF1405"/>
      <c r="DG1405"/>
      <c r="DH1405"/>
      <c r="DI1405"/>
      <c r="DJ1405"/>
      <c r="DK1405"/>
      <c r="DL1405"/>
      <c r="DM1405"/>
      <c r="DN1405"/>
      <c r="DO1405"/>
      <c r="DP1405"/>
      <c r="DQ1405"/>
      <c r="DR1405"/>
      <c r="DS1405"/>
      <c r="DT1405"/>
      <c r="DU1405"/>
      <c r="DV1405"/>
      <c r="DW1405"/>
      <c r="DX1405"/>
      <c r="DY1405"/>
      <c r="DZ1405"/>
      <c r="EA1405"/>
      <c r="EB1405"/>
      <c r="EC1405"/>
      <c r="ED1405"/>
      <c r="EE1405"/>
      <c r="EF1405"/>
      <c r="EG1405"/>
      <c r="EH1405"/>
      <c r="EI1405"/>
      <c r="EJ1405"/>
      <c r="EK1405"/>
      <c r="EL1405"/>
      <c r="EM1405"/>
      <c r="EN1405"/>
      <c r="EO1405"/>
      <c r="EP1405"/>
      <c r="EQ1405"/>
      <c r="ER1405"/>
      <c r="ES1405"/>
      <c r="ET1405"/>
      <c r="EU1405"/>
      <c r="EV1405"/>
      <c r="EW1405"/>
      <c r="EX1405"/>
    </row>
    <row r="1406" spans="1:154" x14ac:dyDescent="0.25">
      <c r="A1406"/>
      <c r="B1406" s="2"/>
      <c r="C1406" s="2"/>
      <c r="D1406" s="2"/>
      <c r="E1406" s="2"/>
      <c r="F1406" s="2"/>
      <c r="G1406" s="2"/>
      <c r="H1406" s="2"/>
      <c r="I1406" s="2"/>
      <c r="J1406" s="2"/>
      <c r="K1406" s="2"/>
      <c r="L1406"/>
      <c r="M1406"/>
      <c r="N1406"/>
      <c r="O1406"/>
      <c r="P1406"/>
      <c r="Q1406"/>
      <c r="R1406"/>
      <c r="S1406"/>
      <c r="T1406"/>
      <c r="U1406"/>
      <c r="V1406"/>
      <c r="W1406"/>
      <c r="X1406"/>
      <c r="Y1406"/>
      <c r="Z1406"/>
      <c r="AA1406"/>
      <c r="AB1406"/>
      <c r="AC1406"/>
      <c r="AD1406"/>
      <c r="AE1406"/>
      <c r="AF1406"/>
      <c r="AG1406"/>
      <c r="AH1406"/>
      <c r="AI1406"/>
      <c r="AJ1406"/>
      <c r="AK1406"/>
      <c r="AL1406"/>
      <c r="AM1406"/>
      <c r="AN1406"/>
      <c r="AO1406"/>
      <c r="AP1406"/>
      <c r="AQ1406"/>
      <c r="AR1406"/>
      <c r="AS1406"/>
      <c r="AT1406"/>
      <c r="AU1406"/>
      <c r="AV1406"/>
      <c r="AW1406"/>
      <c r="AX1406"/>
      <c r="AY1406"/>
      <c r="AZ1406"/>
      <c r="BA1406"/>
      <c r="BB1406"/>
      <c r="BC1406"/>
      <c r="BD1406"/>
      <c r="BE1406"/>
      <c r="BF1406"/>
      <c r="BG1406"/>
      <c r="BH1406"/>
      <c r="BI1406"/>
      <c r="BJ1406"/>
      <c r="BK1406"/>
      <c r="BL1406"/>
      <c r="BM1406"/>
      <c r="BN1406"/>
      <c r="BO1406"/>
      <c r="BP1406"/>
      <c r="BQ1406"/>
      <c r="BR1406"/>
      <c r="BS1406"/>
      <c r="BT1406"/>
      <c r="BU1406"/>
      <c r="BV1406"/>
      <c r="BW1406"/>
      <c r="BX1406"/>
      <c r="BY1406"/>
      <c r="BZ1406"/>
      <c r="CA1406"/>
      <c r="CB1406"/>
      <c r="CC1406"/>
      <c r="CD1406"/>
      <c r="CE1406"/>
      <c r="CF1406"/>
      <c r="CG1406"/>
      <c r="CH1406"/>
      <c r="CI1406"/>
      <c r="CJ1406"/>
      <c r="CK1406"/>
      <c r="CL1406"/>
      <c r="CM1406"/>
      <c r="CN1406"/>
      <c r="CO1406"/>
      <c r="CP1406"/>
      <c r="CQ1406"/>
      <c r="CR1406"/>
      <c r="CS1406"/>
      <c r="CT1406"/>
      <c r="CU1406"/>
      <c r="CV1406"/>
      <c r="CW1406"/>
      <c r="CX1406"/>
      <c r="CY1406"/>
      <c r="CZ1406"/>
      <c r="DA1406"/>
      <c r="DB1406"/>
      <c r="DC1406"/>
      <c r="DD1406"/>
      <c r="DE1406"/>
      <c r="DF1406"/>
      <c r="DG1406"/>
      <c r="DH1406"/>
      <c r="DI1406"/>
      <c r="DJ1406"/>
      <c r="DK1406"/>
      <c r="DL1406"/>
      <c r="DM1406"/>
      <c r="DN1406"/>
      <c r="DO1406"/>
      <c r="DP1406"/>
      <c r="DQ1406"/>
      <c r="DR1406"/>
      <c r="DS1406"/>
      <c r="DT1406"/>
      <c r="DU1406"/>
      <c r="DV1406"/>
      <c r="DW1406"/>
      <c r="DX1406"/>
      <c r="DY1406"/>
      <c r="DZ1406"/>
      <c r="EA1406"/>
      <c r="EB1406"/>
      <c r="EC1406"/>
      <c r="ED1406"/>
      <c r="EE1406"/>
      <c r="EF1406"/>
      <c r="EG1406"/>
      <c r="EH1406"/>
      <c r="EI1406"/>
      <c r="EJ1406"/>
      <c r="EK1406"/>
      <c r="EL1406"/>
      <c r="EM1406"/>
      <c r="EN1406"/>
      <c r="EO1406"/>
      <c r="EP1406"/>
      <c r="EQ1406"/>
      <c r="ER1406"/>
      <c r="ES1406"/>
      <c r="ET1406"/>
      <c r="EU1406"/>
      <c r="EV1406"/>
      <c r="EW1406"/>
      <c r="EX1406"/>
    </row>
    <row r="1407" spans="1:154" x14ac:dyDescent="0.25">
      <c r="A1407"/>
      <c r="B1407" s="2"/>
      <c r="C1407" s="2"/>
      <c r="D1407" s="2"/>
      <c r="E1407" s="2"/>
      <c r="F1407" s="2"/>
      <c r="G1407" s="2"/>
      <c r="H1407" s="2"/>
      <c r="I1407" s="2"/>
      <c r="J1407" s="2"/>
      <c r="K1407" s="2"/>
      <c r="L1407"/>
      <c r="M1407"/>
      <c r="N1407"/>
      <c r="O1407"/>
      <c r="P1407"/>
      <c r="Q1407"/>
      <c r="R1407"/>
      <c r="S1407"/>
      <c r="T1407"/>
      <c r="U1407"/>
      <c r="V1407"/>
      <c r="W1407"/>
      <c r="X1407"/>
      <c r="Y1407"/>
      <c r="Z1407"/>
      <c r="AA1407"/>
      <c r="AB1407"/>
      <c r="AC1407"/>
      <c r="AD1407"/>
      <c r="AE1407"/>
      <c r="AF1407"/>
      <c r="AG1407"/>
      <c r="AH1407"/>
      <c r="AI1407"/>
      <c r="AJ1407"/>
      <c r="AK1407"/>
      <c r="AL1407"/>
      <c r="AM1407"/>
      <c r="AN1407"/>
      <c r="AO1407"/>
      <c r="AP1407"/>
      <c r="AQ1407"/>
      <c r="AR1407"/>
      <c r="AS1407"/>
      <c r="AT1407"/>
      <c r="AU1407"/>
      <c r="AV1407"/>
      <c r="AW1407"/>
      <c r="AX1407"/>
      <c r="AY1407"/>
      <c r="AZ1407"/>
      <c r="BA1407"/>
      <c r="BB1407"/>
      <c r="BC1407"/>
      <c r="BD1407"/>
      <c r="BE1407"/>
      <c r="BF1407"/>
      <c r="BG1407"/>
      <c r="BH1407"/>
      <c r="BI1407"/>
      <c r="BJ1407"/>
      <c r="BK1407"/>
      <c r="BL1407"/>
      <c r="BM1407"/>
      <c r="BN1407"/>
      <c r="BO1407"/>
      <c r="BP1407"/>
      <c r="BQ1407"/>
      <c r="BR1407"/>
      <c r="BS1407"/>
      <c r="BT1407"/>
      <c r="BU1407"/>
      <c r="BV1407"/>
      <c r="BW1407"/>
      <c r="BX1407"/>
      <c r="BY1407"/>
      <c r="BZ1407"/>
      <c r="CA1407"/>
      <c r="CB1407"/>
      <c r="CC1407"/>
      <c r="CD1407"/>
      <c r="CE1407"/>
      <c r="CF1407"/>
      <c r="CG1407"/>
      <c r="CH1407"/>
      <c r="CI1407"/>
      <c r="CJ1407"/>
      <c r="CK1407"/>
      <c r="CL1407"/>
      <c r="CM1407"/>
      <c r="CN1407"/>
      <c r="CO1407"/>
      <c r="CP1407"/>
      <c r="CQ1407"/>
      <c r="CR1407"/>
      <c r="CS1407"/>
      <c r="CT1407"/>
      <c r="CU1407"/>
      <c r="CV1407"/>
      <c r="CW1407"/>
      <c r="CX1407"/>
      <c r="CY1407"/>
      <c r="CZ1407"/>
      <c r="DA1407"/>
      <c r="DB1407"/>
      <c r="DC1407"/>
      <c r="DD1407"/>
      <c r="DE1407"/>
      <c r="DF1407"/>
      <c r="DG1407"/>
      <c r="DH1407"/>
      <c r="DI1407"/>
      <c r="DJ1407"/>
      <c r="DK1407"/>
      <c r="DL1407"/>
      <c r="DM1407"/>
      <c r="DN1407"/>
      <c r="DO1407"/>
      <c r="DP1407"/>
      <c r="DQ1407"/>
      <c r="DR1407"/>
      <c r="DS1407"/>
      <c r="DT1407"/>
      <c r="DU1407"/>
      <c r="DV1407"/>
      <c r="DW1407"/>
      <c r="DX1407"/>
      <c r="DY1407"/>
      <c r="DZ1407"/>
      <c r="EA1407"/>
      <c r="EB1407"/>
      <c r="EC1407"/>
      <c r="ED1407"/>
      <c r="EE1407"/>
      <c r="EF1407"/>
      <c r="EG1407"/>
      <c r="EH1407"/>
      <c r="EI1407"/>
      <c r="EJ1407"/>
      <c r="EK1407"/>
      <c r="EL1407"/>
      <c r="EM1407"/>
      <c r="EN1407"/>
      <c r="EO1407"/>
      <c r="EP1407"/>
      <c r="EQ1407"/>
      <c r="ER1407"/>
      <c r="ES1407"/>
      <c r="ET1407"/>
      <c r="EU1407"/>
      <c r="EV1407"/>
      <c r="EW1407"/>
      <c r="EX1407"/>
    </row>
    <row r="1408" spans="1:154" x14ac:dyDescent="0.25">
      <c r="A1408"/>
      <c r="B1408" s="2"/>
      <c r="C1408" s="2"/>
      <c r="D1408" s="2"/>
      <c r="E1408" s="2"/>
      <c r="F1408" s="2"/>
      <c r="G1408" s="2"/>
      <c r="H1408" s="2"/>
      <c r="I1408" s="2"/>
      <c r="J1408" s="2"/>
      <c r="K1408" s="2"/>
      <c r="L1408"/>
      <c r="M1408"/>
      <c r="N1408"/>
      <c r="O1408"/>
      <c r="P1408"/>
      <c r="Q1408"/>
      <c r="R1408"/>
      <c r="S1408"/>
      <c r="T1408"/>
      <c r="U1408"/>
      <c r="V1408"/>
      <c r="W1408"/>
      <c r="X1408"/>
      <c r="Y1408"/>
      <c r="Z1408"/>
      <c r="AA1408"/>
      <c r="AB1408"/>
      <c r="AC1408"/>
      <c r="AD1408"/>
      <c r="AE1408"/>
      <c r="AF1408"/>
      <c r="AG1408"/>
      <c r="AH1408"/>
      <c r="AI1408"/>
      <c r="AJ1408"/>
      <c r="AK1408"/>
      <c r="AL1408"/>
      <c r="AM1408"/>
      <c r="AN1408"/>
      <c r="AO1408"/>
      <c r="AP1408"/>
      <c r="AQ1408"/>
      <c r="AR1408"/>
      <c r="AS1408"/>
      <c r="AT1408"/>
      <c r="AU1408"/>
      <c r="AV1408"/>
      <c r="AW1408"/>
      <c r="AX1408"/>
      <c r="AY1408"/>
      <c r="AZ1408"/>
      <c r="BA1408"/>
      <c r="BB1408"/>
      <c r="BC1408"/>
      <c r="BD1408"/>
      <c r="BE1408"/>
      <c r="BF1408"/>
      <c r="BG1408"/>
      <c r="BH1408"/>
      <c r="BI1408"/>
      <c r="BJ1408"/>
      <c r="BK1408"/>
      <c r="BL1408"/>
      <c r="BM1408"/>
      <c r="BN1408"/>
      <c r="BO1408"/>
      <c r="BP1408"/>
      <c r="BQ1408"/>
      <c r="BR1408"/>
      <c r="BS1408"/>
      <c r="BT1408"/>
      <c r="BU1408"/>
      <c r="BV1408"/>
      <c r="BW1408"/>
      <c r="BX1408"/>
      <c r="BY1408"/>
      <c r="BZ1408"/>
      <c r="CA1408"/>
      <c r="CB1408"/>
      <c r="CC1408"/>
      <c r="CD1408"/>
      <c r="CE1408"/>
      <c r="CF1408"/>
      <c r="CG1408"/>
      <c r="CH1408"/>
      <c r="CI1408"/>
      <c r="CJ1408"/>
      <c r="CK1408"/>
      <c r="CL1408"/>
      <c r="CM1408"/>
      <c r="CN1408"/>
      <c r="CO1408"/>
      <c r="CP1408"/>
      <c r="CQ1408"/>
      <c r="CR1408"/>
      <c r="CS1408"/>
      <c r="CT1408"/>
      <c r="CU1408"/>
      <c r="CV1408"/>
      <c r="CW1408"/>
      <c r="CX1408"/>
      <c r="CY1408"/>
      <c r="CZ1408"/>
      <c r="DA1408"/>
      <c r="DB1408"/>
      <c r="DC1408"/>
      <c r="DD1408"/>
      <c r="DE1408"/>
      <c r="DF1408"/>
      <c r="DG1408"/>
      <c r="DH1408"/>
      <c r="DI1408"/>
      <c r="DJ1408"/>
      <c r="DK1408"/>
      <c r="DL1408"/>
      <c r="DM1408"/>
      <c r="DN1408"/>
      <c r="DO1408"/>
      <c r="DP1408"/>
      <c r="DQ1408"/>
      <c r="DR1408"/>
      <c r="DS1408"/>
      <c r="DT1408"/>
      <c r="DU1408"/>
      <c r="DV1408"/>
      <c r="DW1408"/>
      <c r="DX1408"/>
      <c r="DY1408"/>
      <c r="DZ1408"/>
      <c r="EA1408"/>
      <c r="EB1408"/>
      <c r="EC1408"/>
      <c r="ED1408"/>
      <c r="EE1408"/>
      <c r="EF1408"/>
      <c r="EG1408"/>
      <c r="EH1408"/>
      <c r="EI1408"/>
      <c r="EJ1408"/>
      <c r="EK1408"/>
      <c r="EL1408"/>
      <c r="EM1408"/>
      <c r="EN1408"/>
      <c r="EO1408"/>
      <c r="EP1408"/>
      <c r="EQ1408"/>
      <c r="ER1408"/>
      <c r="ES1408"/>
      <c r="ET1408"/>
      <c r="EU1408"/>
      <c r="EV1408"/>
      <c r="EW1408"/>
      <c r="EX1408"/>
    </row>
    <row r="1409" spans="1:154" x14ac:dyDescent="0.25">
      <c r="A1409"/>
      <c r="B1409" s="2"/>
      <c r="C1409" s="2"/>
      <c r="D1409" s="2"/>
      <c r="E1409" s="2"/>
      <c r="F1409" s="2"/>
      <c r="G1409" s="2"/>
      <c r="H1409" s="2"/>
      <c r="I1409" s="2"/>
      <c r="J1409" s="2"/>
      <c r="K1409" s="2"/>
      <c r="L1409"/>
      <c r="M1409"/>
      <c r="N1409"/>
      <c r="O1409"/>
      <c r="P1409"/>
      <c r="Q1409"/>
      <c r="R1409"/>
      <c r="S1409"/>
      <c r="T1409"/>
      <c r="U1409"/>
      <c r="V1409"/>
      <c r="W1409"/>
      <c r="X1409"/>
      <c r="Y1409"/>
      <c r="Z1409"/>
      <c r="AA1409"/>
      <c r="AB1409"/>
      <c r="AC1409"/>
      <c r="AD1409"/>
      <c r="AE1409"/>
      <c r="AF1409"/>
      <c r="AG1409"/>
      <c r="AH1409"/>
      <c r="AI1409"/>
      <c r="AJ1409"/>
      <c r="AK1409"/>
      <c r="AL1409"/>
      <c r="AM1409"/>
      <c r="AN1409"/>
      <c r="AO1409"/>
      <c r="AP1409"/>
      <c r="AQ1409"/>
      <c r="AR1409"/>
      <c r="AS1409"/>
      <c r="AT1409"/>
      <c r="AU1409"/>
      <c r="AV1409"/>
      <c r="AW1409"/>
      <c r="AX1409"/>
      <c r="AY1409"/>
      <c r="AZ1409"/>
      <c r="BA1409"/>
      <c r="BB1409"/>
      <c r="BC1409"/>
      <c r="BD1409"/>
      <c r="BE1409"/>
      <c r="BF1409"/>
      <c r="BG1409"/>
      <c r="BH1409"/>
      <c r="BI1409"/>
      <c r="BJ1409"/>
      <c r="BK1409"/>
      <c r="BL1409"/>
      <c r="BM1409"/>
      <c r="BN1409"/>
      <c r="BO1409"/>
      <c r="BP1409"/>
      <c r="BQ1409"/>
      <c r="BR1409"/>
      <c r="BS1409"/>
      <c r="BT1409"/>
      <c r="BU1409"/>
      <c r="BV1409"/>
      <c r="BW1409"/>
      <c r="BX1409"/>
      <c r="BY1409"/>
      <c r="BZ1409"/>
      <c r="CA1409"/>
      <c r="CB1409"/>
      <c r="CC1409"/>
      <c r="CD1409"/>
      <c r="CE1409"/>
      <c r="CF1409"/>
      <c r="CG1409"/>
      <c r="CH1409"/>
      <c r="CI1409"/>
      <c r="CJ1409"/>
      <c r="CK1409"/>
      <c r="CL1409"/>
      <c r="CM1409"/>
      <c r="CN1409"/>
      <c r="CO1409"/>
      <c r="CP1409"/>
      <c r="CQ1409"/>
      <c r="CR1409"/>
      <c r="CS1409"/>
      <c r="CT1409"/>
      <c r="CU1409"/>
      <c r="CV1409"/>
      <c r="CW1409"/>
      <c r="CX1409"/>
      <c r="CY1409"/>
      <c r="CZ1409"/>
      <c r="DA1409"/>
      <c r="DB1409"/>
      <c r="DC1409"/>
      <c r="DD1409"/>
      <c r="DE1409"/>
      <c r="DF1409"/>
      <c r="DG1409"/>
      <c r="DH1409"/>
      <c r="DI1409"/>
      <c r="DJ1409"/>
      <c r="DK1409"/>
      <c r="DL1409"/>
      <c r="DM1409"/>
      <c r="DN1409"/>
      <c r="DO1409"/>
      <c r="DP1409"/>
      <c r="DQ1409"/>
      <c r="DR1409"/>
      <c r="DS1409"/>
      <c r="DT1409"/>
      <c r="DU1409"/>
      <c r="DV1409"/>
      <c r="DW1409"/>
      <c r="DX1409"/>
      <c r="DY1409"/>
      <c r="DZ1409"/>
      <c r="EA1409"/>
      <c r="EB1409"/>
      <c r="EC1409"/>
      <c r="ED1409"/>
      <c r="EE1409"/>
      <c r="EF1409"/>
      <c r="EG1409"/>
      <c r="EH1409"/>
      <c r="EI1409"/>
      <c r="EJ1409"/>
      <c r="EK1409"/>
      <c r="EL1409"/>
      <c r="EM1409"/>
      <c r="EN1409"/>
      <c r="EO1409"/>
      <c r="EP1409"/>
      <c r="EQ1409"/>
      <c r="ER1409"/>
      <c r="ES1409"/>
      <c r="ET1409"/>
      <c r="EU1409"/>
      <c r="EV1409"/>
      <c r="EW1409"/>
      <c r="EX1409"/>
    </row>
    <row r="1410" spans="1:154" x14ac:dyDescent="0.25">
      <c r="A1410"/>
      <c r="B1410" s="2"/>
      <c r="C1410" s="2"/>
      <c r="D1410" s="2"/>
      <c r="E1410" s="2"/>
      <c r="F1410" s="2"/>
      <c r="G1410" s="2"/>
      <c r="H1410" s="2"/>
      <c r="I1410" s="2"/>
      <c r="J1410" s="2"/>
      <c r="K1410" s="2"/>
      <c r="L1410"/>
      <c r="M1410"/>
      <c r="N1410"/>
      <c r="O1410"/>
      <c r="P1410"/>
      <c r="Q1410"/>
      <c r="R1410"/>
      <c r="S1410"/>
      <c r="T1410"/>
      <c r="U1410"/>
      <c r="V1410"/>
      <c r="W1410"/>
      <c r="X1410"/>
      <c r="Y1410"/>
      <c r="Z1410"/>
      <c r="AA1410"/>
      <c r="AB1410"/>
      <c r="AC1410"/>
      <c r="AD1410"/>
      <c r="AE1410"/>
      <c r="AF1410"/>
      <c r="AG1410"/>
      <c r="AH1410"/>
      <c r="AI1410"/>
      <c r="AJ1410"/>
      <c r="AK1410"/>
      <c r="AL1410"/>
      <c r="AM1410"/>
      <c r="AN1410"/>
      <c r="AO1410"/>
      <c r="AP1410"/>
      <c r="AQ1410"/>
      <c r="AR1410"/>
      <c r="AS1410"/>
      <c r="AT1410"/>
      <c r="AU1410"/>
      <c r="AV1410"/>
      <c r="AW1410"/>
      <c r="AX1410"/>
      <c r="AY1410"/>
      <c r="AZ1410"/>
      <c r="BA1410"/>
      <c r="BB1410"/>
      <c r="BC1410"/>
      <c r="BD1410"/>
      <c r="BE1410"/>
      <c r="BF1410"/>
      <c r="BG1410"/>
      <c r="BH1410"/>
      <c r="BI1410"/>
      <c r="BJ1410"/>
      <c r="BK1410"/>
      <c r="BL1410"/>
      <c r="BM1410"/>
      <c r="BN1410"/>
      <c r="BO1410"/>
      <c r="BP1410"/>
      <c r="BQ1410"/>
      <c r="BR1410"/>
      <c r="BS1410"/>
      <c r="BT1410"/>
      <c r="BU1410"/>
      <c r="BV1410"/>
      <c r="BW1410"/>
      <c r="BX1410"/>
      <c r="BY1410"/>
      <c r="BZ1410"/>
      <c r="CA1410"/>
      <c r="CB1410"/>
      <c r="CC1410"/>
      <c r="CD1410"/>
      <c r="CE1410"/>
      <c r="CF1410"/>
      <c r="CG1410"/>
      <c r="CH1410"/>
      <c r="CI1410"/>
      <c r="CJ1410"/>
      <c r="CK1410"/>
      <c r="CL1410"/>
      <c r="CM1410"/>
      <c r="CN1410"/>
      <c r="CO1410"/>
      <c r="CP1410"/>
      <c r="CQ1410"/>
      <c r="CR1410"/>
      <c r="CS1410"/>
      <c r="CT1410"/>
      <c r="CU1410"/>
      <c r="CV1410"/>
      <c r="CW1410"/>
      <c r="CX1410"/>
      <c r="CY1410"/>
      <c r="CZ1410"/>
      <c r="DA1410"/>
      <c r="DB1410"/>
      <c r="DC1410"/>
      <c r="DD1410"/>
      <c r="DE1410"/>
      <c r="DF1410"/>
      <c r="DG1410"/>
      <c r="DH1410"/>
      <c r="DI1410"/>
      <c r="DJ1410"/>
      <c r="DK1410"/>
      <c r="DL1410"/>
      <c r="DM1410"/>
      <c r="DN1410"/>
      <c r="DO1410"/>
      <c r="DP1410"/>
      <c r="DQ1410"/>
      <c r="DR1410"/>
      <c r="DS1410"/>
      <c r="DT1410"/>
      <c r="DU1410"/>
      <c r="DV1410"/>
      <c r="DW1410"/>
      <c r="DX1410"/>
      <c r="DY1410"/>
      <c r="DZ1410"/>
      <c r="EA1410"/>
      <c r="EB1410"/>
      <c r="EC1410"/>
      <c r="ED1410"/>
      <c r="EE1410"/>
      <c r="EF1410"/>
      <c r="EG1410"/>
      <c r="EH1410"/>
      <c r="EI1410"/>
      <c r="EJ1410"/>
      <c r="EK1410"/>
      <c r="EL1410"/>
      <c r="EM1410"/>
      <c r="EN1410"/>
      <c r="EO1410"/>
      <c r="EP1410"/>
      <c r="EQ1410"/>
      <c r="ER1410"/>
      <c r="ES1410"/>
      <c r="ET1410"/>
      <c r="EU1410"/>
      <c r="EV1410"/>
      <c r="EW1410"/>
      <c r="EX1410"/>
    </row>
    <row r="1411" spans="1:154" x14ac:dyDescent="0.25">
      <c r="A1411"/>
      <c r="B1411" s="2"/>
      <c r="C1411" s="2"/>
      <c r="D1411" s="2"/>
      <c r="E1411" s="2"/>
      <c r="F1411" s="2"/>
      <c r="G1411" s="2"/>
      <c r="H1411" s="2"/>
      <c r="I1411" s="2"/>
      <c r="J1411" s="2"/>
      <c r="K1411" s="2"/>
      <c r="L1411"/>
      <c r="M1411"/>
      <c r="N1411"/>
      <c r="O1411"/>
      <c r="P1411"/>
      <c r="Q1411"/>
      <c r="R1411"/>
      <c r="S1411"/>
      <c r="T1411"/>
      <c r="U1411"/>
      <c r="V1411"/>
      <c r="W1411"/>
      <c r="X1411"/>
      <c r="Y1411"/>
      <c r="Z1411"/>
      <c r="AA1411"/>
      <c r="AB1411"/>
      <c r="AC1411"/>
      <c r="AD1411"/>
      <c r="AE1411"/>
      <c r="AF1411"/>
      <c r="AG1411"/>
      <c r="AH1411"/>
      <c r="AI1411"/>
      <c r="AJ1411"/>
      <c r="AK1411"/>
      <c r="AL1411"/>
      <c r="AM1411"/>
      <c r="AN1411"/>
      <c r="AO1411"/>
      <c r="AP1411"/>
      <c r="AQ1411"/>
      <c r="AR1411"/>
      <c r="AS1411"/>
      <c r="AT1411"/>
      <c r="AU1411"/>
      <c r="AV1411"/>
      <c r="AW1411"/>
      <c r="AX1411"/>
      <c r="AY1411"/>
      <c r="AZ1411"/>
      <c r="BA1411"/>
      <c r="BB1411"/>
      <c r="BC1411"/>
      <c r="BD1411"/>
      <c r="BE1411"/>
      <c r="BF1411"/>
      <c r="BG1411"/>
      <c r="BH1411"/>
      <c r="BI1411"/>
      <c r="BJ1411"/>
      <c r="BK1411"/>
      <c r="BL1411"/>
      <c r="BM1411"/>
      <c r="BN1411"/>
      <c r="BO1411"/>
      <c r="BP1411"/>
      <c r="BQ1411"/>
      <c r="BR1411"/>
      <c r="BS1411"/>
      <c r="BT1411"/>
      <c r="BU1411"/>
      <c r="BV1411"/>
      <c r="BW1411"/>
      <c r="BX1411"/>
      <c r="BY1411"/>
      <c r="BZ1411"/>
      <c r="CA1411"/>
      <c r="CB1411"/>
      <c r="CC1411"/>
      <c r="CD1411"/>
      <c r="CE1411"/>
      <c r="CF1411"/>
      <c r="CG1411"/>
      <c r="CH1411"/>
      <c r="CI1411"/>
      <c r="CJ1411"/>
      <c r="CK1411"/>
      <c r="CL1411"/>
      <c r="CM1411"/>
      <c r="CN1411"/>
      <c r="CO1411"/>
      <c r="CP1411"/>
      <c r="CQ1411"/>
      <c r="CR1411"/>
      <c r="CS1411"/>
      <c r="CT1411"/>
      <c r="CU1411"/>
      <c r="CV1411"/>
      <c r="CW1411"/>
      <c r="CX1411"/>
      <c r="CY1411"/>
      <c r="CZ1411"/>
      <c r="DA1411"/>
      <c r="DB1411"/>
      <c r="DC1411"/>
      <c r="DD1411"/>
      <c r="DE1411"/>
      <c r="DF1411"/>
      <c r="DG1411"/>
      <c r="DH1411"/>
      <c r="DI1411"/>
      <c r="DJ1411"/>
      <c r="DK1411"/>
      <c r="DL1411"/>
      <c r="DM1411"/>
      <c r="DN1411"/>
      <c r="DO1411"/>
      <c r="DP1411"/>
      <c r="DQ1411"/>
      <c r="DR1411"/>
      <c r="DS1411"/>
      <c r="DT1411"/>
      <c r="DU1411"/>
      <c r="DV1411"/>
      <c r="DW1411"/>
      <c r="DX1411"/>
      <c r="DY1411"/>
      <c r="DZ1411"/>
      <c r="EA1411"/>
      <c r="EB1411"/>
      <c r="EC1411"/>
      <c r="ED1411"/>
      <c r="EE1411"/>
      <c r="EF1411"/>
      <c r="EG1411"/>
      <c r="EH1411"/>
      <c r="EI1411"/>
      <c r="EJ1411"/>
      <c r="EK1411"/>
      <c r="EL1411"/>
      <c r="EM1411"/>
      <c r="EN1411"/>
      <c r="EO1411"/>
      <c r="EP1411"/>
      <c r="EQ1411"/>
      <c r="ER1411"/>
      <c r="ES1411"/>
      <c r="ET1411"/>
      <c r="EU1411"/>
      <c r="EV1411"/>
      <c r="EW1411"/>
      <c r="EX1411"/>
    </row>
    <row r="1412" spans="1:154" x14ac:dyDescent="0.25">
      <c r="A1412"/>
      <c r="B1412" s="2"/>
      <c r="C1412" s="2"/>
      <c r="D1412" s="2"/>
      <c r="E1412" s="2"/>
      <c r="F1412" s="2"/>
      <c r="G1412" s="2"/>
      <c r="H1412" s="2"/>
      <c r="I1412" s="2"/>
      <c r="J1412" s="2"/>
      <c r="K1412" s="2"/>
      <c r="L1412"/>
      <c r="M1412"/>
      <c r="N1412"/>
      <c r="O1412"/>
      <c r="P1412"/>
      <c r="Q1412"/>
      <c r="R1412"/>
      <c r="S1412"/>
      <c r="T1412"/>
      <c r="U1412"/>
      <c r="V1412"/>
      <c r="W1412"/>
      <c r="X1412"/>
      <c r="Y1412"/>
      <c r="Z1412"/>
      <c r="AA1412"/>
      <c r="AB1412"/>
      <c r="AC1412"/>
      <c r="AD1412"/>
      <c r="AE1412"/>
      <c r="AF1412"/>
      <c r="AG1412"/>
      <c r="AH1412"/>
      <c r="AI1412"/>
      <c r="AJ1412"/>
      <c r="AK1412"/>
      <c r="AL1412"/>
      <c r="AM1412"/>
      <c r="AN1412"/>
      <c r="AO1412"/>
      <c r="AP1412"/>
      <c r="AQ1412"/>
      <c r="AR1412"/>
      <c r="AS1412"/>
      <c r="AT1412"/>
      <c r="AU1412"/>
      <c r="AV1412"/>
      <c r="AW1412"/>
      <c r="AX1412"/>
      <c r="AY1412"/>
      <c r="AZ1412"/>
      <c r="BA1412"/>
      <c r="BB1412"/>
      <c r="BC1412"/>
      <c r="BD1412"/>
      <c r="BE1412"/>
      <c r="BF1412"/>
      <c r="BG1412"/>
      <c r="BH1412"/>
      <c r="BI1412"/>
      <c r="BJ1412"/>
      <c r="BK1412"/>
      <c r="BL1412"/>
      <c r="BM1412"/>
      <c r="BN1412"/>
      <c r="BO1412"/>
      <c r="BP1412"/>
      <c r="BQ1412"/>
      <c r="BR1412"/>
      <c r="BS1412"/>
      <c r="BT1412"/>
      <c r="BU1412"/>
      <c r="BV1412"/>
      <c r="BW1412"/>
      <c r="BX1412"/>
      <c r="BY1412"/>
      <c r="BZ1412"/>
      <c r="CA1412"/>
      <c r="CB1412"/>
      <c r="CC1412"/>
      <c r="CD1412"/>
      <c r="CE1412"/>
      <c r="CF1412"/>
      <c r="CG1412"/>
      <c r="CH1412"/>
      <c r="CI1412"/>
      <c r="CJ1412"/>
      <c r="CK1412"/>
      <c r="CL1412"/>
      <c r="CM1412"/>
      <c r="CN1412"/>
      <c r="CO1412"/>
      <c r="CP1412"/>
      <c r="CQ1412"/>
      <c r="CR1412"/>
      <c r="CS1412"/>
      <c r="CT1412"/>
      <c r="CU1412"/>
      <c r="CV1412"/>
      <c r="CW1412"/>
      <c r="CX1412"/>
      <c r="CY1412"/>
      <c r="CZ1412"/>
      <c r="DA1412"/>
      <c r="DB1412"/>
      <c r="DC1412"/>
      <c r="DD1412"/>
      <c r="DE1412"/>
      <c r="DF1412"/>
      <c r="DG1412"/>
      <c r="DH1412"/>
      <c r="DI1412"/>
      <c r="DJ1412"/>
      <c r="DK1412"/>
      <c r="DL1412"/>
      <c r="DM1412"/>
      <c r="DN1412"/>
      <c r="DO1412"/>
      <c r="DP1412"/>
      <c r="DQ1412"/>
      <c r="DR1412"/>
      <c r="DS1412"/>
      <c r="DT1412"/>
      <c r="DU1412"/>
      <c r="DV1412"/>
      <c r="DW1412"/>
      <c r="DX1412"/>
      <c r="DY1412"/>
      <c r="DZ1412"/>
      <c r="EA1412"/>
      <c r="EB1412"/>
      <c r="EC1412"/>
      <c r="ED1412"/>
      <c r="EE1412"/>
      <c r="EF1412"/>
      <c r="EG1412"/>
      <c r="EH1412"/>
      <c r="EI1412"/>
      <c r="EJ1412"/>
      <c r="EK1412"/>
      <c r="EL1412"/>
      <c r="EM1412"/>
      <c r="EN1412"/>
      <c r="EO1412"/>
      <c r="EP1412"/>
      <c r="EQ1412"/>
      <c r="ER1412"/>
      <c r="ES1412"/>
      <c r="ET1412"/>
      <c r="EU1412"/>
      <c r="EV1412"/>
      <c r="EW1412"/>
      <c r="EX1412"/>
    </row>
    <row r="1413" spans="1:154" x14ac:dyDescent="0.25">
      <c r="A1413"/>
      <c r="B1413" s="2"/>
      <c r="C1413" s="2"/>
      <c r="D1413" s="2"/>
      <c r="E1413" s="2"/>
      <c r="F1413" s="2"/>
      <c r="G1413" s="2"/>
      <c r="H1413" s="2"/>
      <c r="I1413" s="2"/>
      <c r="J1413" s="2"/>
      <c r="K1413" s="2"/>
      <c r="L1413"/>
      <c r="M1413"/>
      <c r="N1413"/>
      <c r="O1413"/>
      <c r="P1413"/>
      <c r="Q1413"/>
      <c r="R1413"/>
      <c r="S1413"/>
      <c r="T1413"/>
      <c r="U1413"/>
      <c r="V1413"/>
      <c r="W1413"/>
      <c r="X1413"/>
      <c r="Y1413"/>
      <c r="Z1413"/>
      <c r="AA1413"/>
      <c r="AB1413"/>
      <c r="AC1413"/>
      <c r="AD1413"/>
      <c r="AE1413"/>
      <c r="AF1413"/>
      <c r="AG1413"/>
      <c r="AH1413"/>
      <c r="AI1413"/>
      <c r="AJ1413"/>
      <c r="AK1413"/>
      <c r="AL1413"/>
      <c r="AM1413"/>
      <c r="AN1413"/>
      <c r="AO1413"/>
      <c r="AP1413"/>
      <c r="AQ1413"/>
      <c r="AR1413"/>
      <c r="AS1413"/>
      <c r="AT1413"/>
      <c r="AU1413"/>
      <c r="AV1413"/>
      <c r="AW1413"/>
      <c r="AX1413"/>
      <c r="AY1413"/>
      <c r="AZ1413"/>
      <c r="BA1413"/>
      <c r="BB1413"/>
      <c r="BC1413"/>
      <c r="BD1413"/>
      <c r="BE1413"/>
      <c r="BF1413"/>
      <c r="BG1413"/>
      <c r="BH1413"/>
      <c r="BI1413"/>
      <c r="BJ1413"/>
      <c r="BK1413"/>
      <c r="BL1413"/>
      <c r="BM1413"/>
      <c r="BN1413"/>
      <c r="BO1413"/>
      <c r="BP1413"/>
      <c r="BQ1413"/>
      <c r="BR1413"/>
      <c r="BS1413"/>
      <c r="BT1413"/>
      <c r="BU1413"/>
      <c r="BV1413"/>
      <c r="BW1413"/>
      <c r="BX1413"/>
      <c r="BY1413"/>
      <c r="BZ1413"/>
      <c r="CA1413"/>
      <c r="CB1413"/>
      <c r="CC1413"/>
      <c r="CD1413"/>
      <c r="CE1413"/>
      <c r="CF1413"/>
      <c r="CG1413"/>
      <c r="CH1413"/>
      <c r="CI1413"/>
      <c r="CJ1413"/>
      <c r="CK1413"/>
      <c r="CL1413"/>
      <c r="CM1413"/>
      <c r="CN1413"/>
      <c r="CO1413"/>
      <c r="CP1413"/>
      <c r="CQ1413"/>
      <c r="CR1413"/>
      <c r="CS1413"/>
      <c r="CT1413"/>
      <c r="CU1413"/>
      <c r="CV1413"/>
      <c r="CW1413"/>
      <c r="CX1413"/>
      <c r="CY1413"/>
      <c r="CZ1413"/>
      <c r="DA1413"/>
      <c r="DB1413"/>
      <c r="DC1413"/>
      <c r="DD1413"/>
      <c r="DE1413"/>
      <c r="DF1413"/>
      <c r="DG1413"/>
      <c r="DH1413"/>
      <c r="DI1413"/>
      <c r="DJ1413"/>
      <c r="DK1413"/>
      <c r="DL1413"/>
      <c r="DM1413"/>
      <c r="DN1413"/>
      <c r="DO1413"/>
      <c r="DP1413"/>
      <c r="DQ1413"/>
      <c r="DR1413"/>
      <c r="DS1413"/>
      <c r="DT1413"/>
      <c r="DU1413"/>
      <c r="DV1413"/>
      <c r="DW1413"/>
      <c r="DX1413"/>
      <c r="DY1413"/>
      <c r="DZ1413"/>
      <c r="EA1413"/>
      <c r="EB1413"/>
      <c r="EC1413"/>
      <c r="ED1413"/>
      <c r="EE1413"/>
      <c r="EF1413"/>
      <c r="EG1413"/>
      <c r="EH1413"/>
      <c r="EI1413"/>
      <c r="EJ1413"/>
      <c r="EK1413"/>
      <c r="EL1413"/>
      <c r="EM1413"/>
      <c r="EN1413"/>
      <c r="EO1413"/>
      <c r="EP1413"/>
      <c r="EQ1413"/>
      <c r="ER1413"/>
      <c r="ES1413"/>
      <c r="ET1413"/>
      <c r="EU1413"/>
      <c r="EV1413"/>
      <c r="EW1413"/>
      <c r="EX1413"/>
    </row>
    <row r="1414" spans="1:154" x14ac:dyDescent="0.25">
      <c r="A1414"/>
      <c r="B1414" s="2"/>
      <c r="C1414" s="2"/>
      <c r="D1414" s="2"/>
      <c r="E1414" s="2"/>
      <c r="F1414" s="2"/>
      <c r="G1414" s="2"/>
      <c r="H1414" s="2"/>
      <c r="I1414" s="2"/>
      <c r="J1414" s="2"/>
      <c r="K1414" s="2"/>
      <c r="L1414"/>
      <c r="M1414"/>
      <c r="N1414"/>
      <c r="O1414"/>
      <c r="P1414"/>
      <c r="Q1414"/>
      <c r="R1414"/>
      <c r="S1414"/>
      <c r="T1414"/>
      <c r="U1414"/>
      <c r="V1414"/>
      <c r="W1414"/>
      <c r="X1414"/>
      <c r="Y1414"/>
      <c r="Z1414"/>
      <c r="AA1414"/>
      <c r="AB1414"/>
      <c r="AC1414"/>
      <c r="AD1414"/>
      <c r="AE1414"/>
      <c r="AF1414"/>
      <c r="AG1414"/>
      <c r="AH1414"/>
      <c r="AI1414"/>
      <c r="AJ1414"/>
      <c r="AK1414"/>
      <c r="AL1414"/>
      <c r="AM1414"/>
      <c r="AN1414"/>
      <c r="AO1414"/>
      <c r="AP1414"/>
      <c r="AQ1414"/>
      <c r="AR1414"/>
      <c r="AS1414"/>
      <c r="AT1414"/>
      <c r="AU1414"/>
      <c r="AV1414"/>
      <c r="AW1414"/>
      <c r="AX1414"/>
      <c r="AY1414"/>
      <c r="AZ1414"/>
      <c r="BA1414"/>
      <c r="BB1414"/>
      <c r="BC1414"/>
      <c r="BD1414"/>
      <c r="BE1414"/>
      <c r="BF1414"/>
      <c r="BG1414"/>
      <c r="BH1414"/>
      <c r="BI1414"/>
      <c r="BJ1414"/>
      <c r="BK1414"/>
      <c r="BL1414"/>
      <c r="BM1414"/>
      <c r="BN1414"/>
      <c r="BO1414"/>
      <c r="BP1414"/>
      <c r="BQ1414"/>
      <c r="BR1414"/>
      <c r="BS1414"/>
      <c r="BT1414"/>
      <c r="BU1414"/>
      <c r="BV1414"/>
      <c r="BW1414"/>
      <c r="BX1414"/>
      <c r="BY1414"/>
      <c r="BZ1414"/>
      <c r="CA1414"/>
      <c r="CB1414"/>
      <c r="CC1414"/>
      <c r="CD1414"/>
      <c r="CE1414"/>
      <c r="CF1414"/>
      <c r="CG1414"/>
      <c r="CH1414"/>
      <c r="CI1414"/>
      <c r="CJ1414"/>
      <c r="CK1414"/>
      <c r="CL1414"/>
      <c r="CM1414"/>
      <c r="CN1414"/>
      <c r="CO1414"/>
      <c r="CP1414"/>
      <c r="CQ1414"/>
      <c r="CR1414"/>
      <c r="CS1414"/>
      <c r="CT1414"/>
      <c r="CU1414"/>
      <c r="CV1414"/>
      <c r="CW1414"/>
      <c r="CX1414"/>
      <c r="CY1414"/>
      <c r="CZ1414"/>
      <c r="DA1414"/>
      <c r="DB1414"/>
      <c r="DC1414"/>
      <c r="DD1414"/>
      <c r="DE1414"/>
      <c r="DF1414"/>
      <c r="DG1414"/>
      <c r="DH1414"/>
      <c r="DI1414"/>
      <c r="DJ1414"/>
      <c r="DK1414"/>
      <c r="DL1414"/>
      <c r="DM1414"/>
      <c r="DN1414"/>
      <c r="DO1414"/>
      <c r="DP1414"/>
      <c r="DQ1414"/>
      <c r="DR1414"/>
      <c r="DS1414"/>
      <c r="DT1414"/>
      <c r="DU1414"/>
      <c r="DV1414"/>
      <c r="DW1414"/>
      <c r="DX1414"/>
      <c r="DY1414"/>
      <c r="DZ1414"/>
      <c r="EA1414"/>
      <c r="EB1414"/>
      <c r="EC1414"/>
      <c r="ED1414"/>
      <c r="EE1414"/>
      <c r="EF1414"/>
      <c r="EG1414"/>
      <c r="EH1414"/>
      <c r="EI1414"/>
      <c r="EJ1414"/>
      <c r="EK1414"/>
      <c r="EL1414"/>
      <c r="EM1414"/>
      <c r="EN1414"/>
      <c r="EO1414"/>
      <c r="EP1414"/>
      <c r="EQ1414"/>
      <c r="ER1414"/>
      <c r="ES1414"/>
      <c r="ET1414"/>
      <c r="EU1414"/>
      <c r="EV1414"/>
      <c r="EW1414"/>
      <c r="EX1414"/>
    </row>
    <row r="1415" spans="1:154" x14ac:dyDescent="0.25">
      <c r="A1415"/>
      <c r="B1415" s="2"/>
      <c r="C1415" s="2"/>
      <c r="D1415" s="2"/>
      <c r="E1415" s="2"/>
      <c r="F1415" s="2"/>
      <c r="G1415" s="2"/>
      <c r="H1415" s="2"/>
      <c r="I1415" s="2"/>
      <c r="J1415" s="2"/>
      <c r="K1415" s="2"/>
      <c r="L1415"/>
      <c r="M1415"/>
      <c r="N1415"/>
      <c r="O1415"/>
      <c r="P1415"/>
      <c r="Q1415"/>
      <c r="R1415"/>
      <c r="S1415"/>
      <c r="T1415"/>
      <c r="U1415"/>
      <c r="V1415"/>
      <c r="W1415"/>
      <c r="X1415"/>
      <c r="Y1415"/>
      <c r="Z1415"/>
      <c r="AA1415"/>
      <c r="AB1415"/>
      <c r="AC1415"/>
      <c r="AD1415"/>
      <c r="AE1415"/>
      <c r="AF1415"/>
      <c r="AG1415"/>
      <c r="AH1415"/>
      <c r="AI1415"/>
      <c r="AJ1415"/>
      <c r="AK1415"/>
      <c r="AL1415"/>
      <c r="AM1415"/>
      <c r="AN1415"/>
      <c r="AO1415"/>
      <c r="AP1415"/>
      <c r="AQ1415"/>
      <c r="AR1415"/>
      <c r="AS1415"/>
      <c r="AT1415"/>
      <c r="AU1415"/>
      <c r="AV1415"/>
      <c r="AW1415"/>
      <c r="AX1415"/>
      <c r="AY1415"/>
      <c r="AZ1415"/>
      <c r="BA1415"/>
      <c r="BB1415"/>
      <c r="BC1415"/>
      <c r="BD1415"/>
      <c r="BE1415"/>
      <c r="BF1415"/>
      <c r="BG1415"/>
      <c r="BH1415"/>
      <c r="BI1415"/>
      <c r="BJ1415"/>
      <c r="BK1415"/>
      <c r="BL1415"/>
      <c r="BM1415"/>
      <c r="BN1415"/>
      <c r="BO1415"/>
      <c r="BP1415"/>
      <c r="BQ1415"/>
      <c r="BR1415"/>
      <c r="BS1415"/>
      <c r="BT1415"/>
      <c r="BU1415"/>
      <c r="BV1415"/>
      <c r="BW1415"/>
      <c r="BX1415"/>
      <c r="BY1415"/>
      <c r="BZ1415"/>
      <c r="CA1415"/>
      <c r="CB1415"/>
      <c r="CC1415"/>
      <c r="CD1415"/>
      <c r="CE1415"/>
      <c r="CF1415"/>
      <c r="CG1415"/>
      <c r="CH1415"/>
      <c r="CI1415"/>
      <c r="CJ1415"/>
      <c r="CK1415"/>
      <c r="CL1415"/>
      <c r="CM1415"/>
      <c r="CN1415"/>
      <c r="CO1415"/>
      <c r="CP1415"/>
      <c r="CQ1415"/>
      <c r="CR1415"/>
      <c r="CS1415"/>
      <c r="CT1415"/>
      <c r="CU1415"/>
      <c r="CV1415"/>
      <c r="CW1415"/>
      <c r="CX1415"/>
      <c r="CY1415"/>
      <c r="CZ1415"/>
      <c r="DA1415"/>
      <c r="DB1415"/>
      <c r="DC1415"/>
      <c r="DD1415"/>
      <c r="DE1415"/>
      <c r="DF1415"/>
      <c r="DG1415"/>
      <c r="DH1415"/>
      <c r="DI1415"/>
      <c r="DJ1415"/>
      <c r="DK1415"/>
      <c r="DL1415"/>
      <c r="DM1415"/>
      <c r="DN1415"/>
      <c r="DO1415"/>
      <c r="DP1415"/>
      <c r="DQ1415"/>
      <c r="DR1415"/>
      <c r="DS1415"/>
      <c r="DT1415"/>
      <c r="DU1415"/>
      <c r="DV1415"/>
      <c r="DW1415"/>
      <c r="DX1415"/>
      <c r="DY1415"/>
      <c r="DZ1415"/>
      <c r="EA1415"/>
      <c r="EB1415"/>
      <c r="EC1415"/>
      <c r="ED1415"/>
      <c r="EE1415"/>
      <c r="EF1415"/>
      <c r="EG1415"/>
      <c r="EH1415"/>
      <c r="EI1415"/>
      <c r="EJ1415"/>
      <c r="EK1415"/>
      <c r="EL1415"/>
      <c r="EM1415"/>
      <c r="EN1415"/>
      <c r="EO1415"/>
      <c r="EP1415"/>
      <c r="EQ1415"/>
      <c r="ER1415"/>
      <c r="ES1415"/>
      <c r="ET1415"/>
      <c r="EU1415"/>
      <c r="EV1415"/>
      <c r="EW1415"/>
      <c r="EX1415"/>
    </row>
    <row r="1416" spans="1:154" x14ac:dyDescent="0.25">
      <c r="A1416"/>
      <c r="B1416" s="2"/>
      <c r="C1416" s="2"/>
      <c r="D1416" s="2"/>
      <c r="E1416" s="2"/>
      <c r="F1416" s="2"/>
      <c r="G1416" s="2"/>
      <c r="H1416" s="2"/>
      <c r="I1416" s="2"/>
      <c r="J1416" s="2"/>
      <c r="K1416" s="2"/>
      <c r="L1416"/>
      <c r="M1416"/>
      <c r="N1416"/>
      <c r="O1416"/>
      <c r="P1416"/>
      <c r="Q1416"/>
      <c r="R1416"/>
      <c r="S1416"/>
      <c r="T1416"/>
      <c r="U1416"/>
      <c r="V1416"/>
      <c r="W1416"/>
      <c r="X1416"/>
      <c r="Y1416"/>
      <c r="Z1416"/>
      <c r="AA1416"/>
      <c r="AB1416"/>
      <c r="AC1416"/>
      <c r="AD1416"/>
      <c r="AE1416"/>
      <c r="AF1416"/>
      <c r="AG1416"/>
      <c r="AH1416"/>
      <c r="AI1416"/>
      <c r="AJ1416"/>
      <c r="AK1416"/>
      <c r="AL1416"/>
      <c r="AM1416"/>
      <c r="AN1416"/>
      <c r="AO1416"/>
      <c r="AP1416"/>
      <c r="AQ1416"/>
      <c r="AR1416"/>
      <c r="AS1416"/>
      <c r="AT1416"/>
      <c r="AU1416"/>
      <c r="AV1416"/>
      <c r="AW1416"/>
      <c r="AX1416"/>
      <c r="AY1416"/>
      <c r="AZ1416"/>
      <c r="BA1416"/>
      <c r="BB1416"/>
      <c r="BC1416"/>
      <c r="BD1416"/>
      <c r="BE1416"/>
      <c r="BF1416"/>
      <c r="BG1416"/>
      <c r="BH1416"/>
      <c r="BI1416"/>
      <c r="BJ1416"/>
      <c r="BK1416"/>
      <c r="BL1416"/>
      <c r="BM1416"/>
      <c r="BN1416"/>
      <c r="BO1416"/>
      <c r="BP1416"/>
      <c r="BQ1416"/>
      <c r="BR1416"/>
      <c r="BS1416"/>
      <c r="BT1416"/>
      <c r="BU1416"/>
      <c r="BV1416"/>
      <c r="BW1416"/>
      <c r="BX1416"/>
      <c r="BY1416"/>
      <c r="BZ1416"/>
      <c r="CA1416"/>
      <c r="CB1416"/>
      <c r="CC1416"/>
      <c r="CD1416"/>
      <c r="CE1416"/>
      <c r="CF1416"/>
      <c r="CG1416"/>
      <c r="CH1416"/>
      <c r="CI1416"/>
      <c r="CJ1416"/>
      <c r="CK1416"/>
      <c r="CL1416"/>
      <c r="CM1416"/>
      <c r="CN1416"/>
      <c r="CO1416"/>
      <c r="CP1416"/>
      <c r="CQ1416"/>
      <c r="CR1416"/>
      <c r="CS1416"/>
      <c r="CT1416"/>
      <c r="CU1416"/>
      <c r="CV1416"/>
      <c r="CW1416"/>
      <c r="CX1416"/>
      <c r="CY1416"/>
      <c r="CZ1416"/>
      <c r="DA1416"/>
      <c r="DB1416"/>
      <c r="DC1416"/>
      <c r="DD1416"/>
      <c r="DE1416"/>
      <c r="DF1416"/>
      <c r="DG1416"/>
      <c r="DH1416"/>
      <c r="DI1416"/>
      <c r="DJ1416"/>
      <c r="DK1416"/>
      <c r="DL1416"/>
      <c r="DM1416"/>
      <c r="DN1416"/>
      <c r="DO1416"/>
      <c r="DP1416"/>
      <c r="DQ1416"/>
      <c r="DR1416"/>
      <c r="DS1416"/>
      <c r="DT1416"/>
      <c r="DU1416"/>
      <c r="DV1416"/>
      <c r="DW1416"/>
      <c r="DX1416"/>
      <c r="DY1416"/>
      <c r="DZ1416"/>
      <c r="EA1416"/>
      <c r="EB1416"/>
      <c r="EC1416"/>
      <c r="ED1416"/>
      <c r="EE1416"/>
      <c r="EF1416"/>
      <c r="EG1416"/>
      <c r="EH1416"/>
      <c r="EI1416"/>
      <c r="EJ1416"/>
      <c r="EK1416"/>
      <c r="EL1416"/>
      <c r="EM1416"/>
      <c r="EN1416"/>
      <c r="EO1416"/>
      <c r="EP1416"/>
      <c r="EQ1416"/>
      <c r="ER1416"/>
      <c r="ES1416"/>
      <c r="ET1416"/>
      <c r="EU1416"/>
      <c r="EV1416"/>
      <c r="EW1416"/>
      <c r="EX1416"/>
    </row>
    <row r="1417" spans="1:154" x14ac:dyDescent="0.25">
      <c r="A1417"/>
      <c r="B1417" s="2"/>
      <c r="C1417" s="2"/>
      <c r="D1417" s="2"/>
      <c r="E1417" s="2"/>
      <c r="F1417" s="2"/>
      <c r="G1417" s="2"/>
      <c r="H1417" s="2"/>
      <c r="I1417" s="2"/>
      <c r="J1417" s="2"/>
      <c r="K1417" s="2"/>
      <c r="L1417"/>
      <c r="M1417"/>
      <c r="N1417"/>
      <c r="O1417"/>
      <c r="P1417"/>
      <c r="Q1417"/>
      <c r="R1417"/>
      <c r="S1417"/>
      <c r="T1417"/>
      <c r="U1417"/>
      <c r="V1417"/>
      <c r="W1417"/>
      <c r="X1417"/>
      <c r="Y1417"/>
      <c r="Z1417"/>
      <c r="AA1417"/>
      <c r="AB1417"/>
      <c r="AC1417"/>
      <c r="AD1417"/>
      <c r="AE1417"/>
      <c r="AF1417"/>
      <c r="AG1417"/>
      <c r="AH1417"/>
      <c r="AI1417"/>
      <c r="AJ1417"/>
      <c r="AK1417"/>
      <c r="AL1417"/>
      <c r="AM1417"/>
      <c r="AN1417"/>
      <c r="AO1417"/>
      <c r="AP1417"/>
      <c r="AQ1417"/>
      <c r="AR1417"/>
      <c r="AS1417"/>
      <c r="AT1417"/>
      <c r="AU1417"/>
      <c r="AV1417"/>
      <c r="AW1417"/>
      <c r="AX1417"/>
      <c r="AY1417"/>
      <c r="AZ1417"/>
      <c r="BA1417"/>
      <c r="BB1417"/>
      <c r="BC1417"/>
      <c r="BD1417"/>
      <c r="BE1417"/>
      <c r="BF1417"/>
      <c r="BG1417"/>
      <c r="BH1417"/>
      <c r="BI1417"/>
      <c r="BJ1417"/>
      <c r="BK1417"/>
      <c r="BL1417"/>
      <c r="BM1417"/>
      <c r="BN1417"/>
      <c r="BO1417"/>
      <c r="BP1417"/>
      <c r="BQ1417"/>
      <c r="BR1417"/>
      <c r="BS1417"/>
      <c r="BT1417"/>
      <c r="BU1417"/>
      <c r="BV1417"/>
      <c r="BW1417"/>
      <c r="BX1417"/>
      <c r="BY1417"/>
      <c r="BZ1417"/>
      <c r="CA1417"/>
      <c r="CB1417"/>
      <c r="CC1417"/>
      <c r="CD1417"/>
      <c r="CE1417"/>
      <c r="CF1417"/>
      <c r="CG1417"/>
      <c r="CH1417"/>
      <c r="CI1417"/>
      <c r="CJ1417"/>
      <c r="CK1417"/>
      <c r="CL1417"/>
      <c r="CM1417"/>
      <c r="CN1417"/>
      <c r="CO1417"/>
      <c r="CP1417"/>
      <c r="CQ1417"/>
      <c r="CR1417"/>
      <c r="CS1417"/>
      <c r="CT1417"/>
      <c r="CU1417"/>
      <c r="CV1417"/>
      <c r="CW1417"/>
      <c r="CX1417"/>
      <c r="CY1417"/>
      <c r="CZ1417"/>
      <c r="DA1417"/>
      <c r="DB1417"/>
      <c r="DC1417"/>
      <c r="DD1417"/>
      <c r="DE1417"/>
      <c r="DF1417"/>
      <c r="DG1417"/>
      <c r="DH1417"/>
      <c r="DI1417"/>
      <c r="DJ1417"/>
      <c r="DK1417"/>
      <c r="DL1417"/>
      <c r="DM1417"/>
      <c r="DN1417"/>
      <c r="DO1417"/>
      <c r="DP1417"/>
      <c r="DQ1417"/>
      <c r="DR1417"/>
      <c r="DS1417"/>
      <c r="DT1417"/>
      <c r="DU1417"/>
      <c r="DV1417"/>
      <c r="DW1417"/>
      <c r="DX1417"/>
      <c r="DY1417"/>
      <c r="DZ1417"/>
      <c r="EA1417"/>
      <c r="EB1417"/>
      <c r="EC1417"/>
      <c r="ED1417"/>
      <c r="EE1417"/>
      <c r="EF1417"/>
      <c r="EG1417"/>
      <c r="EH1417"/>
      <c r="EI1417"/>
      <c r="EJ1417"/>
      <c r="EK1417"/>
      <c r="EL1417"/>
      <c r="EM1417"/>
      <c r="EN1417"/>
      <c r="EO1417"/>
      <c r="EP1417"/>
      <c r="EQ1417"/>
      <c r="ER1417"/>
      <c r="ES1417"/>
      <c r="ET1417"/>
      <c r="EU1417"/>
      <c r="EV1417"/>
      <c r="EW1417"/>
      <c r="EX1417"/>
    </row>
    <row r="1418" spans="1:154" x14ac:dyDescent="0.25">
      <c r="A1418"/>
      <c r="B1418" s="2"/>
      <c r="C1418" s="2"/>
      <c r="D1418" s="2"/>
      <c r="E1418" s="2"/>
      <c r="F1418" s="2"/>
      <c r="G1418" s="2"/>
      <c r="H1418" s="2"/>
      <c r="I1418" s="2"/>
      <c r="J1418" s="2"/>
      <c r="K1418" s="2"/>
      <c r="L1418"/>
      <c r="M1418"/>
      <c r="N1418"/>
      <c r="O1418"/>
      <c r="P1418"/>
      <c r="Q1418"/>
      <c r="R1418"/>
      <c r="S1418"/>
      <c r="T1418"/>
      <c r="U1418"/>
      <c r="V1418"/>
      <c r="W1418"/>
      <c r="X1418"/>
      <c r="Y1418"/>
      <c r="Z1418"/>
      <c r="AA1418"/>
      <c r="AB1418"/>
      <c r="AC1418"/>
      <c r="AD1418"/>
      <c r="AE1418"/>
      <c r="AF1418"/>
      <c r="AG1418"/>
      <c r="AH1418"/>
      <c r="AI1418"/>
      <c r="AJ1418"/>
      <c r="AK1418"/>
      <c r="AL1418"/>
      <c r="AM1418"/>
      <c r="AN1418"/>
      <c r="AO1418"/>
      <c r="AP1418"/>
      <c r="AQ1418"/>
      <c r="AR1418"/>
      <c r="AS1418"/>
      <c r="AT1418"/>
      <c r="AU1418"/>
      <c r="AV1418"/>
      <c r="AW1418"/>
      <c r="AX1418"/>
      <c r="AY1418"/>
      <c r="AZ1418"/>
      <c r="BA1418"/>
      <c r="BB1418"/>
      <c r="BC1418"/>
      <c r="BD1418"/>
      <c r="BE1418"/>
      <c r="BF1418"/>
      <c r="BG1418"/>
      <c r="BH1418"/>
      <c r="BI1418"/>
      <c r="BJ1418"/>
      <c r="BK1418"/>
      <c r="BL1418"/>
      <c r="BM1418"/>
      <c r="BN1418"/>
      <c r="BO1418"/>
      <c r="BP1418"/>
      <c r="BQ1418"/>
      <c r="BR1418"/>
      <c r="BS1418"/>
      <c r="BT1418"/>
      <c r="BU1418"/>
      <c r="BV1418"/>
      <c r="BW1418"/>
      <c r="BX1418"/>
      <c r="BY1418"/>
      <c r="BZ1418"/>
      <c r="CA1418"/>
      <c r="CB1418"/>
      <c r="CC1418"/>
      <c r="CD1418"/>
      <c r="CE1418"/>
      <c r="CF1418"/>
      <c r="CG1418"/>
      <c r="CH1418"/>
      <c r="CI1418"/>
      <c r="CJ1418"/>
      <c r="CK1418"/>
      <c r="CL1418"/>
      <c r="CM1418"/>
      <c r="CN1418"/>
      <c r="CO1418"/>
      <c r="CP1418"/>
      <c r="CQ1418"/>
      <c r="CR1418"/>
      <c r="CS1418"/>
      <c r="CT1418"/>
      <c r="CU1418"/>
      <c r="CV1418"/>
      <c r="CW1418"/>
      <c r="CX1418"/>
      <c r="CY1418"/>
      <c r="CZ1418"/>
      <c r="DA1418"/>
      <c r="DB1418"/>
      <c r="DC1418"/>
      <c r="DD1418"/>
      <c r="DE1418"/>
      <c r="DF1418"/>
      <c r="DG1418"/>
      <c r="DH1418"/>
      <c r="DI1418"/>
      <c r="DJ1418"/>
      <c r="DK1418"/>
      <c r="DL1418"/>
      <c r="DM1418"/>
      <c r="DN1418"/>
      <c r="DO1418"/>
      <c r="DP1418"/>
      <c r="DQ1418"/>
      <c r="DR1418"/>
      <c r="DS1418"/>
      <c r="DT1418"/>
      <c r="DU1418"/>
      <c r="DV1418"/>
      <c r="DW1418"/>
      <c r="DX1418"/>
      <c r="DY1418"/>
      <c r="DZ1418"/>
      <c r="EA1418"/>
      <c r="EB1418"/>
      <c r="EC1418"/>
      <c r="ED1418"/>
      <c r="EE1418"/>
      <c r="EF1418"/>
      <c r="EG1418"/>
      <c r="EH1418"/>
      <c r="EI1418"/>
      <c r="EJ1418"/>
      <c r="EK1418"/>
      <c r="EL1418"/>
      <c r="EM1418"/>
      <c r="EN1418"/>
      <c r="EO1418"/>
      <c r="EP1418"/>
      <c r="EQ1418"/>
      <c r="ER1418"/>
      <c r="ES1418"/>
      <c r="ET1418"/>
      <c r="EU1418"/>
      <c r="EV1418"/>
      <c r="EW1418"/>
      <c r="EX1418"/>
    </row>
    <row r="1419" spans="1:154" x14ac:dyDescent="0.25">
      <c r="A1419"/>
      <c r="B1419" s="2"/>
      <c r="C1419" s="2"/>
      <c r="D1419" s="2"/>
      <c r="E1419" s="2"/>
      <c r="F1419" s="2"/>
      <c r="G1419" s="2"/>
      <c r="H1419" s="2"/>
      <c r="I1419" s="2"/>
      <c r="J1419" s="2"/>
      <c r="K1419" s="2"/>
      <c r="L1419"/>
      <c r="M1419"/>
      <c r="N1419"/>
      <c r="O1419"/>
      <c r="P1419"/>
      <c r="Q1419"/>
      <c r="R1419"/>
      <c r="S1419"/>
      <c r="T1419"/>
      <c r="U1419"/>
      <c r="V1419"/>
      <c r="W1419"/>
      <c r="X1419"/>
      <c r="Y1419"/>
      <c r="Z1419"/>
      <c r="AA1419"/>
      <c r="AB1419"/>
      <c r="AC1419"/>
      <c r="AD1419"/>
      <c r="AE1419"/>
      <c r="AF1419"/>
      <c r="AG1419"/>
      <c r="AH1419"/>
      <c r="AI1419"/>
      <c r="AJ1419"/>
      <c r="AK1419"/>
      <c r="AL1419"/>
      <c r="AM1419"/>
      <c r="AN1419"/>
      <c r="AO1419"/>
      <c r="AP1419"/>
      <c r="AQ1419"/>
      <c r="AR1419"/>
      <c r="AS1419"/>
      <c r="AT1419"/>
      <c r="AU1419"/>
      <c r="AV1419"/>
      <c r="AW1419"/>
      <c r="AX1419"/>
      <c r="AY1419"/>
      <c r="AZ1419"/>
      <c r="BA1419"/>
      <c r="BB1419"/>
      <c r="BC1419"/>
      <c r="BD1419"/>
      <c r="BE1419"/>
      <c r="BF1419"/>
      <c r="BG1419"/>
      <c r="BH1419"/>
      <c r="BI1419"/>
      <c r="BJ1419"/>
      <c r="BK1419"/>
      <c r="BL1419"/>
      <c r="BM1419"/>
      <c r="BN1419"/>
      <c r="BO1419"/>
      <c r="BP1419"/>
      <c r="BQ1419"/>
      <c r="BR1419"/>
      <c r="BS1419"/>
      <c r="BT1419"/>
      <c r="BU1419"/>
      <c r="BV1419"/>
      <c r="BW1419"/>
      <c r="BX1419"/>
      <c r="BY1419"/>
      <c r="BZ1419"/>
      <c r="CA1419"/>
      <c r="CB1419"/>
      <c r="CC1419"/>
      <c r="CD1419"/>
      <c r="CE1419"/>
      <c r="CF1419"/>
      <c r="CG1419"/>
      <c r="CH1419"/>
      <c r="CI1419"/>
      <c r="CJ1419"/>
      <c r="CK1419"/>
      <c r="CL1419"/>
      <c r="CM1419"/>
      <c r="CN1419"/>
      <c r="CO1419"/>
      <c r="CP1419"/>
      <c r="CQ1419"/>
      <c r="CR1419"/>
      <c r="CS1419"/>
      <c r="CT1419"/>
      <c r="CU1419"/>
      <c r="CV1419"/>
      <c r="CW1419"/>
      <c r="CX1419"/>
      <c r="CY1419"/>
      <c r="CZ1419"/>
      <c r="DA1419"/>
      <c r="DB1419"/>
      <c r="DC1419"/>
      <c r="DD1419"/>
      <c r="DE1419"/>
      <c r="DF1419"/>
      <c r="DG1419"/>
      <c r="DH1419"/>
      <c r="DI1419"/>
      <c r="DJ1419"/>
      <c r="DK1419"/>
      <c r="DL1419"/>
      <c r="DM1419"/>
      <c r="DN1419"/>
      <c r="DO1419"/>
      <c r="DP1419"/>
      <c r="DQ1419"/>
      <c r="DR1419"/>
      <c r="DS1419"/>
      <c r="DT1419"/>
      <c r="DU1419"/>
      <c r="DV1419"/>
      <c r="DW1419"/>
      <c r="DX1419"/>
      <c r="DY1419"/>
      <c r="DZ1419"/>
      <c r="EA1419"/>
      <c r="EB1419"/>
      <c r="EC1419"/>
      <c r="ED1419"/>
      <c r="EE1419"/>
      <c r="EF1419"/>
      <c r="EG1419"/>
      <c r="EH1419"/>
      <c r="EI1419"/>
      <c r="EJ1419"/>
      <c r="EK1419"/>
      <c r="EL1419"/>
      <c r="EM1419"/>
      <c r="EN1419"/>
      <c r="EO1419"/>
      <c r="EP1419"/>
      <c r="EQ1419"/>
      <c r="ER1419"/>
      <c r="ES1419"/>
      <c r="ET1419"/>
      <c r="EU1419"/>
      <c r="EV1419"/>
      <c r="EW1419"/>
      <c r="EX1419"/>
    </row>
    <row r="1420" spans="1:154" x14ac:dyDescent="0.25">
      <c r="A1420"/>
      <c r="B1420" s="2"/>
      <c r="C1420" s="2"/>
      <c r="D1420" s="2"/>
      <c r="E1420" s="2"/>
      <c r="F1420" s="2"/>
      <c r="G1420" s="2"/>
      <c r="H1420" s="2"/>
      <c r="I1420" s="2"/>
      <c r="J1420" s="2"/>
      <c r="K1420" s="2"/>
      <c r="L1420"/>
      <c r="M1420"/>
      <c r="N1420"/>
      <c r="O1420"/>
      <c r="P1420"/>
      <c r="Q1420"/>
      <c r="R1420"/>
      <c r="S1420"/>
      <c r="T1420"/>
      <c r="U1420"/>
      <c r="V1420"/>
      <c r="W1420"/>
      <c r="X1420"/>
      <c r="Y1420"/>
      <c r="Z1420"/>
      <c r="AA1420"/>
      <c r="AB1420"/>
      <c r="AC1420"/>
      <c r="AD1420"/>
      <c r="AE1420"/>
      <c r="AF1420"/>
      <c r="AG1420"/>
      <c r="AH1420"/>
      <c r="AI1420"/>
      <c r="AJ1420"/>
      <c r="AK1420"/>
      <c r="AL1420"/>
      <c r="AM1420"/>
      <c r="AN1420"/>
      <c r="AO1420"/>
      <c r="AP1420"/>
      <c r="AQ1420"/>
      <c r="AR1420"/>
      <c r="AS1420"/>
      <c r="AT1420"/>
      <c r="AU1420"/>
      <c r="AV1420"/>
      <c r="AW1420"/>
      <c r="AX1420"/>
      <c r="AY1420"/>
      <c r="AZ1420"/>
      <c r="BA1420"/>
      <c r="BB1420"/>
      <c r="BC1420"/>
      <c r="BD1420"/>
      <c r="BE1420"/>
      <c r="BF1420"/>
      <c r="BG1420"/>
      <c r="BH1420"/>
      <c r="BI1420"/>
      <c r="BJ1420"/>
      <c r="BK1420"/>
      <c r="BL1420"/>
      <c r="BM1420"/>
      <c r="BN1420"/>
      <c r="BO1420"/>
      <c r="BP1420"/>
      <c r="BQ1420"/>
      <c r="BR1420"/>
      <c r="BS1420"/>
      <c r="BT1420"/>
      <c r="BU1420"/>
      <c r="BV1420"/>
      <c r="BW1420"/>
      <c r="BX1420"/>
      <c r="BY1420"/>
      <c r="BZ1420"/>
      <c r="CA1420"/>
      <c r="CB1420"/>
      <c r="CC1420"/>
      <c r="CD1420"/>
      <c r="CE1420"/>
      <c r="CF1420"/>
      <c r="CG1420"/>
      <c r="CH1420"/>
      <c r="CI1420"/>
      <c r="CJ1420"/>
      <c r="CK1420"/>
      <c r="CL1420"/>
      <c r="CM1420"/>
      <c r="CN1420"/>
      <c r="CO1420"/>
      <c r="CP1420"/>
      <c r="CQ1420"/>
      <c r="CR1420"/>
      <c r="CS1420"/>
      <c r="CT1420"/>
      <c r="CU1420"/>
      <c r="CV1420"/>
      <c r="CW1420"/>
      <c r="CX1420"/>
      <c r="CY1420"/>
      <c r="CZ1420"/>
      <c r="DA1420"/>
      <c r="DB1420"/>
      <c r="DC1420"/>
      <c r="DD1420"/>
      <c r="DE1420"/>
      <c r="DF1420"/>
      <c r="DG1420"/>
      <c r="DH1420"/>
      <c r="DI1420"/>
      <c r="DJ1420"/>
      <c r="DK1420"/>
      <c r="DL1420"/>
      <c r="DM1420"/>
      <c r="DN1420"/>
      <c r="DO1420"/>
      <c r="DP1420"/>
      <c r="DQ1420"/>
      <c r="DR1420"/>
      <c r="DS1420"/>
      <c r="DT1420"/>
      <c r="DU1420"/>
      <c r="DV1420"/>
      <c r="DW1420"/>
      <c r="DX1420"/>
      <c r="DY1420"/>
      <c r="DZ1420"/>
      <c r="EA1420"/>
      <c r="EB1420"/>
      <c r="EC1420"/>
      <c r="ED1420"/>
      <c r="EE1420"/>
      <c r="EF1420"/>
      <c r="EG1420"/>
      <c r="EH1420"/>
      <c r="EI1420"/>
      <c r="EJ1420"/>
      <c r="EK1420"/>
      <c r="EL1420"/>
      <c r="EM1420"/>
      <c r="EN1420"/>
      <c r="EO1420"/>
      <c r="EP1420"/>
      <c r="EQ1420"/>
      <c r="ER1420"/>
      <c r="ES1420"/>
      <c r="ET1420"/>
      <c r="EU1420"/>
      <c r="EV1420"/>
      <c r="EW1420"/>
      <c r="EX1420"/>
    </row>
    <row r="1421" spans="1:154" x14ac:dyDescent="0.25">
      <c r="A1421"/>
      <c r="B1421" s="2"/>
      <c r="C1421" s="2"/>
      <c r="D1421" s="2"/>
      <c r="E1421" s="2"/>
      <c r="F1421" s="2"/>
      <c r="G1421" s="2"/>
      <c r="H1421" s="2"/>
      <c r="I1421" s="2"/>
      <c r="J1421" s="2"/>
      <c r="K1421" s="2"/>
      <c r="L1421"/>
      <c r="M1421"/>
      <c r="N1421"/>
      <c r="O1421"/>
      <c r="P1421"/>
      <c r="Q1421"/>
      <c r="R1421"/>
      <c r="S1421"/>
      <c r="T1421"/>
      <c r="U1421"/>
      <c r="V1421"/>
      <c r="W1421"/>
      <c r="X1421"/>
      <c r="Y1421"/>
      <c r="Z1421"/>
      <c r="AA1421"/>
      <c r="AB1421"/>
      <c r="AC1421"/>
      <c r="AD1421"/>
      <c r="AE1421"/>
      <c r="AF1421"/>
      <c r="AG1421"/>
      <c r="AH1421"/>
      <c r="AI1421"/>
      <c r="AJ1421"/>
      <c r="AK1421"/>
      <c r="AL1421"/>
      <c r="AM1421"/>
      <c r="AN1421"/>
      <c r="AO1421"/>
      <c r="AP1421"/>
      <c r="AQ1421"/>
      <c r="AR1421"/>
      <c r="AS1421"/>
      <c r="AT1421"/>
      <c r="AU1421"/>
      <c r="AV1421"/>
      <c r="AW1421"/>
      <c r="AX1421"/>
      <c r="AY1421"/>
      <c r="AZ1421"/>
      <c r="BA1421"/>
      <c r="BB1421"/>
      <c r="BC1421"/>
      <c r="BD1421"/>
      <c r="BE1421"/>
      <c r="BF1421"/>
      <c r="BG1421"/>
      <c r="BH1421"/>
      <c r="BI1421"/>
      <c r="BJ1421"/>
      <c r="BK1421"/>
      <c r="BL1421"/>
      <c r="BM1421"/>
      <c r="BN1421"/>
      <c r="BO1421"/>
      <c r="BP1421"/>
      <c r="BQ1421"/>
      <c r="BR1421"/>
      <c r="BS1421"/>
      <c r="BT1421"/>
      <c r="BU1421"/>
      <c r="BV1421"/>
      <c r="BW1421"/>
      <c r="BX1421"/>
      <c r="BY1421"/>
      <c r="BZ1421"/>
      <c r="CA1421"/>
      <c r="CB1421"/>
      <c r="CC1421"/>
      <c r="CD1421"/>
      <c r="CE1421"/>
      <c r="CF1421"/>
      <c r="CG1421"/>
      <c r="CH1421"/>
      <c r="CI1421"/>
      <c r="CJ1421"/>
      <c r="CK1421"/>
      <c r="CL1421"/>
      <c r="CM1421"/>
      <c r="CN1421"/>
      <c r="CO1421"/>
      <c r="CP1421"/>
      <c r="CQ1421"/>
      <c r="CR1421"/>
      <c r="CS1421"/>
      <c r="CT1421"/>
      <c r="CU1421"/>
      <c r="CV1421"/>
      <c r="CW1421"/>
      <c r="CX1421"/>
      <c r="CY1421"/>
      <c r="CZ1421"/>
      <c r="DA1421"/>
      <c r="DB1421"/>
      <c r="DC1421"/>
      <c r="DD1421"/>
      <c r="DE1421"/>
      <c r="DF1421"/>
      <c r="DG1421"/>
      <c r="DH1421"/>
      <c r="DI1421"/>
      <c r="DJ1421"/>
      <c r="DK1421"/>
      <c r="DL1421"/>
      <c r="DM1421"/>
      <c r="DN1421"/>
      <c r="DO1421"/>
      <c r="DP1421"/>
      <c r="DQ1421"/>
      <c r="DR1421"/>
      <c r="DS1421"/>
      <c r="DT1421"/>
      <c r="DU1421"/>
      <c r="DV1421"/>
      <c r="DW1421"/>
      <c r="DX1421"/>
      <c r="DY1421"/>
      <c r="DZ1421"/>
      <c r="EA1421"/>
      <c r="EB1421"/>
      <c r="EC1421"/>
      <c r="ED1421"/>
      <c r="EE1421"/>
      <c r="EF1421"/>
      <c r="EG1421"/>
      <c r="EH1421"/>
      <c r="EI1421"/>
      <c r="EJ1421"/>
      <c r="EK1421"/>
      <c r="EL1421"/>
      <c r="EM1421"/>
      <c r="EN1421"/>
      <c r="EO1421"/>
      <c r="EP1421"/>
      <c r="EQ1421"/>
      <c r="ER1421"/>
      <c r="ES1421"/>
      <c r="ET1421"/>
      <c r="EU1421"/>
      <c r="EV1421"/>
      <c r="EW1421"/>
      <c r="EX1421"/>
    </row>
    <row r="1422" spans="1:154" x14ac:dyDescent="0.25">
      <c r="A1422"/>
      <c r="B1422" s="2"/>
      <c r="C1422" s="2"/>
      <c r="D1422" s="2"/>
      <c r="E1422" s="2"/>
      <c r="F1422" s="2"/>
      <c r="G1422" s="2"/>
      <c r="H1422" s="2"/>
      <c r="I1422" s="2"/>
      <c r="J1422" s="2"/>
      <c r="K1422" s="2"/>
      <c r="L1422"/>
      <c r="M1422"/>
      <c r="N1422"/>
      <c r="O1422"/>
      <c r="P1422"/>
      <c r="Q1422"/>
      <c r="R1422"/>
      <c r="S1422"/>
      <c r="T1422"/>
      <c r="U1422"/>
      <c r="V1422"/>
      <c r="W1422"/>
      <c r="X1422"/>
      <c r="Y1422"/>
      <c r="Z1422"/>
      <c r="AA1422"/>
      <c r="AB1422"/>
      <c r="AC1422"/>
      <c r="AD1422"/>
      <c r="AE1422"/>
      <c r="AF1422"/>
      <c r="AG1422"/>
      <c r="AH1422"/>
      <c r="AI1422"/>
      <c r="AJ1422"/>
      <c r="AK1422"/>
      <c r="AL1422"/>
      <c r="AM1422"/>
      <c r="AN1422"/>
      <c r="AO1422"/>
      <c r="AP1422"/>
      <c r="AQ1422"/>
      <c r="AR1422"/>
      <c r="AS1422"/>
      <c r="AT1422"/>
      <c r="AU1422"/>
      <c r="AV1422"/>
      <c r="AW1422"/>
      <c r="AX1422"/>
      <c r="AY1422"/>
      <c r="AZ1422"/>
      <c r="BA1422"/>
      <c r="BB1422"/>
      <c r="BC1422"/>
      <c r="BD1422"/>
      <c r="BE1422"/>
      <c r="BF1422"/>
      <c r="BG1422"/>
      <c r="BH1422"/>
      <c r="BI1422"/>
      <c r="BJ1422"/>
      <c r="BK1422"/>
      <c r="BL1422"/>
      <c r="BM1422"/>
      <c r="BN1422"/>
      <c r="BO1422"/>
      <c r="BP1422"/>
      <c r="BQ1422"/>
      <c r="BR1422"/>
      <c r="BS1422"/>
      <c r="BT1422"/>
      <c r="BU1422"/>
      <c r="BV1422"/>
      <c r="BW1422"/>
      <c r="BX1422"/>
      <c r="BY1422"/>
      <c r="BZ1422"/>
      <c r="CA1422"/>
      <c r="CB1422"/>
      <c r="CC1422"/>
      <c r="CD1422"/>
      <c r="CE1422"/>
      <c r="CF1422"/>
      <c r="CG1422"/>
      <c r="CH1422"/>
      <c r="CI1422"/>
      <c r="CJ1422"/>
      <c r="CK1422"/>
      <c r="CL1422"/>
      <c r="CM1422"/>
      <c r="CN1422"/>
      <c r="CO1422"/>
      <c r="CP1422"/>
      <c r="CQ1422"/>
      <c r="CR1422"/>
      <c r="CS1422"/>
      <c r="CT1422"/>
      <c r="CU1422"/>
      <c r="CV1422"/>
      <c r="CW1422"/>
      <c r="CX1422"/>
      <c r="CY1422"/>
      <c r="CZ1422"/>
      <c r="DA1422"/>
      <c r="DB1422"/>
      <c r="DC1422"/>
      <c r="DD1422"/>
      <c r="DE1422"/>
      <c r="DF1422"/>
      <c r="DG1422"/>
      <c r="DH1422"/>
      <c r="DI1422"/>
      <c r="DJ1422"/>
      <c r="DK1422"/>
      <c r="DL1422"/>
      <c r="DM1422"/>
      <c r="DN1422"/>
      <c r="DO1422"/>
      <c r="DP1422"/>
      <c r="DQ1422"/>
      <c r="DR1422"/>
      <c r="DS1422"/>
      <c r="DT1422"/>
      <c r="DU1422"/>
      <c r="DV1422"/>
      <c r="DW1422"/>
      <c r="DX1422"/>
      <c r="DY1422"/>
      <c r="DZ1422"/>
      <c r="EA1422"/>
      <c r="EB1422"/>
      <c r="EC1422"/>
      <c r="ED1422"/>
      <c r="EE1422"/>
      <c r="EF1422"/>
      <c r="EG1422"/>
      <c r="EH1422"/>
      <c r="EI1422"/>
      <c r="EJ1422"/>
      <c r="EK1422"/>
      <c r="EL1422"/>
      <c r="EM1422"/>
      <c r="EN1422"/>
      <c r="EO1422"/>
      <c r="EP1422"/>
      <c r="EQ1422"/>
      <c r="ER1422"/>
      <c r="ES1422"/>
      <c r="ET1422"/>
      <c r="EU1422"/>
      <c r="EV1422"/>
      <c r="EW1422"/>
      <c r="EX1422"/>
    </row>
    <row r="1423" spans="1:154" x14ac:dyDescent="0.25">
      <c r="A1423"/>
      <c r="B1423" s="2"/>
      <c r="C1423" s="2"/>
      <c r="D1423" s="2"/>
      <c r="E1423" s="2"/>
      <c r="F1423" s="2"/>
      <c r="G1423" s="2"/>
      <c r="H1423" s="2"/>
      <c r="I1423" s="2"/>
      <c r="J1423" s="2"/>
      <c r="K1423" s="2"/>
      <c r="L1423"/>
      <c r="M1423"/>
      <c r="N1423"/>
      <c r="O1423"/>
      <c r="P1423"/>
      <c r="Q1423"/>
      <c r="R1423"/>
      <c r="S1423"/>
      <c r="T1423"/>
      <c r="U1423"/>
      <c r="V1423"/>
      <c r="W1423"/>
      <c r="X1423"/>
      <c r="Y1423"/>
      <c r="Z1423"/>
      <c r="AA1423"/>
      <c r="AB1423"/>
      <c r="AC1423"/>
      <c r="AD1423"/>
      <c r="AE1423"/>
      <c r="AF1423"/>
      <c r="AG1423"/>
      <c r="AH1423"/>
      <c r="AI1423"/>
      <c r="AJ1423"/>
      <c r="AK1423"/>
      <c r="AL1423"/>
      <c r="AM1423"/>
      <c r="AN1423"/>
      <c r="AO1423"/>
      <c r="AP1423"/>
      <c r="AQ1423"/>
      <c r="AR1423"/>
      <c r="AS1423"/>
      <c r="AT1423"/>
      <c r="AU1423"/>
      <c r="AV1423"/>
      <c r="AW1423"/>
      <c r="AX1423"/>
      <c r="AY1423"/>
      <c r="AZ1423"/>
      <c r="BA1423"/>
      <c r="BB1423"/>
      <c r="BC1423"/>
      <c r="BD1423"/>
      <c r="BE1423"/>
      <c r="BF1423"/>
      <c r="BG1423"/>
      <c r="BH1423"/>
      <c r="BI1423"/>
      <c r="BJ1423"/>
      <c r="BK1423"/>
      <c r="BL1423"/>
      <c r="BM1423"/>
      <c r="BN1423"/>
      <c r="BO1423"/>
      <c r="BP1423"/>
      <c r="BQ1423"/>
      <c r="BR1423"/>
      <c r="BS1423"/>
      <c r="BT1423"/>
      <c r="BU1423"/>
      <c r="BV1423"/>
      <c r="BW1423"/>
      <c r="BX1423"/>
      <c r="BY1423"/>
      <c r="BZ1423"/>
      <c r="CA1423"/>
      <c r="CB1423"/>
      <c r="CC1423"/>
      <c r="CD1423"/>
      <c r="CE1423"/>
      <c r="CF1423"/>
      <c r="CG1423"/>
      <c r="CH1423"/>
      <c r="CI1423"/>
      <c r="CJ1423"/>
      <c r="CK1423"/>
      <c r="CL1423"/>
      <c r="CM1423"/>
      <c r="CN1423"/>
      <c r="CO1423"/>
      <c r="CP1423"/>
      <c r="CQ1423"/>
      <c r="CR1423"/>
      <c r="CS1423"/>
      <c r="CT1423"/>
      <c r="CU1423"/>
      <c r="CV1423"/>
      <c r="CW1423"/>
      <c r="CX1423"/>
      <c r="CY1423"/>
      <c r="CZ1423"/>
      <c r="DA1423"/>
      <c r="DB1423"/>
      <c r="DC1423"/>
      <c r="DD1423"/>
      <c r="DE1423"/>
      <c r="DF1423"/>
      <c r="DG1423"/>
      <c r="DH1423"/>
      <c r="DI1423"/>
      <c r="DJ1423"/>
      <c r="DK1423"/>
      <c r="DL1423"/>
      <c r="DM1423"/>
      <c r="DN1423"/>
      <c r="DO1423"/>
      <c r="DP1423"/>
      <c r="DQ1423"/>
      <c r="DR1423"/>
      <c r="DS1423"/>
      <c r="DT1423"/>
      <c r="DU1423"/>
      <c r="DV1423"/>
      <c r="DW1423"/>
      <c r="DX1423"/>
      <c r="DY1423"/>
      <c r="DZ1423"/>
      <c r="EA1423"/>
      <c r="EB1423"/>
      <c r="EC1423"/>
      <c r="ED1423"/>
      <c r="EE1423"/>
      <c r="EF1423"/>
      <c r="EG1423"/>
      <c r="EH1423"/>
      <c r="EI1423"/>
      <c r="EJ1423"/>
      <c r="EK1423"/>
      <c r="EL1423"/>
      <c r="EM1423"/>
      <c r="EN1423"/>
      <c r="EO1423"/>
      <c r="EP1423"/>
      <c r="EQ1423"/>
      <c r="ER1423"/>
      <c r="ES1423"/>
      <c r="ET1423"/>
      <c r="EU1423"/>
      <c r="EV1423"/>
      <c r="EW1423"/>
      <c r="EX1423"/>
    </row>
    <row r="1424" spans="1:154" x14ac:dyDescent="0.25">
      <c r="A1424"/>
      <c r="B1424" s="2"/>
      <c r="C1424" s="2"/>
      <c r="D1424" s="2"/>
      <c r="E1424" s="2"/>
      <c r="F1424" s="2"/>
      <c r="G1424" s="2"/>
      <c r="H1424" s="2"/>
      <c r="I1424" s="2"/>
      <c r="J1424" s="2"/>
      <c r="K1424" s="2"/>
      <c r="L1424"/>
      <c r="M1424"/>
      <c r="N1424"/>
      <c r="O1424"/>
      <c r="P1424"/>
      <c r="Q1424"/>
      <c r="R1424"/>
      <c r="S1424"/>
      <c r="T1424"/>
      <c r="U1424"/>
      <c r="V1424"/>
      <c r="W1424"/>
      <c r="X1424"/>
      <c r="Y1424"/>
      <c r="Z1424"/>
      <c r="AA1424"/>
      <c r="AB1424"/>
      <c r="AC1424"/>
      <c r="AD1424"/>
      <c r="AE1424"/>
      <c r="AF1424"/>
      <c r="AG1424"/>
      <c r="AH1424"/>
      <c r="AI1424"/>
      <c r="AJ1424"/>
      <c r="AK1424"/>
      <c r="AL1424"/>
      <c r="AM1424"/>
      <c r="AN1424"/>
      <c r="AO1424"/>
      <c r="AP1424"/>
      <c r="AQ1424"/>
      <c r="AR1424"/>
      <c r="AS1424"/>
      <c r="AT1424"/>
      <c r="AU1424"/>
      <c r="AV1424"/>
      <c r="AW1424"/>
      <c r="AX1424"/>
      <c r="AY1424"/>
      <c r="AZ1424"/>
      <c r="BA1424"/>
      <c r="BB1424"/>
      <c r="BC1424"/>
      <c r="BD1424"/>
      <c r="BE1424"/>
      <c r="BF1424"/>
      <c r="BG1424"/>
      <c r="BH1424"/>
      <c r="BI1424"/>
      <c r="BJ1424"/>
      <c r="BK1424"/>
      <c r="BL1424"/>
      <c r="BM1424"/>
      <c r="BN1424"/>
      <c r="BO1424"/>
      <c r="BP1424"/>
      <c r="BQ1424"/>
      <c r="BR1424"/>
      <c r="BS1424"/>
      <c r="BT1424"/>
      <c r="BU1424"/>
      <c r="BV1424"/>
      <c r="BW1424"/>
      <c r="BX1424"/>
      <c r="BY1424"/>
      <c r="BZ1424"/>
      <c r="CA1424"/>
      <c r="CB1424"/>
      <c r="CC1424"/>
      <c r="CD1424"/>
      <c r="CE1424"/>
      <c r="CF1424"/>
      <c r="CG1424"/>
      <c r="CH1424"/>
      <c r="CI1424"/>
      <c r="CJ1424"/>
      <c r="CK1424"/>
      <c r="CL1424"/>
      <c r="CM1424"/>
      <c r="CN1424"/>
      <c r="CO1424"/>
      <c r="CP1424"/>
      <c r="CQ1424"/>
      <c r="CR1424"/>
      <c r="CS1424"/>
      <c r="CT1424"/>
      <c r="CU1424"/>
      <c r="CV1424"/>
      <c r="CW1424"/>
      <c r="CX1424"/>
      <c r="CY1424"/>
      <c r="CZ1424"/>
      <c r="DA1424"/>
      <c r="DB1424"/>
      <c r="DC1424"/>
      <c r="DD1424"/>
      <c r="DE1424"/>
      <c r="DF1424"/>
      <c r="DG1424"/>
      <c r="DH1424"/>
      <c r="DI1424"/>
      <c r="DJ1424"/>
      <c r="DK1424"/>
      <c r="DL1424"/>
      <c r="DM1424"/>
      <c r="DN1424"/>
      <c r="DO1424"/>
      <c r="DP1424"/>
      <c r="DQ1424"/>
      <c r="DR1424"/>
      <c r="DS1424"/>
      <c r="DT1424"/>
      <c r="DU1424"/>
      <c r="DV1424"/>
      <c r="DW1424"/>
      <c r="DX1424"/>
      <c r="DY1424"/>
      <c r="DZ1424"/>
      <c r="EA1424"/>
      <c r="EB1424"/>
      <c r="EC1424"/>
      <c r="ED1424"/>
      <c r="EE1424"/>
      <c r="EF1424"/>
      <c r="EG1424"/>
      <c r="EH1424"/>
      <c r="EI1424"/>
      <c r="EJ1424"/>
      <c r="EK1424"/>
      <c r="EL1424"/>
      <c r="EM1424"/>
      <c r="EN1424"/>
      <c r="EO1424"/>
      <c r="EP1424"/>
      <c r="EQ1424"/>
      <c r="ER1424"/>
      <c r="ES1424"/>
      <c r="ET1424"/>
      <c r="EU1424"/>
      <c r="EV1424"/>
      <c r="EW1424"/>
      <c r="EX1424"/>
    </row>
    <row r="1425" spans="1:154" x14ac:dyDescent="0.25">
      <c r="A1425"/>
      <c r="B1425" s="2"/>
      <c r="C1425" s="2"/>
      <c r="D1425" s="2"/>
      <c r="E1425" s="2"/>
      <c r="F1425" s="2"/>
      <c r="G1425" s="2"/>
      <c r="H1425" s="2"/>
      <c r="I1425" s="2"/>
      <c r="J1425" s="2"/>
      <c r="K1425" s="2"/>
      <c r="L1425"/>
      <c r="M1425"/>
      <c r="N1425"/>
      <c r="O1425"/>
      <c r="P1425"/>
      <c r="Q1425"/>
      <c r="R1425"/>
      <c r="S1425"/>
      <c r="T1425"/>
      <c r="U1425"/>
      <c r="V1425"/>
      <c r="W1425"/>
      <c r="X1425"/>
      <c r="Y1425"/>
      <c r="Z1425"/>
      <c r="AA1425"/>
      <c r="AB1425"/>
      <c r="AC1425"/>
      <c r="AD1425"/>
      <c r="AE1425"/>
      <c r="AF1425"/>
      <c r="AG1425"/>
      <c r="AH1425"/>
      <c r="AI1425"/>
      <c r="AJ1425"/>
      <c r="AK1425"/>
      <c r="AL1425"/>
      <c r="AM1425"/>
      <c r="AN1425"/>
      <c r="AO1425"/>
      <c r="AP1425"/>
      <c r="AQ1425"/>
      <c r="AR1425"/>
      <c r="AS1425"/>
      <c r="AT1425"/>
      <c r="AU1425"/>
      <c r="AV1425"/>
      <c r="AW1425"/>
      <c r="AX1425"/>
      <c r="AY1425"/>
      <c r="AZ1425"/>
      <c r="BA1425"/>
      <c r="BB1425"/>
      <c r="BC1425"/>
      <c r="BD1425"/>
      <c r="BE1425"/>
      <c r="BF1425"/>
      <c r="BG1425"/>
      <c r="BH1425"/>
      <c r="BI1425"/>
      <c r="BJ1425"/>
      <c r="BK1425"/>
      <c r="BL1425"/>
      <c r="BM1425"/>
      <c r="BN1425"/>
      <c r="BO1425"/>
      <c r="BP1425"/>
      <c r="BQ1425"/>
      <c r="BR1425"/>
      <c r="BS1425"/>
      <c r="BT1425"/>
      <c r="BU1425"/>
      <c r="BV1425"/>
      <c r="BW1425"/>
      <c r="BX1425"/>
      <c r="BY1425"/>
      <c r="BZ1425"/>
      <c r="CA1425"/>
      <c r="CB1425"/>
      <c r="CC1425"/>
      <c r="CD1425"/>
      <c r="CE1425"/>
      <c r="CF1425"/>
      <c r="CG1425"/>
      <c r="CH1425"/>
      <c r="CI1425"/>
      <c r="CJ1425"/>
      <c r="CK1425"/>
      <c r="CL1425"/>
      <c r="CM1425"/>
      <c r="CN1425"/>
      <c r="CO1425"/>
      <c r="CP1425"/>
      <c r="CQ1425"/>
      <c r="CR1425"/>
      <c r="CS1425"/>
      <c r="CT1425"/>
      <c r="CU1425"/>
      <c r="CV1425"/>
      <c r="CW1425"/>
      <c r="CX1425"/>
      <c r="CY1425"/>
      <c r="CZ1425"/>
      <c r="DA1425"/>
      <c r="DB1425"/>
      <c r="DC1425"/>
      <c r="DD1425"/>
      <c r="DE1425"/>
      <c r="DF1425"/>
      <c r="DG1425"/>
      <c r="DH1425"/>
      <c r="DI1425"/>
      <c r="DJ1425"/>
      <c r="DK1425"/>
      <c r="DL1425"/>
      <c r="DM1425"/>
      <c r="DN1425"/>
      <c r="DO1425"/>
      <c r="DP1425"/>
      <c r="DQ1425"/>
      <c r="DR1425"/>
      <c r="DS1425"/>
      <c r="DT1425"/>
      <c r="DU1425"/>
      <c r="DV1425"/>
      <c r="DW1425"/>
      <c r="DX1425"/>
      <c r="DY1425"/>
      <c r="DZ1425"/>
      <c r="EA1425"/>
      <c r="EB1425"/>
      <c r="EC1425"/>
      <c r="ED1425"/>
      <c r="EE1425"/>
      <c r="EF1425"/>
      <c r="EG1425"/>
      <c r="EH1425"/>
      <c r="EI1425"/>
      <c r="EJ1425"/>
      <c r="EK1425"/>
      <c r="EL1425"/>
      <c r="EM1425"/>
      <c r="EN1425"/>
      <c r="EO1425"/>
      <c r="EP1425"/>
      <c r="EQ1425"/>
      <c r="ER1425"/>
      <c r="ES1425"/>
      <c r="ET1425"/>
      <c r="EU1425"/>
      <c r="EV1425"/>
      <c r="EW1425"/>
      <c r="EX1425"/>
    </row>
    <row r="1426" spans="1:154" x14ac:dyDescent="0.25">
      <c r="A1426"/>
      <c r="B1426" s="2"/>
      <c r="C1426" s="2"/>
      <c r="D1426" s="2"/>
      <c r="E1426" s="2"/>
      <c r="F1426" s="2"/>
      <c r="G1426" s="2"/>
      <c r="H1426" s="2"/>
      <c r="I1426" s="2"/>
      <c r="J1426" s="2"/>
      <c r="K1426" s="2"/>
      <c r="L1426"/>
      <c r="M1426"/>
      <c r="N1426"/>
      <c r="O1426"/>
      <c r="P1426"/>
      <c r="Q1426"/>
      <c r="R1426"/>
      <c r="S1426"/>
      <c r="T1426"/>
      <c r="U1426"/>
      <c r="V1426"/>
      <c r="W1426"/>
      <c r="X1426"/>
      <c r="Y1426"/>
      <c r="Z1426"/>
      <c r="AA1426"/>
      <c r="AB1426"/>
      <c r="AC1426"/>
      <c r="AD1426"/>
      <c r="AE1426"/>
      <c r="AF1426"/>
      <c r="AG1426"/>
      <c r="AH1426"/>
      <c r="AI1426"/>
      <c r="AJ1426"/>
      <c r="AK1426"/>
      <c r="AL1426"/>
      <c r="AM1426"/>
      <c r="AN1426"/>
      <c r="AO1426"/>
      <c r="AP1426"/>
      <c r="AQ1426"/>
      <c r="AR1426"/>
      <c r="AS1426"/>
      <c r="AT1426"/>
      <c r="AU1426"/>
      <c r="AV1426"/>
      <c r="AW1426"/>
      <c r="AX1426"/>
      <c r="AY1426"/>
      <c r="AZ1426"/>
      <c r="BA1426"/>
      <c r="BB1426"/>
      <c r="BC1426"/>
      <c r="BD1426"/>
      <c r="BE1426"/>
      <c r="BF1426"/>
      <c r="BG1426"/>
      <c r="BH1426"/>
      <c r="BI1426"/>
      <c r="BJ1426"/>
      <c r="BK1426"/>
      <c r="BL1426"/>
      <c r="BM1426"/>
      <c r="BN1426"/>
      <c r="BO1426"/>
      <c r="BP1426"/>
      <c r="BQ1426"/>
      <c r="BR1426"/>
      <c r="BS1426"/>
      <c r="BT1426"/>
      <c r="BU1426"/>
      <c r="BV1426"/>
      <c r="BW1426"/>
      <c r="BX1426"/>
      <c r="BY1426"/>
      <c r="BZ1426"/>
      <c r="CA1426"/>
      <c r="CB1426"/>
      <c r="CC1426"/>
      <c r="CD1426"/>
      <c r="CE1426"/>
      <c r="CF1426"/>
      <c r="CG1426"/>
      <c r="CH1426"/>
      <c r="CI1426"/>
      <c r="CJ1426"/>
      <c r="CK1426"/>
      <c r="CL1426"/>
      <c r="CM1426"/>
      <c r="CN1426"/>
      <c r="CO1426"/>
      <c r="CP1426"/>
      <c r="CQ1426"/>
      <c r="CR1426"/>
      <c r="CS1426"/>
      <c r="CT1426"/>
      <c r="CU1426"/>
      <c r="CV1426"/>
      <c r="CW1426"/>
      <c r="CX1426"/>
      <c r="CY1426"/>
      <c r="CZ1426"/>
      <c r="DA1426"/>
      <c r="DB1426"/>
      <c r="DC1426"/>
      <c r="DD1426"/>
      <c r="DE1426"/>
      <c r="DF1426"/>
      <c r="DG1426"/>
      <c r="DH1426"/>
      <c r="DI1426"/>
      <c r="DJ1426"/>
      <c r="DK1426"/>
      <c r="DL1426"/>
      <c r="DM1426"/>
      <c r="DN1426"/>
      <c r="DO1426"/>
      <c r="DP1426"/>
      <c r="DQ1426"/>
      <c r="DR1426"/>
      <c r="DS1426"/>
      <c r="DT1426"/>
      <c r="DU1426"/>
      <c r="DV1426"/>
      <c r="DW1426"/>
      <c r="DX1426"/>
      <c r="DY1426"/>
      <c r="DZ1426"/>
      <c r="EA1426"/>
      <c r="EB1426"/>
      <c r="EC1426"/>
      <c r="ED1426"/>
      <c r="EE1426"/>
      <c r="EF1426"/>
      <c r="EG1426"/>
      <c r="EH1426"/>
      <c r="EI1426"/>
      <c r="EJ1426"/>
      <c r="EK1426"/>
      <c r="EL1426"/>
      <c r="EM1426"/>
      <c r="EN1426"/>
      <c r="EO1426"/>
      <c r="EP1426"/>
      <c r="EQ1426"/>
      <c r="ER1426"/>
      <c r="ES1426"/>
      <c r="ET1426"/>
      <c r="EU1426"/>
      <c r="EV1426"/>
      <c r="EW1426"/>
      <c r="EX1426"/>
    </row>
    <row r="1427" spans="1:154" x14ac:dyDescent="0.25">
      <c r="A1427"/>
      <c r="B1427" s="2"/>
      <c r="C1427" s="2"/>
      <c r="D1427" s="2"/>
      <c r="E1427" s="2"/>
      <c r="F1427" s="2"/>
      <c r="G1427" s="2"/>
      <c r="H1427" s="2"/>
      <c r="I1427" s="2"/>
      <c r="J1427" s="2"/>
      <c r="K1427" s="2"/>
      <c r="L1427"/>
      <c r="M1427"/>
      <c r="N1427"/>
      <c r="O1427"/>
      <c r="P1427"/>
      <c r="Q1427"/>
      <c r="R1427"/>
      <c r="S1427"/>
      <c r="T1427"/>
      <c r="U1427"/>
      <c r="V1427"/>
      <c r="W1427"/>
      <c r="X1427"/>
      <c r="Y1427"/>
      <c r="Z1427"/>
      <c r="AA1427"/>
      <c r="AB1427"/>
      <c r="AC1427"/>
      <c r="AD1427"/>
      <c r="AE1427"/>
      <c r="AF1427"/>
      <c r="AG1427"/>
      <c r="AH1427"/>
      <c r="AI1427"/>
      <c r="AJ1427"/>
      <c r="AK1427"/>
      <c r="AL1427"/>
      <c r="AM1427"/>
      <c r="AN1427"/>
      <c r="AO1427"/>
      <c r="AP1427"/>
      <c r="AQ1427"/>
      <c r="AR1427"/>
      <c r="AS1427"/>
      <c r="AT1427"/>
      <c r="AU1427"/>
      <c r="AV1427"/>
      <c r="AW1427"/>
      <c r="AX1427"/>
      <c r="AY1427"/>
      <c r="AZ1427"/>
      <c r="BA1427"/>
      <c r="BB1427"/>
      <c r="BC1427"/>
      <c r="BD1427"/>
      <c r="BE1427"/>
      <c r="BF1427"/>
      <c r="BG1427"/>
      <c r="BH1427"/>
      <c r="BI1427"/>
      <c r="BJ1427"/>
      <c r="BK1427"/>
      <c r="BL1427"/>
      <c r="BM1427"/>
      <c r="BN1427"/>
      <c r="BO1427"/>
      <c r="BP1427"/>
      <c r="BQ1427"/>
      <c r="BR1427"/>
      <c r="BS1427"/>
      <c r="BT1427"/>
      <c r="BU1427"/>
      <c r="BV1427"/>
      <c r="BW1427"/>
      <c r="BX1427"/>
      <c r="BY1427"/>
      <c r="BZ1427"/>
      <c r="CA1427"/>
      <c r="CB1427"/>
      <c r="CC1427"/>
      <c r="CD1427"/>
      <c r="CE1427"/>
      <c r="CF1427"/>
      <c r="CG1427"/>
      <c r="CH1427"/>
      <c r="CI1427"/>
      <c r="CJ1427"/>
      <c r="CK1427"/>
      <c r="CL1427"/>
      <c r="CM1427"/>
      <c r="CN1427"/>
      <c r="CO1427"/>
      <c r="CP1427"/>
      <c r="CQ1427"/>
      <c r="CR1427"/>
      <c r="CS1427"/>
      <c r="CT1427"/>
      <c r="CU1427"/>
      <c r="CV1427"/>
      <c r="CW1427"/>
      <c r="CX1427"/>
      <c r="CY1427"/>
      <c r="CZ1427"/>
      <c r="DA1427"/>
      <c r="DB1427"/>
      <c r="DC1427"/>
      <c r="DD1427"/>
      <c r="DE1427"/>
      <c r="DF1427"/>
      <c r="DG1427"/>
      <c r="DH1427"/>
      <c r="DI1427"/>
      <c r="DJ1427"/>
      <c r="DK1427"/>
      <c r="DL1427"/>
      <c r="DM1427"/>
      <c r="DN1427"/>
      <c r="DO1427"/>
      <c r="DP1427"/>
      <c r="DQ1427"/>
      <c r="DR1427"/>
      <c r="DS1427"/>
      <c r="DT1427"/>
      <c r="DU1427"/>
      <c r="DV1427"/>
      <c r="DW1427"/>
      <c r="DX1427"/>
      <c r="DY1427"/>
      <c r="DZ1427"/>
      <c r="EA1427"/>
      <c r="EB1427"/>
      <c r="EC1427"/>
      <c r="ED1427"/>
      <c r="EE1427"/>
      <c r="EF1427"/>
      <c r="EG1427"/>
      <c r="EH1427"/>
      <c r="EI1427"/>
      <c r="EJ1427"/>
      <c r="EK1427"/>
      <c r="EL1427"/>
      <c r="EM1427"/>
      <c r="EN1427"/>
      <c r="EO1427"/>
      <c r="EP1427"/>
      <c r="EQ1427"/>
      <c r="ER1427"/>
      <c r="ES1427"/>
      <c r="ET1427"/>
      <c r="EU1427"/>
      <c r="EV1427"/>
      <c r="EW1427"/>
      <c r="EX1427"/>
    </row>
    <row r="1428" spans="1:154" x14ac:dyDescent="0.25">
      <c r="A1428"/>
      <c r="B1428" s="2"/>
      <c r="C1428" s="2"/>
      <c r="D1428" s="2"/>
      <c r="E1428" s="2"/>
      <c r="F1428" s="2"/>
      <c r="G1428" s="2"/>
      <c r="H1428" s="2"/>
      <c r="I1428" s="2"/>
      <c r="J1428" s="2"/>
      <c r="K1428" s="2"/>
      <c r="L1428"/>
      <c r="M1428"/>
      <c r="N1428"/>
      <c r="O1428"/>
      <c r="P1428"/>
      <c r="Q1428"/>
      <c r="R1428"/>
      <c r="S1428"/>
      <c r="T1428"/>
      <c r="U1428"/>
      <c r="V1428"/>
      <c r="W1428"/>
      <c r="X1428"/>
      <c r="Y1428"/>
      <c r="Z1428"/>
      <c r="AA1428"/>
      <c r="AB1428"/>
      <c r="AC1428"/>
      <c r="AD1428"/>
      <c r="AE1428"/>
      <c r="AF1428"/>
      <c r="AG1428"/>
      <c r="AH1428"/>
      <c r="AI1428"/>
      <c r="AJ1428"/>
      <c r="AK1428"/>
      <c r="AL1428"/>
      <c r="AM1428"/>
      <c r="AN1428"/>
      <c r="AO1428"/>
      <c r="AP1428"/>
      <c r="AQ1428"/>
      <c r="AR1428"/>
      <c r="AS1428"/>
      <c r="AT1428"/>
      <c r="AU1428"/>
      <c r="AV1428"/>
      <c r="AW1428"/>
      <c r="AX1428"/>
      <c r="AY1428"/>
      <c r="AZ1428"/>
      <c r="BA1428"/>
      <c r="BB1428"/>
      <c r="BC1428"/>
      <c r="BD1428"/>
      <c r="BE1428"/>
      <c r="BF1428"/>
      <c r="BG1428"/>
      <c r="BH1428"/>
      <c r="BI1428"/>
      <c r="BJ1428"/>
      <c r="BK1428"/>
      <c r="BL1428"/>
      <c r="BM1428"/>
      <c r="BN1428"/>
      <c r="BO1428"/>
      <c r="BP1428"/>
      <c r="BQ1428"/>
      <c r="BR1428"/>
      <c r="BS1428"/>
      <c r="BT1428"/>
      <c r="BU1428"/>
      <c r="BV1428"/>
      <c r="BW1428"/>
      <c r="BX1428"/>
      <c r="BY1428"/>
      <c r="BZ1428"/>
      <c r="CA1428"/>
      <c r="CB1428"/>
      <c r="CC1428"/>
      <c r="CD1428"/>
      <c r="CE1428"/>
      <c r="CF1428"/>
      <c r="CG1428"/>
      <c r="CH1428"/>
      <c r="CI1428"/>
      <c r="CJ1428"/>
      <c r="CK1428"/>
      <c r="CL1428"/>
      <c r="CM1428"/>
      <c r="CN1428"/>
      <c r="CO1428"/>
      <c r="CP1428"/>
      <c r="CQ1428"/>
      <c r="CR1428"/>
      <c r="CS1428"/>
      <c r="CT1428"/>
      <c r="CU1428"/>
      <c r="CV1428"/>
      <c r="CW1428"/>
      <c r="CX1428"/>
      <c r="CY1428"/>
      <c r="CZ1428"/>
      <c r="DA1428"/>
      <c r="DB1428"/>
      <c r="DC1428"/>
      <c r="DD1428"/>
      <c r="DE1428"/>
      <c r="DF1428"/>
      <c r="DG1428"/>
      <c r="DH1428"/>
      <c r="DI1428"/>
      <c r="DJ1428"/>
      <c r="DK1428"/>
      <c r="DL1428"/>
      <c r="DM1428"/>
      <c r="DN1428"/>
      <c r="DO1428"/>
      <c r="DP1428"/>
      <c r="DQ1428"/>
      <c r="DR1428"/>
      <c r="DS1428"/>
      <c r="DT1428"/>
      <c r="DU1428"/>
      <c r="DV1428"/>
      <c r="DW1428"/>
      <c r="DX1428"/>
      <c r="DY1428"/>
      <c r="DZ1428"/>
      <c r="EA1428"/>
      <c r="EB1428"/>
      <c r="EC1428"/>
      <c r="ED1428"/>
      <c r="EE1428"/>
      <c r="EF1428"/>
      <c r="EG1428"/>
      <c r="EH1428"/>
      <c r="EI1428"/>
      <c r="EJ1428"/>
      <c r="EK1428"/>
      <c r="EL1428"/>
      <c r="EM1428"/>
      <c r="EN1428"/>
      <c r="EO1428"/>
      <c r="EP1428"/>
      <c r="EQ1428"/>
      <c r="ER1428"/>
      <c r="ES1428"/>
      <c r="ET1428"/>
      <c r="EU1428"/>
      <c r="EV1428"/>
      <c r="EW1428"/>
      <c r="EX1428"/>
    </row>
    <row r="1429" spans="1:154" x14ac:dyDescent="0.25">
      <c r="A1429"/>
      <c r="B1429" s="2"/>
      <c r="C1429" s="2"/>
      <c r="D1429" s="2"/>
      <c r="E1429" s="2"/>
      <c r="F1429" s="2"/>
      <c r="G1429" s="2"/>
      <c r="H1429" s="2"/>
      <c r="I1429" s="2"/>
      <c r="J1429" s="2"/>
      <c r="K1429" s="2"/>
      <c r="L1429"/>
      <c r="M1429"/>
      <c r="N1429"/>
      <c r="O1429"/>
      <c r="P1429"/>
      <c r="Q1429"/>
      <c r="R1429"/>
      <c r="S1429"/>
      <c r="T1429"/>
      <c r="U1429"/>
      <c r="V1429"/>
      <c r="W1429"/>
      <c r="X1429"/>
      <c r="Y1429"/>
      <c r="Z1429"/>
      <c r="AA1429"/>
      <c r="AB1429"/>
      <c r="AC1429"/>
      <c r="AD1429"/>
      <c r="AE1429"/>
      <c r="AF1429"/>
      <c r="AG1429"/>
      <c r="AH1429"/>
      <c r="AI1429"/>
      <c r="AJ1429"/>
      <c r="AK1429"/>
      <c r="AL1429"/>
      <c r="AM1429"/>
      <c r="AN1429"/>
      <c r="AO1429"/>
      <c r="AP1429"/>
      <c r="AQ1429"/>
      <c r="AR1429"/>
      <c r="AS1429"/>
      <c r="AT1429"/>
      <c r="AU1429"/>
      <c r="AV1429"/>
      <c r="AW1429"/>
      <c r="AX1429"/>
      <c r="AY1429"/>
      <c r="AZ1429"/>
      <c r="BA1429"/>
      <c r="BB1429"/>
      <c r="BC1429"/>
      <c r="BD1429"/>
      <c r="BE1429"/>
      <c r="BF1429"/>
      <c r="BG1429"/>
      <c r="BH1429"/>
      <c r="BI1429"/>
      <c r="BJ1429"/>
      <c r="BK1429"/>
      <c r="BL1429"/>
      <c r="BM1429"/>
      <c r="BN1429"/>
      <c r="BO1429"/>
      <c r="BP1429"/>
      <c r="BQ1429"/>
      <c r="BR1429"/>
      <c r="BS1429"/>
      <c r="BT1429"/>
      <c r="BU1429"/>
      <c r="BV1429"/>
      <c r="BW1429"/>
      <c r="BX1429"/>
      <c r="BY1429"/>
      <c r="BZ1429"/>
      <c r="CA1429"/>
      <c r="CB1429"/>
      <c r="CC1429"/>
      <c r="CD1429"/>
      <c r="CE1429"/>
      <c r="CF1429"/>
      <c r="CG1429"/>
      <c r="CH1429"/>
      <c r="CI1429"/>
      <c r="CJ1429"/>
      <c r="CK1429"/>
      <c r="CL1429"/>
      <c r="CM1429"/>
      <c r="CN1429"/>
      <c r="CO1429"/>
      <c r="CP1429"/>
      <c r="CQ1429"/>
      <c r="CR1429"/>
      <c r="CS1429"/>
      <c r="CT1429"/>
      <c r="CU1429"/>
      <c r="CV1429"/>
      <c r="CW1429"/>
      <c r="CX1429"/>
      <c r="CY1429"/>
      <c r="CZ1429"/>
      <c r="DA1429"/>
      <c r="DB1429"/>
      <c r="DC1429"/>
      <c r="DD1429"/>
      <c r="DE1429"/>
      <c r="DF1429"/>
      <c r="DG1429"/>
      <c r="DH1429"/>
      <c r="DI1429"/>
      <c r="DJ1429"/>
      <c r="DK1429"/>
      <c r="DL1429"/>
      <c r="DM1429"/>
      <c r="DN1429"/>
      <c r="DO1429"/>
      <c r="DP1429"/>
      <c r="DQ1429"/>
      <c r="DR1429"/>
      <c r="DS1429"/>
      <c r="DT1429"/>
      <c r="DU1429"/>
      <c r="DV1429"/>
      <c r="DW1429"/>
      <c r="DX1429"/>
      <c r="DY1429"/>
      <c r="DZ1429"/>
      <c r="EA1429"/>
      <c r="EB1429"/>
      <c r="EC1429"/>
      <c r="ED1429"/>
      <c r="EE1429"/>
      <c r="EF1429"/>
      <c r="EG1429"/>
      <c r="EH1429"/>
      <c r="EI1429"/>
      <c r="EJ1429"/>
      <c r="EK1429"/>
      <c r="EL1429"/>
      <c r="EM1429"/>
      <c r="EN1429"/>
      <c r="EO1429"/>
      <c r="EP1429"/>
      <c r="EQ1429"/>
      <c r="ER1429"/>
      <c r="ES1429"/>
      <c r="ET1429"/>
      <c r="EU1429"/>
      <c r="EV1429"/>
      <c r="EW1429"/>
      <c r="EX1429"/>
    </row>
    <row r="1430" spans="1:154" x14ac:dyDescent="0.25">
      <c r="A1430"/>
      <c r="B1430" s="2"/>
      <c r="C1430" s="2"/>
      <c r="D1430" s="2"/>
      <c r="E1430" s="2"/>
      <c r="F1430" s="2"/>
      <c r="G1430" s="2"/>
      <c r="H1430" s="2"/>
      <c r="I1430" s="2"/>
      <c r="J1430" s="2"/>
      <c r="K1430" s="2"/>
      <c r="L1430"/>
      <c r="M1430"/>
      <c r="N1430"/>
      <c r="O1430"/>
      <c r="P1430"/>
      <c r="Q1430"/>
      <c r="R1430"/>
      <c r="S1430"/>
      <c r="T1430"/>
      <c r="U1430"/>
      <c r="V1430"/>
      <c r="W1430"/>
      <c r="X1430"/>
      <c r="Y1430"/>
      <c r="Z1430"/>
      <c r="AA1430"/>
      <c r="AB1430"/>
      <c r="AC1430"/>
      <c r="AD1430"/>
      <c r="AE1430"/>
      <c r="AF1430"/>
      <c r="AG1430"/>
      <c r="AH1430"/>
      <c r="AI1430"/>
      <c r="AJ1430"/>
      <c r="AK1430"/>
      <c r="AL1430"/>
      <c r="AM1430"/>
      <c r="AN1430"/>
      <c r="AO1430"/>
      <c r="AP1430"/>
      <c r="AQ1430"/>
      <c r="AR1430"/>
      <c r="AS1430"/>
      <c r="AT1430"/>
      <c r="AU1430"/>
      <c r="AV1430"/>
      <c r="AW1430"/>
      <c r="AX1430"/>
      <c r="AY1430"/>
      <c r="AZ1430"/>
      <c r="BA1430"/>
      <c r="BB1430"/>
      <c r="BC1430"/>
      <c r="BD1430"/>
      <c r="BE1430"/>
      <c r="BF1430"/>
      <c r="BG1430"/>
      <c r="BH1430"/>
      <c r="BI1430"/>
      <c r="BJ1430"/>
      <c r="BK1430"/>
      <c r="BL1430"/>
      <c r="BM1430"/>
      <c r="BN1430"/>
      <c r="BO1430"/>
      <c r="BP1430"/>
      <c r="BQ1430"/>
      <c r="BR1430"/>
      <c r="BS1430"/>
      <c r="BT1430"/>
      <c r="BU1430"/>
      <c r="BV1430"/>
      <c r="BW1430"/>
      <c r="BX1430"/>
      <c r="BY1430"/>
      <c r="BZ1430"/>
      <c r="CA1430"/>
      <c r="CB1430"/>
      <c r="CC1430"/>
      <c r="CD1430"/>
      <c r="CE1430"/>
      <c r="CF1430"/>
      <c r="CG1430"/>
      <c r="CH1430"/>
      <c r="CI1430"/>
      <c r="CJ1430"/>
      <c r="CK1430"/>
      <c r="CL1430"/>
      <c r="CM1430"/>
      <c r="CN1430"/>
      <c r="CO1430"/>
      <c r="CP1430"/>
      <c r="CQ1430"/>
      <c r="CR1430"/>
      <c r="CS1430"/>
      <c r="CT1430"/>
      <c r="CU1430"/>
      <c r="CV1430"/>
      <c r="CW1430"/>
      <c r="CX1430"/>
      <c r="CY1430"/>
      <c r="CZ1430"/>
      <c r="DA1430"/>
      <c r="DB1430"/>
      <c r="DC1430"/>
      <c r="DD1430"/>
      <c r="DE1430"/>
      <c r="DF1430"/>
      <c r="DG1430"/>
      <c r="DH1430"/>
      <c r="DI1430"/>
      <c r="DJ1430"/>
      <c r="DK1430"/>
      <c r="DL1430"/>
      <c r="DM1430"/>
      <c r="DN1430"/>
      <c r="DO1430"/>
      <c r="DP1430"/>
      <c r="DQ1430"/>
      <c r="DR1430"/>
      <c r="DS1430"/>
      <c r="DT1430"/>
      <c r="DU1430"/>
      <c r="DV1430"/>
      <c r="DW1430"/>
      <c r="DX1430"/>
      <c r="DY1430"/>
      <c r="DZ1430"/>
      <c r="EA1430"/>
      <c r="EB1430"/>
      <c r="EC1430"/>
      <c r="ED1430"/>
      <c r="EE1430"/>
      <c r="EF1430"/>
      <c r="EG1430"/>
      <c r="EH1430"/>
      <c r="EI1430"/>
      <c r="EJ1430"/>
      <c r="EK1430"/>
      <c r="EL1430"/>
      <c r="EM1430"/>
      <c r="EN1430"/>
      <c r="EO1430"/>
      <c r="EP1430"/>
      <c r="EQ1430"/>
      <c r="ER1430"/>
      <c r="ES1430"/>
      <c r="ET1430"/>
      <c r="EU1430"/>
      <c r="EV1430"/>
      <c r="EW1430"/>
      <c r="EX1430"/>
    </row>
    <row r="1431" spans="1:154" x14ac:dyDescent="0.25">
      <c r="A1431"/>
      <c r="B1431" s="2"/>
      <c r="C1431" s="2"/>
      <c r="D1431" s="2"/>
      <c r="E1431" s="2"/>
      <c r="F1431" s="2"/>
      <c r="G1431" s="2"/>
      <c r="H1431" s="2"/>
      <c r="I1431" s="2"/>
      <c r="J1431" s="2"/>
      <c r="K1431" s="2"/>
      <c r="L1431"/>
      <c r="M1431"/>
      <c r="N1431"/>
      <c r="O1431"/>
      <c r="P1431"/>
      <c r="Q1431"/>
      <c r="R1431"/>
      <c r="S1431"/>
      <c r="T1431"/>
      <c r="U1431"/>
      <c r="V1431"/>
      <c r="W1431"/>
      <c r="X1431"/>
      <c r="Y1431"/>
      <c r="Z1431"/>
      <c r="AA1431"/>
      <c r="AB1431"/>
      <c r="AC1431"/>
      <c r="AD1431"/>
      <c r="AE1431"/>
      <c r="AF1431"/>
      <c r="AG1431"/>
      <c r="AH1431"/>
      <c r="AI1431"/>
      <c r="AJ1431"/>
      <c r="AK1431"/>
      <c r="AL1431"/>
      <c r="AM1431"/>
      <c r="AN1431"/>
      <c r="AO1431"/>
      <c r="AP1431"/>
      <c r="AQ1431"/>
      <c r="AR1431"/>
      <c r="AS1431"/>
      <c r="AT1431"/>
      <c r="AU1431"/>
      <c r="AV1431"/>
      <c r="AW1431"/>
      <c r="AX1431"/>
      <c r="AY1431"/>
      <c r="AZ1431"/>
      <c r="BA1431"/>
      <c r="BB1431"/>
      <c r="BC1431"/>
      <c r="BD1431"/>
      <c r="BE1431"/>
      <c r="BF1431"/>
      <c r="BG1431"/>
      <c r="BH1431"/>
      <c r="BI1431"/>
      <c r="BJ1431"/>
      <c r="BK1431"/>
      <c r="BL1431"/>
      <c r="BM1431"/>
      <c r="BN1431"/>
      <c r="BO1431"/>
      <c r="BP1431"/>
      <c r="BQ1431"/>
      <c r="BR1431"/>
      <c r="BS1431"/>
      <c r="BT1431"/>
      <c r="BU1431"/>
      <c r="BV1431"/>
      <c r="BW1431"/>
      <c r="BX1431"/>
      <c r="BY1431"/>
      <c r="BZ1431"/>
      <c r="CA1431"/>
      <c r="CB1431"/>
      <c r="CC1431"/>
      <c r="CD1431"/>
      <c r="CE1431"/>
      <c r="CF1431"/>
      <c r="CG1431"/>
      <c r="CH1431"/>
      <c r="CI1431"/>
      <c r="CJ1431"/>
      <c r="CK1431"/>
      <c r="CL1431"/>
      <c r="CM1431"/>
      <c r="CN1431"/>
      <c r="CO1431"/>
      <c r="CP1431"/>
      <c r="CQ1431"/>
      <c r="CR1431"/>
      <c r="CS1431"/>
      <c r="CT1431"/>
      <c r="CU1431"/>
      <c r="CV1431"/>
      <c r="CW1431"/>
      <c r="CX1431"/>
      <c r="CY1431"/>
      <c r="CZ1431"/>
      <c r="DA1431"/>
      <c r="DB1431"/>
      <c r="DC1431"/>
      <c r="DD1431"/>
      <c r="DE1431"/>
      <c r="DF1431"/>
      <c r="DG1431"/>
      <c r="DH1431"/>
      <c r="DI1431"/>
      <c r="DJ1431"/>
      <c r="DK1431"/>
      <c r="DL1431"/>
      <c r="DM1431"/>
      <c r="DN1431"/>
      <c r="DO1431"/>
      <c r="DP1431"/>
      <c r="DQ1431"/>
      <c r="DR1431"/>
      <c r="DS1431"/>
      <c r="DT1431"/>
      <c r="DU1431"/>
      <c r="DV1431"/>
      <c r="DW1431"/>
      <c r="DX1431"/>
      <c r="DY1431"/>
      <c r="DZ1431"/>
      <c r="EA1431"/>
      <c r="EB1431"/>
      <c r="EC1431"/>
      <c r="ED1431"/>
      <c r="EE1431"/>
      <c r="EF1431"/>
      <c r="EG1431"/>
      <c r="EH1431"/>
      <c r="EI1431"/>
      <c r="EJ1431"/>
      <c r="EK1431"/>
      <c r="EL1431"/>
      <c r="EM1431"/>
      <c r="EN1431"/>
      <c r="EO1431"/>
      <c r="EP1431"/>
      <c r="EQ1431"/>
      <c r="ER1431"/>
      <c r="ES1431"/>
      <c r="ET1431"/>
      <c r="EU1431"/>
      <c r="EV1431"/>
      <c r="EW1431"/>
      <c r="EX1431"/>
    </row>
    <row r="1432" spans="1:154" x14ac:dyDescent="0.25">
      <c r="A1432"/>
      <c r="B1432" s="2"/>
      <c r="C1432" s="2"/>
      <c r="D1432" s="2"/>
      <c r="E1432" s="2"/>
      <c r="F1432" s="2"/>
      <c r="G1432" s="2"/>
      <c r="H1432" s="2"/>
      <c r="I1432" s="2"/>
      <c r="J1432" s="2"/>
      <c r="K1432" s="2"/>
      <c r="L1432"/>
      <c r="M1432"/>
      <c r="N1432"/>
      <c r="O1432"/>
      <c r="P1432"/>
      <c r="Q1432"/>
      <c r="R1432"/>
      <c r="S1432"/>
      <c r="T1432"/>
      <c r="U1432"/>
      <c r="V1432"/>
      <c r="W1432"/>
      <c r="X1432"/>
      <c r="Y1432"/>
      <c r="Z1432"/>
      <c r="AA1432"/>
      <c r="AB1432"/>
      <c r="AC1432"/>
      <c r="AD1432"/>
      <c r="AE1432"/>
      <c r="AF1432"/>
      <c r="AG1432"/>
      <c r="AH1432"/>
      <c r="AI1432"/>
      <c r="AJ1432"/>
      <c r="AK1432"/>
      <c r="AL1432"/>
      <c r="AM1432"/>
      <c r="AN1432"/>
      <c r="AO1432"/>
      <c r="AP1432"/>
      <c r="AQ1432"/>
      <c r="AR1432"/>
      <c r="AS1432"/>
      <c r="AT1432"/>
      <c r="AU1432"/>
      <c r="AV1432"/>
      <c r="AW1432"/>
      <c r="AX1432"/>
      <c r="AY1432"/>
      <c r="AZ1432"/>
      <c r="BA1432"/>
      <c r="BB1432"/>
      <c r="BC1432"/>
      <c r="BD1432"/>
      <c r="BE1432"/>
      <c r="BF1432"/>
      <c r="BG1432"/>
      <c r="BH1432"/>
      <c r="BI1432"/>
      <c r="BJ1432"/>
      <c r="BK1432"/>
      <c r="BL1432"/>
      <c r="BM1432"/>
      <c r="BN1432"/>
      <c r="BO1432"/>
      <c r="BP1432"/>
      <c r="BQ1432"/>
      <c r="BR1432"/>
      <c r="BS1432"/>
      <c r="BT1432"/>
      <c r="BU1432"/>
      <c r="BV1432"/>
      <c r="BW1432"/>
      <c r="BX1432"/>
      <c r="BY1432"/>
      <c r="BZ1432"/>
      <c r="CA1432"/>
      <c r="CB1432"/>
      <c r="CC1432"/>
      <c r="CD1432"/>
      <c r="CE1432"/>
      <c r="CF1432"/>
      <c r="CG1432"/>
      <c r="CH1432"/>
      <c r="CI1432"/>
      <c r="CJ1432"/>
      <c r="CK1432"/>
      <c r="CL1432"/>
      <c r="CM1432"/>
      <c r="CN1432"/>
      <c r="CO1432"/>
      <c r="CP1432"/>
      <c r="CQ1432"/>
      <c r="CR1432"/>
      <c r="CS1432"/>
      <c r="CT1432"/>
      <c r="CU1432"/>
      <c r="CV1432"/>
      <c r="CW1432"/>
      <c r="CX1432"/>
      <c r="CY1432"/>
      <c r="CZ1432"/>
      <c r="DA1432"/>
      <c r="DB1432"/>
      <c r="DC1432"/>
      <c r="DD1432"/>
      <c r="DE1432"/>
      <c r="DF1432"/>
      <c r="DG1432"/>
      <c r="DH1432"/>
      <c r="DI1432"/>
      <c r="DJ1432"/>
      <c r="DK1432"/>
      <c r="DL1432"/>
      <c r="DM1432"/>
      <c r="DN1432"/>
      <c r="DO1432"/>
      <c r="DP1432"/>
      <c r="DQ1432"/>
      <c r="DR1432"/>
      <c r="DS1432"/>
      <c r="DT1432"/>
      <c r="DU1432"/>
      <c r="DV1432"/>
      <c r="DW1432"/>
      <c r="DX1432"/>
      <c r="DY1432"/>
      <c r="DZ1432"/>
      <c r="EA1432"/>
      <c r="EB1432"/>
      <c r="EC1432"/>
      <c r="ED1432"/>
      <c r="EE1432"/>
      <c r="EF1432"/>
      <c r="EG1432"/>
      <c r="EH1432"/>
      <c r="EI1432"/>
      <c r="EJ1432"/>
      <c r="EK1432"/>
      <c r="EL1432"/>
      <c r="EM1432"/>
      <c r="EN1432"/>
      <c r="EO1432"/>
      <c r="EP1432"/>
      <c r="EQ1432"/>
      <c r="ER1432"/>
      <c r="ES1432"/>
      <c r="ET1432"/>
      <c r="EU1432"/>
      <c r="EV1432"/>
      <c r="EW1432"/>
      <c r="EX1432"/>
    </row>
    <row r="1433" spans="1:154" x14ac:dyDescent="0.25">
      <c r="A1433"/>
      <c r="B1433" s="2"/>
      <c r="C1433" s="2"/>
      <c r="D1433" s="2"/>
      <c r="E1433" s="2"/>
      <c r="F1433" s="2"/>
      <c r="G1433" s="2"/>
      <c r="H1433" s="2"/>
      <c r="I1433" s="2"/>
      <c r="J1433" s="2"/>
      <c r="K1433" s="2"/>
      <c r="L1433"/>
      <c r="M1433"/>
      <c r="N1433"/>
      <c r="O1433"/>
      <c r="P1433"/>
      <c r="Q1433"/>
      <c r="R1433"/>
      <c r="S1433"/>
      <c r="T1433"/>
      <c r="U1433"/>
      <c r="V1433"/>
      <c r="W1433"/>
      <c r="X1433"/>
      <c r="Y1433"/>
      <c r="Z1433"/>
      <c r="AA1433"/>
      <c r="AB1433"/>
      <c r="AC1433"/>
      <c r="AD1433"/>
      <c r="AE1433"/>
      <c r="AF1433"/>
      <c r="AG1433"/>
      <c r="AH1433"/>
      <c r="AI1433"/>
      <c r="AJ1433"/>
      <c r="AK1433"/>
      <c r="AL1433"/>
      <c r="AM1433"/>
      <c r="AN1433"/>
      <c r="AO1433"/>
      <c r="AP1433"/>
      <c r="AQ1433"/>
      <c r="AR1433"/>
      <c r="AS1433"/>
      <c r="AT1433"/>
      <c r="AU1433"/>
      <c r="AV1433"/>
      <c r="AW1433"/>
      <c r="AX1433"/>
      <c r="AY1433"/>
      <c r="AZ1433"/>
      <c r="BA1433"/>
      <c r="BB1433"/>
      <c r="BC1433"/>
      <c r="BD1433"/>
      <c r="BE1433"/>
      <c r="BF1433"/>
      <c r="BG1433"/>
      <c r="BH1433"/>
      <c r="BI1433"/>
      <c r="BJ1433"/>
      <c r="BK1433"/>
      <c r="BL1433"/>
      <c r="BM1433"/>
      <c r="BN1433"/>
      <c r="BO1433"/>
      <c r="BP1433"/>
      <c r="BQ1433"/>
      <c r="BR1433"/>
      <c r="BS1433"/>
      <c r="BT1433"/>
      <c r="BU1433"/>
      <c r="BV1433"/>
      <c r="BW1433"/>
      <c r="BX1433"/>
      <c r="BY1433"/>
      <c r="BZ1433"/>
      <c r="CA1433"/>
      <c r="CB1433"/>
      <c r="CC1433"/>
      <c r="CD1433"/>
      <c r="CE1433"/>
      <c r="CF1433"/>
      <c r="CG1433"/>
      <c r="CH1433"/>
      <c r="CI1433"/>
      <c r="CJ1433"/>
      <c r="CK1433"/>
      <c r="CL1433"/>
      <c r="CM1433"/>
      <c r="CN1433"/>
      <c r="CO1433"/>
      <c r="CP1433"/>
      <c r="CQ1433"/>
      <c r="CR1433"/>
      <c r="CS1433"/>
      <c r="CT1433"/>
      <c r="CU1433"/>
      <c r="CV1433"/>
      <c r="CW1433"/>
      <c r="CX1433"/>
      <c r="CY1433"/>
      <c r="CZ1433"/>
      <c r="DA1433"/>
      <c r="DB1433"/>
      <c r="DC1433"/>
      <c r="DD1433"/>
      <c r="DE1433"/>
      <c r="DF1433"/>
      <c r="DG1433"/>
      <c r="DH1433"/>
      <c r="DI1433"/>
      <c r="DJ1433"/>
      <c r="DK1433"/>
      <c r="DL1433"/>
      <c r="DM1433"/>
      <c r="DN1433"/>
      <c r="DO1433"/>
      <c r="DP1433"/>
      <c r="DQ1433"/>
      <c r="DR1433"/>
      <c r="DS1433"/>
      <c r="DT1433"/>
      <c r="DU1433"/>
      <c r="DV1433"/>
      <c r="DW1433"/>
      <c r="DX1433"/>
      <c r="DY1433"/>
      <c r="DZ1433"/>
      <c r="EA1433"/>
      <c r="EB1433"/>
      <c r="EC1433"/>
      <c r="ED1433"/>
      <c r="EE1433"/>
      <c r="EF1433"/>
      <c r="EG1433"/>
      <c r="EH1433"/>
      <c r="EI1433"/>
      <c r="EJ1433"/>
      <c r="EK1433"/>
      <c r="EL1433"/>
      <c r="EM1433"/>
      <c r="EN1433"/>
      <c r="EO1433"/>
      <c r="EP1433"/>
      <c r="EQ1433"/>
      <c r="ER1433"/>
      <c r="ES1433"/>
      <c r="ET1433"/>
      <c r="EU1433"/>
      <c r="EV1433"/>
      <c r="EW1433"/>
      <c r="EX1433"/>
    </row>
    <row r="1434" spans="1:154" x14ac:dyDescent="0.25">
      <c r="A1434"/>
      <c r="B1434" s="2"/>
      <c r="C1434" s="2"/>
      <c r="D1434" s="2"/>
      <c r="E1434" s="2"/>
      <c r="F1434" s="2"/>
      <c r="G1434" s="2"/>
      <c r="H1434" s="2"/>
      <c r="I1434" s="2"/>
      <c r="J1434" s="2"/>
      <c r="K1434" s="2"/>
      <c r="L1434"/>
      <c r="M1434"/>
      <c r="N1434"/>
      <c r="O1434"/>
      <c r="P1434"/>
      <c r="Q1434"/>
      <c r="R1434"/>
      <c r="S1434"/>
      <c r="T1434"/>
      <c r="U1434"/>
      <c r="V1434"/>
      <c r="W1434"/>
      <c r="X1434"/>
      <c r="Y1434"/>
      <c r="Z1434"/>
      <c r="AA1434"/>
      <c r="AB1434"/>
      <c r="AC1434"/>
      <c r="AD1434"/>
      <c r="AE1434"/>
      <c r="AF1434"/>
      <c r="AG1434"/>
      <c r="AH1434"/>
      <c r="AI1434"/>
      <c r="AJ1434"/>
      <c r="AK1434"/>
      <c r="AL1434"/>
      <c r="AM1434"/>
      <c r="AN1434"/>
      <c r="AO1434"/>
      <c r="AP1434"/>
      <c r="AQ1434"/>
      <c r="AR1434"/>
      <c r="AS1434"/>
      <c r="AT1434"/>
      <c r="AU1434"/>
      <c r="AV1434"/>
      <c r="AW1434"/>
      <c r="AX1434"/>
      <c r="AY1434"/>
      <c r="AZ1434"/>
      <c r="BA1434"/>
      <c r="BB1434"/>
      <c r="BC1434"/>
      <c r="BD1434"/>
      <c r="BE1434"/>
      <c r="BF1434"/>
      <c r="BG1434"/>
      <c r="BH1434"/>
      <c r="BI1434"/>
      <c r="BJ1434"/>
      <c r="BK1434"/>
      <c r="BL1434"/>
      <c r="BM1434"/>
      <c r="BN1434"/>
      <c r="BO1434"/>
      <c r="BP1434"/>
      <c r="BQ1434"/>
      <c r="BR1434"/>
      <c r="BS1434"/>
      <c r="BT1434"/>
      <c r="BU1434"/>
      <c r="BV1434"/>
      <c r="BW1434"/>
      <c r="BX1434"/>
      <c r="BY1434"/>
      <c r="BZ1434"/>
      <c r="CA1434"/>
      <c r="CB1434"/>
      <c r="CC1434"/>
      <c r="CD1434"/>
      <c r="CE1434"/>
      <c r="CF1434"/>
      <c r="CG1434"/>
      <c r="CH1434"/>
      <c r="CI1434"/>
      <c r="CJ1434"/>
      <c r="CK1434"/>
      <c r="CL1434"/>
      <c r="CM1434"/>
      <c r="CN1434"/>
      <c r="CO1434"/>
      <c r="CP1434"/>
      <c r="CQ1434"/>
      <c r="CR1434"/>
      <c r="CS1434"/>
      <c r="CT1434"/>
      <c r="CU1434"/>
      <c r="CV1434"/>
      <c r="CW1434"/>
      <c r="CX1434"/>
      <c r="CY1434"/>
      <c r="CZ1434"/>
      <c r="DA1434"/>
      <c r="DB1434"/>
      <c r="DC1434"/>
      <c r="DD1434"/>
      <c r="DE1434"/>
      <c r="DF1434"/>
      <c r="DG1434"/>
      <c r="DH1434"/>
      <c r="DI1434"/>
      <c r="DJ1434"/>
      <c r="DK1434"/>
      <c r="DL1434"/>
      <c r="DM1434"/>
      <c r="DN1434"/>
      <c r="DO1434"/>
      <c r="DP1434"/>
      <c r="DQ1434"/>
      <c r="DR1434"/>
      <c r="DS1434"/>
      <c r="DT1434"/>
      <c r="DU1434"/>
      <c r="DV1434"/>
      <c r="DW1434"/>
      <c r="DX1434"/>
      <c r="DY1434"/>
      <c r="DZ1434"/>
      <c r="EA1434"/>
      <c r="EB1434"/>
      <c r="EC1434"/>
      <c r="ED1434"/>
      <c r="EE1434"/>
      <c r="EF1434"/>
      <c r="EG1434"/>
      <c r="EH1434"/>
      <c r="EI1434"/>
      <c r="EJ1434"/>
      <c r="EK1434"/>
      <c r="EL1434"/>
      <c r="EM1434"/>
      <c r="EN1434"/>
      <c r="EO1434"/>
      <c r="EP1434"/>
      <c r="EQ1434"/>
      <c r="ER1434"/>
      <c r="ES1434"/>
      <c r="ET1434"/>
      <c r="EU1434"/>
      <c r="EV1434"/>
      <c r="EW1434"/>
      <c r="EX1434"/>
    </row>
    <row r="1435" spans="1:154" x14ac:dyDescent="0.25">
      <c r="A1435"/>
      <c r="B1435" s="2"/>
      <c r="C1435" s="2"/>
      <c r="D1435" s="2"/>
      <c r="E1435" s="2"/>
      <c r="F1435" s="2"/>
      <c r="G1435" s="2"/>
      <c r="H1435" s="2"/>
      <c r="I1435" s="2"/>
      <c r="J1435" s="2"/>
      <c r="K1435" s="2"/>
      <c r="L1435"/>
      <c r="M1435"/>
      <c r="N1435"/>
      <c r="O1435"/>
      <c r="P1435"/>
      <c r="Q1435"/>
      <c r="R1435"/>
      <c r="S1435"/>
      <c r="T1435"/>
      <c r="U1435"/>
      <c r="V1435"/>
      <c r="W1435"/>
      <c r="X1435"/>
      <c r="Y1435"/>
      <c r="Z1435"/>
      <c r="AA1435"/>
      <c r="AB1435"/>
      <c r="AC1435"/>
      <c r="AD1435"/>
      <c r="AE1435"/>
      <c r="AF1435"/>
      <c r="AG1435"/>
      <c r="AH1435"/>
      <c r="AI1435"/>
      <c r="AJ1435"/>
      <c r="AK1435"/>
      <c r="AL1435"/>
      <c r="AM1435"/>
      <c r="AN1435"/>
      <c r="AO1435"/>
      <c r="AP1435"/>
      <c r="AQ1435"/>
      <c r="AR1435"/>
      <c r="AS1435"/>
      <c r="AT1435"/>
      <c r="AU1435"/>
      <c r="AV1435"/>
      <c r="AW1435"/>
      <c r="AX1435"/>
      <c r="AY1435"/>
      <c r="AZ1435"/>
      <c r="BA1435"/>
      <c r="BB1435"/>
      <c r="BC1435"/>
      <c r="BD1435"/>
      <c r="BE1435"/>
      <c r="BF1435"/>
      <c r="BG1435"/>
      <c r="BH1435"/>
      <c r="BI1435"/>
      <c r="BJ1435"/>
      <c r="BK1435"/>
      <c r="BL1435"/>
      <c r="BM1435"/>
      <c r="BN1435"/>
      <c r="BO1435"/>
      <c r="BP1435"/>
      <c r="BQ1435"/>
      <c r="BR1435"/>
      <c r="BS1435"/>
      <c r="BT1435"/>
      <c r="BU1435"/>
      <c r="BV1435"/>
      <c r="BW1435"/>
      <c r="BX1435"/>
      <c r="BY1435"/>
      <c r="BZ1435"/>
      <c r="CA1435"/>
      <c r="CB1435"/>
      <c r="CC1435"/>
      <c r="CD1435"/>
      <c r="CE1435"/>
      <c r="CF1435"/>
      <c r="CG1435"/>
      <c r="CH1435"/>
      <c r="CI1435"/>
      <c r="CJ1435"/>
      <c r="CK1435"/>
      <c r="CL1435"/>
      <c r="CM1435"/>
      <c r="CN1435"/>
      <c r="CO1435"/>
      <c r="CP1435"/>
      <c r="CQ1435"/>
      <c r="CR1435"/>
      <c r="CS1435"/>
      <c r="CT1435"/>
      <c r="CU1435"/>
      <c r="CV1435"/>
      <c r="CW1435"/>
      <c r="CX1435"/>
      <c r="CY1435"/>
      <c r="CZ1435"/>
      <c r="DA1435"/>
      <c r="DB1435"/>
      <c r="DC1435"/>
      <c r="DD1435"/>
      <c r="DE1435"/>
      <c r="DF1435"/>
      <c r="DG1435"/>
      <c r="DH1435"/>
      <c r="DI1435"/>
      <c r="DJ1435"/>
      <c r="DK1435"/>
      <c r="DL1435"/>
      <c r="DM1435"/>
      <c r="DN1435"/>
      <c r="DO1435"/>
      <c r="DP1435"/>
      <c r="DQ1435"/>
      <c r="DR1435"/>
      <c r="DS1435"/>
      <c r="DT1435"/>
      <c r="DU1435"/>
      <c r="DV1435"/>
      <c r="DW1435"/>
      <c r="DX1435"/>
      <c r="DY1435"/>
      <c r="DZ1435"/>
      <c r="EA1435"/>
      <c r="EB1435"/>
      <c r="EC1435"/>
      <c r="ED1435"/>
      <c r="EE1435"/>
      <c r="EF1435"/>
      <c r="EG1435"/>
      <c r="EH1435"/>
      <c r="EI1435"/>
      <c r="EJ1435"/>
      <c r="EK1435"/>
      <c r="EL1435"/>
      <c r="EM1435"/>
      <c r="EN1435"/>
      <c r="EO1435"/>
      <c r="EP1435"/>
      <c r="EQ1435"/>
      <c r="ER1435"/>
      <c r="ES1435"/>
      <c r="ET1435"/>
      <c r="EU1435"/>
      <c r="EV1435"/>
      <c r="EW1435"/>
      <c r="EX1435"/>
    </row>
    <row r="1436" spans="1:154" x14ac:dyDescent="0.25">
      <c r="A1436"/>
      <c r="B1436" s="2"/>
      <c r="C1436" s="2"/>
      <c r="D1436" s="2"/>
      <c r="E1436" s="2"/>
      <c r="F1436" s="2"/>
      <c r="G1436" s="2"/>
      <c r="H1436" s="2"/>
      <c r="I1436" s="2"/>
      <c r="J1436" s="2"/>
      <c r="K1436" s="2"/>
      <c r="L1436"/>
      <c r="M1436"/>
      <c r="N1436"/>
      <c r="O1436"/>
      <c r="P1436"/>
      <c r="Q1436"/>
      <c r="R1436"/>
      <c r="S1436"/>
      <c r="T1436"/>
      <c r="U1436"/>
      <c r="V1436"/>
      <c r="W1436"/>
      <c r="X1436"/>
      <c r="Y1436"/>
      <c r="Z1436"/>
      <c r="AA1436"/>
      <c r="AB1436"/>
      <c r="AC1436"/>
      <c r="AD1436"/>
      <c r="AE1436"/>
      <c r="AF1436"/>
      <c r="AG1436"/>
      <c r="AH1436"/>
      <c r="AI1436"/>
      <c r="AJ1436"/>
      <c r="AK1436"/>
      <c r="AL1436"/>
      <c r="AM1436"/>
      <c r="AN1436"/>
      <c r="AO1436"/>
      <c r="AP1436"/>
      <c r="AQ1436"/>
      <c r="AR1436"/>
      <c r="AS1436"/>
      <c r="AT1436"/>
      <c r="AU1436"/>
      <c r="AV1436"/>
      <c r="AW1436"/>
      <c r="AX1436"/>
      <c r="AY1436"/>
      <c r="AZ1436"/>
      <c r="BA1436"/>
      <c r="BB1436"/>
      <c r="BC1436"/>
      <c r="BD1436"/>
      <c r="BE1436"/>
      <c r="BF1436"/>
      <c r="BG1436"/>
      <c r="BH1436"/>
      <c r="BI1436"/>
      <c r="BJ1436"/>
      <c r="BK1436"/>
      <c r="BL1436"/>
      <c r="BM1436"/>
      <c r="BN1436"/>
      <c r="BO1436"/>
      <c r="BP1436"/>
      <c r="BQ1436"/>
      <c r="BR1436"/>
      <c r="BS1436"/>
      <c r="BT1436"/>
      <c r="BU1436"/>
      <c r="BV1436"/>
      <c r="BW1436"/>
      <c r="BX1436"/>
      <c r="BY1436"/>
      <c r="BZ1436"/>
      <c r="CA1436"/>
      <c r="CB1436"/>
      <c r="CC1436"/>
      <c r="CD1436"/>
      <c r="CE1436"/>
      <c r="CF1436"/>
      <c r="CG1436"/>
      <c r="CH1436"/>
      <c r="CI1436"/>
      <c r="CJ1436"/>
      <c r="CK1436"/>
      <c r="CL1436"/>
      <c r="CM1436"/>
      <c r="CN1436"/>
      <c r="CO1436"/>
      <c r="CP1436"/>
      <c r="CQ1436"/>
      <c r="CR1436"/>
      <c r="CS1436"/>
      <c r="CT1436"/>
      <c r="CU1436"/>
      <c r="CV1436"/>
      <c r="CW1436"/>
      <c r="CX1436"/>
      <c r="CY1436"/>
      <c r="CZ1436"/>
      <c r="DA1436"/>
      <c r="DB1436"/>
      <c r="DC1436"/>
      <c r="DD1436"/>
      <c r="DE1436"/>
      <c r="DF1436"/>
      <c r="DG1436"/>
      <c r="DH1436"/>
      <c r="DI1436"/>
      <c r="DJ1436"/>
      <c r="DK1436"/>
      <c r="DL1436"/>
      <c r="DM1436"/>
      <c r="DN1436"/>
      <c r="DO1436"/>
      <c r="DP1436"/>
      <c r="DQ1436"/>
      <c r="DR1436"/>
      <c r="DS1436"/>
      <c r="DT1436"/>
      <c r="DU1436"/>
      <c r="DV1436"/>
      <c r="DW1436"/>
      <c r="DX1436"/>
      <c r="DY1436"/>
      <c r="DZ1436"/>
      <c r="EA1436"/>
      <c r="EB1436"/>
      <c r="EC1436"/>
      <c r="ED1436"/>
      <c r="EE1436"/>
      <c r="EF1436"/>
      <c r="EG1436"/>
      <c r="EH1436"/>
      <c r="EI1436"/>
      <c r="EJ1436"/>
      <c r="EK1436"/>
      <c r="EL1436"/>
      <c r="EM1436"/>
      <c r="EN1436"/>
      <c r="EO1436"/>
      <c r="EP1436"/>
      <c r="EQ1436"/>
      <c r="ER1436"/>
      <c r="ES1436"/>
      <c r="ET1436"/>
      <c r="EU1436"/>
      <c r="EV1436"/>
      <c r="EW1436"/>
      <c r="EX1436"/>
    </row>
    <row r="1437" spans="1:154" x14ac:dyDescent="0.25">
      <c r="A1437"/>
      <c r="B1437" s="2"/>
      <c r="C1437" s="2"/>
      <c r="D1437" s="2"/>
      <c r="E1437" s="2"/>
      <c r="F1437" s="2"/>
      <c r="G1437" s="2"/>
      <c r="H1437" s="2"/>
      <c r="I1437" s="2"/>
      <c r="J1437" s="2"/>
      <c r="K1437" s="2"/>
      <c r="L1437"/>
      <c r="M1437"/>
      <c r="N1437"/>
      <c r="O1437"/>
      <c r="P1437"/>
      <c r="Q1437"/>
      <c r="R1437"/>
      <c r="S1437"/>
      <c r="T1437"/>
      <c r="U1437"/>
      <c r="V1437"/>
      <c r="W1437"/>
      <c r="X1437"/>
      <c r="Y1437"/>
      <c r="Z1437"/>
      <c r="AA1437"/>
      <c r="AB1437"/>
      <c r="AC1437"/>
      <c r="AD1437"/>
      <c r="AE1437"/>
      <c r="AF1437"/>
      <c r="AG1437"/>
      <c r="AH1437"/>
      <c r="AI1437"/>
      <c r="AJ1437"/>
      <c r="AK1437"/>
      <c r="AL1437"/>
      <c r="AM1437"/>
      <c r="AN1437"/>
      <c r="AO1437"/>
      <c r="AP1437"/>
      <c r="AQ1437"/>
      <c r="AR1437"/>
      <c r="AS1437"/>
      <c r="AT1437"/>
      <c r="AU1437"/>
      <c r="AV1437"/>
      <c r="AW1437"/>
      <c r="AX1437"/>
      <c r="AY1437"/>
      <c r="AZ1437"/>
      <c r="BA1437"/>
      <c r="BB1437"/>
      <c r="BC1437"/>
      <c r="BD1437"/>
      <c r="BE1437"/>
      <c r="BF1437"/>
      <c r="BG1437"/>
      <c r="BH1437"/>
      <c r="BI1437"/>
      <c r="BJ1437"/>
      <c r="BK1437"/>
      <c r="BL1437"/>
      <c r="BM1437"/>
      <c r="BN1437"/>
      <c r="BO1437"/>
      <c r="BP1437"/>
      <c r="BQ1437"/>
      <c r="BR1437"/>
      <c r="BS1437"/>
      <c r="BT1437"/>
      <c r="BU1437"/>
      <c r="BV1437"/>
      <c r="BW1437"/>
      <c r="BX1437"/>
      <c r="BY1437"/>
      <c r="BZ1437"/>
      <c r="CA1437"/>
      <c r="CB1437"/>
      <c r="CC1437"/>
      <c r="CD1437"/>
      <c r="CE1437"/>
      <c r="CF1437"/>
      <c r="CG1437"/>
      <c r="CH1437"/>
      <c r="CI1437"/>
      <c r="CJ1437"/>
      <c r="CK1437"/>
      <c r="CL1437"/>
      <c r="CM1437"/>
      <c r="CN1437"/>
      <c r="CO1437"/>
      <c r="CP1437"/>
      <c r="CQ1437"/>
      <c r="CR1437"/>
      <c r="CS1437"/>
      <c r="CT1437"/>
      <c r="CU1437"/>
      <c r="CV1437"/>
      <c r="CW1437"/>
      <c r="CX1437"/>
      <c r="CY1437"/>
      <c r="CZ1437"/>
      <c r="DA1437"/>
      <c r="DB1437"/>
      <c r="DC1437"/>
      <c r="DD1437"/>
      <c r="DE1437"/>
      <c r="DF1437"/>
      <c r="DG1437"/>
      <c r="DH1437"/>
      <c r="DI1437"/>
      <c r="DJ1437"/>
      <c r="DK1437"/>
      <c r="DL1437"/>
      <c r="DM1437"/>
      <c r="DN1437"/>
      <c r="DO1437"/>
      <c r="DP1437"/>
      <c r="DQ1437"/>
      <c r="DR1437"/>
      <c r="DS1437"/>
      <c r="DT1437"/>
      <c r="DU1437"/>
      <c r="DV1437"/>
      <c r="DW1437"/>
      <c r="DX1437"/>
      <c r="DY1437"/>
      <c r="DZ1437"/>
      <c r="EA1437"/>
      <c r="EB1437"/>
      <c r="EC1437"/>
      <c r="ED1437"/>
      <c r="EE1437"/>
      <c r="EF1437"/>
      <c r="EG1437"/>
      <c r="EH1437"/>
      <c r="EI1437"/>
      <c r="EJ1437"/>
      <c r="EK1437"/>
      <c r="EL1437"/>
      <c r="EM1437"/>
      <c r="EN1437"/>
      <c r="EO1437"/>
      <c r="EP1437"/>
      <c r="EQ1437"/>
      <c r="ER1437"/>
      <c r="ES1437"/>
      <c r="ET1437"/>
      <c r="EU1437"/>
      <c r="EV1437"/>
      <c r="EW1437"/>
      <c r="EX1437"/>
    </row>
    <row r="1438" spans="1:154" x14ac:dyDescent="0.25">
      <c r="A1438"/>
      <c r="B1438" s="2"/>
      <c r="C1438" s="2"/>
      <c r="D1438" s="2"/>
      <c r="E1438" s="2"/>
      <c r="F1438" s="2"/>
      <c r="G1438" s="2"/>
      <c r="H1438" s="2"/>
      <c r="I1438" s="2"/>
      <c r="J1438" s="2"/>
      <c r="K1438" s="2"/>
      <c r="L1438"/>
      <c r="M1438"/>
      <c r="N1438"/>
      <c r="O1438"/>
      <c r="P1438"/>
      <c r="Q1438"/>
      <c r="R1438"/>
      <c r="S1438"/>
      <c r="T1438"/>
      <c r="U1438"/>
      <c r="V1438"/>
      <c r="W1438"/>
      <c r="X1438"/>
      <c r="Y1438"/>
      <c r="Z1438"/>
      <c r="AA1438"/>
      <c r="AB1438"/>
      <c r="AC1438"/>
      <c r="AD1438"/>
      <c r="AE1438"/>
      <c r="AF1438"/>
      <c r="AG1438"/>
      <c r="AH1438"/>
      <c r="AI1438"/>
      <c r="AJ1438"/>
      <c r="AK1438"/>
      <c r="AL1438"/>
      <c r="AM1438"/>
      <c r="AN1438"/>
      <c r="AO1438"/>
      <c r="AP1438"/>
      <c r="AQ1438"/>
      <c r="AR1438"/>
      <c r="AS1438"/>
      <c r="AT1438"/>
      <c r="AU1438"/>
      <c r="AV1438"/>
      <c r="AW1438"/>
      <c r="AX1438"/>
      <c r="AY1438"/>
      <c r="AZ1438"/>
      <c r="BA1438"/>
      <c r="BB1438"/>
      <c r="BC1438"/>
      <c r="BD1438"/>
      <c r="BE1438"/>
      <c r="BF1438"/>
      <c r="BG1438"/>
      <c r="BH1438"/>
      <c r="BI1438"/>
      <c r="BJ1438"/>
      <c r="BK1438"/>
      <c r="BL1438"/>
      <c r="BM1438"/>
      <c r="BN1438"/>
      <c r="BO1438"/>
      <c r="BP1438"/>
      <c r="BQ1438"/>
      <c r="BR1438"/>
      <c r="BS1438"/>
      <c r="BT1438"/>
      <c r="BU1438"/>
      <c r="BV1438"/>
      <c r="BW1438"/>
      <c r="BX1438"/>
      <c r="BY1438"/>
      <c r="BZ1438"/>
      <c r="CA1438"/>
      <c r="CB1438"/>
      <c r="CC1438"/>
      <c r="CD1438"/>
      <c r="CE1438"/>
      <c r="CF1438"/>
      <c r="CG1438"/>
      <c r="CH1438"/>
      <c r="CI1438"/>
      <c r="CJ1438"/>
      <c r="CK1438"/>
      <c r="CL1438"/>
      <c r="CM1438"/>
      <c r="CN1438"/>
      <c r="CO1438"/>
      <c r="CP1438"/>
      <c r="CQ1438"/>
      <c r="CR1438"/>
      <c r="CS1438"/>
      <c r="CT1438"/>
      <c r="CU1438"/>
      <c r="CV1438"/>
      <c r="CW1438"/>
      <c r="CX1438"/>
      <c r="CY1438"/>
      <c r="CZ1438"/>
      <c r="DA1438"/>
      <c r="DB1438"/>
      <c r="DC1438"/>
      <c r="DD1438"/>
      <c r="DE1438"/>
      <c r="DF1438"/>
      <c r="DG1438"/>
      <c r="DH1438"/>
      <c r="DI1438"/>
      <c r="DJ1438"/>
      <c r="DK1438"/>
      <c r="DL1438"/>
      <c r="DM1438"/>
      <c r="DN1438"/>
      <c r="DO1438"/>
      <c r="DP1438"/>
      <c r="DQ1438"/>
      <c r="DR1438"/>
      <c r="DS1438"/>
      <c r="DT1438"/>
      <c r="DU1438"/>
      <c r="DV1438"/>
      <c r="DW1438"/>
      <c r="DX1438"/>
      <c r="DY1438"/>
      <c r="DZ1438"/>
      <c r="EA1438"/>
      <c r="EB1438"/>
      <c r="EC1438"/>
      <c r="ED1438"/>
      <c r="EE1438"/>
      <c r="EF1438"/>
      <c r="EG1438"/>
      <c r="EH1438"/>
      <c r="EI1438"/>
      <c r="EJ1438"/>
      <c r="EK1438"/>
      <c r="EL1438"/>
      <c r="EM1438"/>
      <c r="EN1438"/>
      <c r="EO1438"/>
      <c r="EP1438"/>
      <c r="EQ1438"/>
      <c r="ER1438"/>
      <c r="ES1438"/>
      <c r="ET1438"/>
      <c r="EU1438"/>
      <c r="EV1438"/>
      <c r="EW1438"/>
      <c r="EX1438"/>
    </row>
    <row r="1439" spans="1:154" x14ac:dyDescent="0.25">
      <c r="A1439"/>
      <c r="B1439" s="2"/>
      <c r="C1439" s="2"/>
      <c r="D1439" s="2"/>
      <c r="E1439" s="2"/>
      <c r="F1439" s="2"/>
      <c r="G1439" s="2"/>
      <c r="H1439" s="2"/>
      <c r="I1439" s="2"/>
      <c r="J1439" s="2"/>
      <c r="K1439" s="2"/>
      <c r="L1439"/>
      <c r="M1439"/>
      <c r="N1439"/>
      <c r="O1439"/>
      <c r="P1439"/>
      <c r="Q1439"/>
      <c r="R1439"/>
      <c r="S1439"/>
      <c r="T1439"/>
      <c r="U1439"/>
      <c r="V1439"/>
      <c r="W1439"/>
      <c r="X1439"/>
      <c r="Y1439"/>
      <c r="Z1439"/>
      <c r="AA1439"/>
      <c r="AB1439"/>
      <c r="AC1439"/>
      <c r="AD1439"/>
      <c r="AE1439"/>
      <c r="AF1439"/>
      <c r="AG1439"/>
      <c r="AH1439"/>
      <c r="AI1439"/>
      <c r="AJ1439"/>
      <c r="AK1439"/>
      <c r="AL1439"/>
      <c r="AM1439"/>
      <c r="AN1439"/>
      <c r="AO1439"/>
      <c r="AP1439"/>
      <c r="AQ1439"/>
      <c r="AR1439"/>
      <c r="AS1439"/>
      <c r="AT1439"/>
      <c r="AU1439"/>
      <c r="AV1439"/>
      <c r="AW1439"/>
      <c r="AX1439"/>
      <c r="AY1439"/>
      <c r="AZ1439"/>
      <c r="BA1439"/>
      <c r="BB1439"/>
      <c r="BC1439"/>
      <c r="BD1439"/>
      <c r="BE1439"/>
      <c r="BF1439"/>
      <c r="BG1439"/>
      <c r="BH1439"/>
      <c r="BI1439"/>
      <c r="BJ1439"/>
      <c r="BK1439"/>
      <c r="BL1439"/>
      <c r="BM1439"/>
      <c r="BN1439"/>
      <c r="BO1439"/>
      <c r="BP1439"/>
      <c r="BQ1439"/>
      <c r="BR1439"/>
      <c r="BS1439"/>
      <c r="BT1439"/>
      <c r="BU1439"/>
      <c r="BV1439"/>
      <c r="BW1439"/>
      <c r="BX1439"/>
      <c r="BY1439"/>
      <c r="BZ1439"/>
      <c r="CA1439"/>
      <c r="CB1439"/>
      <c r="CC1439"/>
      <c r="CD1439"/>
      <c r="CE1439"/>
      <c r="CF1439"/>
      <c r="CG1439"/>
      <c r="CH1439"/>
      <c r="CI1439"/>
      <c r="CJ1439"/>
      <c r="CK1439"/>
      <c r="CL1439"/>
      <c r="CM1439"/>
      <c r="CN1439"/>
      <c r="CO1439"/>
      <c r="CP1439"/>
      <c r="CQ1439"/>
      <c r="CR1439"/>
      <c r="CS1439"/>
      <c r="CT1439"/>
      <c r="CU1439"/>
      <c r="CV1439"/>
      <c r="CW1439"/>
      <c r="CX1439"/>
      <c r="CY1439"/>
      <c r="CZ1439"/>
      <c r="DA1439"/>
      <c r="DB1439"/>
      <c r="DC1439"/>
      <c r="DD1439"/>
      <c r="DE1439"/>
      <c r="DF1439"/>
      <c r="DG1439"/>
      <c r="DH1439"/>
      <c r="DI1439"/>
      <c r="DJ1439"/>
      <c r="DK1439"/>
      <c r="DL1439"/>
      <c r="DM1439"/>
      <c r="DN1439"/>
      <c r="DO1439"/>
      <c r="DP1439"/>
      <c r="DQ1439"/>
      <c r="DR1439"/>
      <c r="DS1439"/>
      <c r="DT1439"/>
      <c r="DU1439"/>
      <c r="DV1439"/>
      <c r="DW1439"/>
      <c r="DX1439"/>
      <c r="DY1439"/>
      <c r="DZ1439"/>
      <c r="EA1439"/>
      <c r="EB1439"/>
      <c r="EC1439"/>
      <c r="ED1439"/>
      <c r="EE1439"/>
      <c r="EF1439"/>
      <c r="EG1439"/>
      <c r="EH1439"/>
      <c r="EI1439"/>
      <c r="EJ1439"/>
      <c r="EK1439"/>
      <c r="EL1439"/>
      <c r="EM1439"/>
      <c r="EN1439"/>
      <c r="EO1439"/>
      <c r="EP1439"/>
      <c r="EQ1439"/>
      <c r="ER1439"/>
      <c r="ES1439"/>
      <c r="ET1439"/>
      <c r="EU1439"/>
      <c r="EV1439"/>
      <c r="EW1439"/>
      <c r="EX1439"/>
    </row>
    <row r="1440" spans="1:154" x14ac:dyDescent="0.25">
      <c r="A1440"/>
      <c r="B1440" s="2"/>
      <c r="C1440" s="2"/>
      <c r="D1440" s="2"/>
      <c r="E1440" s="2"/>
      <c r="F1440" s="2"/>
      <c r="G1440" s="2"/>
      <c r="H1440" s="2"/>
      <c r="I1440" s="2"/>
      <c r="J1440" s="2"/>
      <c r="K1440" s="2"/>
      <c r="L1440"/>
      <c r="M1440"/>
      <c r="N1440"/>
      <c r="O1440"/>
      <c r="P1440"/>
      <c r="Q1440"/>
      <c r="R1440"/>
      <c r="S1440"/>
      <c r="T1440"/>
      <c r="U1440"/>
      <c r="V1440"/>
      <c r="W1440"/>
      <c r="X1440"/>
      <c r="Y1440"/>
      <c r="Z1440"/>
      <c r="AA1440"/>
      <c r="AB1440"/>
      <c r="AC1440"/>
      <c r="AD1440"/>
      <c r="AE1440"/>
      <c r="AF1440"/>
      <c r="AG1440"/>
      <c r="AH1440"/>
      <c r="AI1440"/>
      <c r="AJ1440"/>
      <c r="AK1440"/>
      <c r="AL1440"/>
      <c r="AM1440"/>
      <c r="AN1440"/>
      <c r="AO1440"/>
      <c r="AP1440"/>
      <c r="AQ1440"/>
      <c r="AR1440"/>
      <c r="AS1440"/>
      <c r="AT1440"/>
      <c r="AU1440"/>
      <c r="AV1440"/>
      <c r="AW1440"/>
      <c r="AX1440"/>
      <c r="AY1440"/>
      <c r="AZ1440"/>
      <c r="BA1440"/>
      <c r="BB1440"/>
      <c r="BC1440"/>
      <c r="BD1440"/>
      <c r="BE1440"/>
      <c r="BF1440"/>
      <c r="BG1440"/>
      <c r="BH1440"/>
      <c r="BI1440"/>
      <c r="BJ1440"/>
      <c r="BK1440"/>
      <c r="BL1440"/>
      <c r="BM1440"/>
      <c r="BN1440"/>
      <c r="BO1440"/>
      <c r="BP1440"/>
      <c r="BQ1440"/>
      <c r="BR1440"/>
      <c r="BS1440"/>
      <c r="BT1440"/>
      <c r="BU1440"/>
      <c r="BV1440"/>
      <c r="BW1440"/>
      <c r="BX1440"/>
      <c r="BY1440"/>
      <c r="BZ1440"/>
      <c r="CA1440"/>
      <c r="CB1440"/>
      <c r="CC1440"/>
      <c r="CD1440"/>
      <c r="CE1440"/>
      <c r="CF1440"/>
      <c r="CG1440"/>
      <c r="CH1440"/>
      <c r="CI1440"/>
      <c r="CJ1440"/>
      <c r="CK1440"/>
      <c r="CL1440"/>
      <c r="CM1440"/>
      <c r="CN1440"/>
      <c r="CO1440"/>
      <c r="CP1440"/>
      <c r="CQ1440"/>
      <c r="CR1440"/>
      <c r="CS1440"/>
      <c r="CT1440"/>
      <c r="CU1440"/>
      <c r="CV1440"/>
      <c r="CW1440"/>
      <c r="CX1440"/>
      <c r="CY1440"/>
      <c r="CZ1440"/>
      <c r="DA1440"/>
      <c r="DB1440"/>
      <c r="DC1440"/>
      <c r="DD1440"/>
      <c r="DE1440"/>
      <c r="DF1440"/>
      <c r="DG1440"/>
      <c r="DH1440"/>
      <c r="DI1440"/>
      <c r="DJ1440"/>
      <c r="DK1440"/>
      <c r="DL1440"/>
      <c r="DM1440"/>
      <c r="DN1440"/>
      <c r="DO1440"/>
      <c r="DP1440"/>
      <c r="DQ1440"/>
      <c r="DR1440"/>
      <c r="DS1440"/>
      <c r="DT1440"/>
      <c r="DU1440"/>
      <c r="DV1440"/>
      <c r="DW1440"/>
      <c r="DX1440"/>
      <c r="DY1440"/>
      <c r="DZ1440"/>
      <c r="EA1440"/>
      <c r="EB1440"/>
      <c r="EC1440"/>
      <c r="ED1440"/>
      <c r="EE1440"/>
      <c r="EF1440"/>
      <c r="EG1440"/>
      <c r="EH1440"/>
      <c r="EI1440"/>
      <c r="EJ1440"/>
      <c r="EK1440"/>
      <c r="EL1440"/>
      <c r="EM1440"/>
      <c r="EN1440"/>
      <c r="EO1440"/>
      <c r="EP1440"/>
      <c r="EQ1440"/>
      <c r="ER1440"/>
      <c r="ES1440"/>
      <c r="ET1440"/>
      <c r="EU1440"/>
      <c r="EV1440"/>
      <c r="EW1440"/>
      <c r="EX1440"/>
    </row>
    <row r="1441" spans="1:154" x14ac:dyDescent="0.25">
      <c r="A1441"/>
      <c r="B1441" s="2"/>
      <c r="C1441" s="2"/>
      <c r="D1441" s="2"/>
      <c r="E1441" s="2"/>
      <c r="F1441" s="2"/>
      <c r="G1441" s="2"/>
      <c r="H1441" s="2"/>
      <c r="I1441" s="2"/>
      <c r="J1441" s="2"/>
      <c r="K1441" s="2"/>
      <c r="L1441"/>
      <c r="M1441"/>
      <c r="N1441"/>
      <c r="O1441"/>
      <c r="P1441"/>
      <c r="Q1441"/>
      <c r="R1441"/>
      <c r="S1441"/>
      <c r="T1441"/>
      <c r="U1441"/>
      <c r="V1441"/>
      <c r="W1441"/>
      <c r="X1441"/>
      <c r="Y1441"/>
      <c r="Z1441"/>
      <c r="AA1441"/>
      <c r="AB1441"/>
      <c r="AC1441"/>
      <c r="AD1441"/>
      <c r="AE1441"/>
      <c r="AF1441"/>
      <c r="AG1441"/>
      <c r="AH1441"/>
      <c r="AI1441"/>
      <c r="AJ1441"/>
      <c r="AK1441"/>
      <c r="AL1441"/>
      <c r="AM1441"/>
      <c r="AN1441"/>
      <c r="AO1441"/>
      <c r="AP1441"/>
      <c r="AQ1441"/>
      <c r="AR1441"/>
      <c r="AS1441"/>
      <c r="AT1441"/>
      <c r="AU1441"/>
      <c r="AV1441"/>
      <c r="AW1441"/>
      <c r="AX1441"/>
      <c r="AY1441"/>
      <c r="AZ1441"/>
      <c r="BA1441"/>
      <c r="BB1441"/>
      <c r="BC1441"/>
      <c r="BD1441"/>
      <c r="BE1441"/>
      <c r="BF1441"/>
      <c r="BG1441"/>
      <c r="BH1441"/>
      <c r="BI1441"/>
      <c r="BJ1441"/>
      <c r="BK1441"/>
      <c r="BL1441"/>
      <c r="BM1441"/>
      <c r="BN1441"/>
      <c r="BO1441"/>
      <c r="BP1441"/>
      <c r="BQ1441"/>
      <c r="BR1441"/>
      <c r="BS1441"/>
      <c r="BT1441"/>
      <c r="BU1441"/>
      <c r="BV1441"/>
      <c r="BW1441"/>
      <c r="BX1441"/>
      <c r="BY1441"/>
      <c r="BZ1441"/>
      <c r="CA1441"/>
      <c r="CB1441"/>
      <c r="CC1441"/>
      <c r="CD1441"/>
      <c r="CE1441"/>
      <c r="CF1441"/>
      <c r="CG1441"/>
      <c r="CH1441"/>
      <c r="CI1441"/>
      <c r="CJ1441"/>
      <c r="CK1441"/>
      <c r="CL1441"/>
      <c r="CM1441"/>
      <c r="CN1441"/>
      <c r="CO1441"/>
      <c r="CP1441"/>
      <c r="CQ1441"/>
      <c r="CR1441"/>
      <c r="CS1441"/>
      <c r="CT1441"/>
      <c r="CU1441"/>
      <c r="CV1441"/>
      <c r="CW1441"/>
      <c r="CX1441"/>
      <c r="CY1441"/>
      <c r="CZ1441"/>
      <c r="DA1441"/>
      <c r="DB1441"/>
      <c r="DC1441"/>
      <c r="DD1441"/>
      <c r="DE1441"/>
      <c r="DF1441"/>
      <c r="DG1441"/>
      <c r="DH1441"/>
      <c r="DI1441"/>
      <c r="DJ1441"/>
      <c r="DK1441"/>
      <c r="DL1441"/>
      <c r="DM1441"/>
      <c r="DN1441"/>
      <c r="DO1441"/>
      <c r="DP1441"/>
      <c r="DQ1441"/>
      <c r="DR1441"/>
      <c r="DS1441"/>
      <c r="DT1441"/>
      <c r="DU1441"/>
      <c r="DV1441"/>
      <c r="DW1441"/>
      <c r="DX1441"/>
      <c r="DY1441"/>
      <c r="DZ1441"/>
      <c r="EA1441"/>
      <c r="EB1441"/>
      <c r="EC1441"/>
      <c r="ED1441"/>
      <c r="EE1441"/>
      <c r="EF1441"/>
      <c r="EG1441"/>
      <c r="EH1441"/>
      <c r="EI1441"/>
      <c r="EJ1441"/>
      <c r="EK1441"/>
      <c r="EL1441"/>
      <c r="EM1441"/>
      <c r="EN1441"/>
      <c r="EO1441"/>
      <c r="EP1441"/>
      <c r="EQ1441"/>
      <c r="ER1441"/>
      <c r="ES1441"/>
      <c r="ET1441"/>
      <c r="EU1441"/>
      <c r="EV1441"/>
      <c r="EW1441"/>
      <c r="EX1441"/>
    </row>
    <row r="1442" spans="1:154" x14ac:dyDescent="0.25">
      <c r="A1442"/>
      <c r="B1442" s="2"/>
      <c r="C1442" s="2"/>
      <c r="D1442" s="2"/>
      <c r="E1442" s="2"/>
      <c r="F1442" s="2"/>
      <c r="G1442" s="2"/>
      <c r="H1442" s="2"/>
      <c r="I1442" s="2"/>
      <c r="J1442" s="2"/>
      <c r="K1442" s="2"/>
      <c r="L1442"/>
      <c r="M1442"/>
      <c r="N1442"/>
      <c r="O1442"/>
      <c r="P1442"/>
      <c r="Q1442"/>
      <c r="R1442"/>
      <c r="S1442"/>
      <c r="T1442"/>
      <c r="U1442"/>
      <c r="V1442"/>
      <c r="W1442"/>
      <c r="X1442"/>
      <c r="Y1442"/>
      <c r="Z1442"/>
      <c r="AA1442"/>
      <c r="AB1442"/>
      <c r="AC1442"/>
      <c r="AD1442"/>
      <c r="AE1442"/>
      <c r="AF1442"/>
      <c r="AG1442"/>
      <c r="AH1442"/>
      <c r="AI1442"/>
      <c r="AJ1442"/>
      <c r="AK1442"/>
      <c r="AL1442"/>
      <c r="AM1442"/>
      <c r="AN1442"/>
      <c r="AO1442"/>
      <c r="AP1442"/>
      <c r="AQ1442"/>
      <c r="AR1442"/>
      <c r="AS1442"/>
      <c r="AT1442"/>
      <c r="AU1442"/>
      <c r="AV1442"/>
      <c r="AW1442"/>
      <c r="AX1442"/>
      <c r="AY1442"/>
      <c r="AZ1442"/>
      <c r="BA1442"/>
      <c r="BB1442"/>
      <c r="BC1442"/>
      <c r="BD1442"/>
      <c r="BE1442"/>
      <c r="BF1442"/>
      <c r="BG1442"/>
      <c r="BH1442"/>
      <c r="BI1442"/>
      <c r="BJ1442"/>
      <c r="BK1442"/>
      <c r="BL1442"/>
      <c r="BM1442"/>
      <c r="BN1442"/>
      <c r="BO1442"/>
      <c r="BP1442"/>
      <c r="BQ1442"/>
      <c r="BR1442"/>
      <c r="BS1442"/>
      <c r="BT1442"/>
      <c r="BU1442"/>
      <c r="BV1442"/>
      <c r="BW1442"/>
      <c r="BX1442"/>
      <c r="BY1442"/>
      <c r="BZ1442"/>
      <c r="CA1442"/>
      <c r="CB1442"/>
      <c r="CC1442"/>
      <c r="CD1442"/>
      <c r="CE1442"/>
      <c r="CF1442"/>
      <c r="CG1442"/>
      <c r="CH1442"/>
      <c r="CI1442"/>
      <c r="CJ1442"/>
      <c r="CK1442"/>
      <c r="CL1442"/>
      <c r="CM1442"/>
      <c r="CN1442"/>
      <c r="CO1442"/>
      <c r="CP1442"/>
      <c r="CQ1442"/>
      <c r="CR1442"/>
      <c r="CS1442"/>
      <c r="CT1442"/>
      <c r="CU1442"/>
      <c r="CV1442"/>
      <c r="CW1442"/>
      <c r="CX1442"/>
      <c r="CY1442"/>
      <c r="CZ1442"/>
      <c r="DA1442"/>
      <c r="DB1442"/>
      <c r="DC1442"/>
      <c r="DD1442"/>
      <c r="DE1442"/>
      <c r="DF1442"/>
      <c r="DG1442"/>
      <c r="DH1442"/>
      <c r="DI1442"/>
      <c r="DJ1442"/>
      <c r="DK1442"/>
      <c r="DL1442"/>
      <c r="DM1442"/>
      <c r="DN1442"/>
      <c r="DO1442"/>
      <c r="DP1442"/>
      <c r="DQ1442"/>
      <c r="DR1442"/>
      <c r="DS1442"/>
      <c r="DT1442"/>
      <c r="DU1442"/>
      <c r="DV1442"/>
      <c r="DW1442"/>
      <c r="DX1442"/>
      <c r="DY1442"/>
      <c r="DZ1442"/>
      <c r="EA1442"/>
      <c r="EB1442"/>
      <c r="EC1442"/>
      <c r="ED1442"/>
      <c r="EE1442"/>
      <c r="EF1442"/>
      <c r="EG1442"/>
      <c r="EH1442"/>
      <c r="EI1442"/>
      <c r="EJ1442"/>
      <c r="EK1442"/>
      <c r="EL1442"/>
      <c r="EM1442"/>
      <c r="EN1442"/>
      <c r="EO1442"/>
      <c r="EP1442"/>
      <c r="EQ1442"/>
      <c r="ER1442"/>
      <c r="ES1442"/>
      <c r="ET1442"/>
      <c r="EU1442"/>
      <c r="EV1442"/>
      <c r="EW1442"/>
      <c r="EX1442"/>
    </row>
    <row r="1443" spans="1:154" x14ac:dyDescent="0.25">
      <c r="A1443"/>
      <c r="B1443" s="2"/>
      <c r="C1443" s="2"/>
      <c r="D1443" s="2"/>
      <c r="E1443" s="2"/>
      <c r="F1443" s="2"/>
      <c r="G1443" s="2"/>
      <c r="H1443" s="2"/>
      <c r="I1443" s="2"/>
      <c r="J1443" s="2"/>
      <c r="K1443" s="2"/>
      <c r="L1443"/>
      <c r="M1443"/>
      <c r="N1443"/>
      <c r="O1443"/>
      <c r="P1443"/>
      <c r="Q1443"/>
      <c r="R1443"/>
      <c r="S1443"/>
      <c r="T1443"/>
      <c r="U1443"/>
      <c r="V1443"/>
      <c r="W1443"/>
      <c r="X1443"/>
      <c r="Y1443"/>
      <c r="Z1443"/>
      <c r="AA1443"/>
      <c r="AB1443"/>
      <c r="AC1443"/>
      <c r="AD1443"/>
      <c r="AE1443"/>
      <c r="AF1443"/>
      <c r="AG1443"/>
      <c r="AH1443"/>
      <c r="AI1443"/>
      <c r="AJ1443"/>
      <c r="AK1443"/>
      <c r="AL1443"/>
      <c r="AM1443"/>
      <c r="AN1443"/>
      <c r="AO1443"/>
      <c r="AP1443"/>
      <c r="AQ1443"/>
      <c r="AR1443"/>
      <c r="AS1443"/>
      <c r="AT1443"/>
      <c r="AU1443"/>
      <c r="AV1443"/>
      <c r="AW1443"/>
      <c r="AX1443"/>
      <c r="AY1443"/>
      <c r="AZ1443"/>
      <c r="BA1443"/>
      <c r="BB1443"/>
      <c r="BC1443"/>
      <c r="BD1443"/>
      <c r="BE1443"/>
      <c r="BF1443"/>
      <c r="BG1443"/>
      <c r="BH1443"/>
      <c r="BI1443"/>
      <c r="BJ1443"/>
      <c r="BK1443"/>
      <c r="BL1443"/>
      <c r="BM1443"/>
      <c r="BN1443"/>
      <c r="BO1443"/>
      <c r="BP1443"/>
      <c r="BQ1443"/>
      <c r="BR1443"/>
      <c r="BS1443"/>
      <c r="BT1443"/>
      <c r="BU1443"/>
      <c r="BV1443"/>
      <c r="BW1443"/>
      <c r="BX1443"/>
      <c r="BY1443"/>
      <c r="BZ1443"/>
      <c r="CA1443"/>
      <c r="CB1443"/>
      <c r="CC1443"/>
      <c r="CD1443"/>
      <c r="CE1443"/>
      <c r="CF1443"/>
      <c r="CG1443"/>
      <c r="CH1443"/>
      <c r="CI1443"/>
      <c r="CJ1443"/>
      <c r="CK1443"/>
      <c r="CL1443"/>
      <c r="CM1443"/>
      <c r="CN1443"/>
      <c r="CO1443"/>
      <c r="CP1443"/>
      <c r="CQ1443"/>
      <c r="CR1443"/>
      <c r="CS1443"/>
      <c r="CT1443"/>
      <c r="CU1443"/>
      <c r="CV1443"/>
      <c r="CW1443"/>
      <c r="CX1443"/>
      <c r="CY1443"/>
      <c r="CZ1443"/>
      <c r="DA1443"/>
      <c r="DB1443"/>
      <c r="DC1443"/>
      <c r="DD1443"/>
      <c r="DE1443"/>
      <c r="DF1443"/>
      <c r="DG1443"/>
      <c r="DH1443"/>
      <c r="DI1443"/>
      <c r="DJ1443"/>
      <c r="DK1443"/>
      <c r="DL1443"/>
      <c r="DM1443"/>
      <c r="DN1443"/>
      <c r="DO1443"/>
      <c r="DP1443"/>
      <c r="DQ1443"/>
      <c r="DR1443"/>
      <c r="DS1443"/>
      <c r="DT1443"/>
      <c r="DU1443"/>
      <c r="DV1443"/>
      <c r="DW1443"/>
      <c r="DX1443"/>
      <c r="DY1443"/>
      <c r="DZ1443"/>
      <c r="EA1443"/>
      <c r="EB1443"/>
      <c r="EC1443"/>
      <c r="ED1443"/>
      <c r="EE1443"/>
      <c r="EF1443"/>
      <c r="EG1443"/>
      <c r="EH1443"/>
      <c r="EI1443"/>
      <c r="EJ1443"/>
      <c r="EK1443"/>
      <c r="EL1443"/>
      <c r="EM1443"/>
      <c r="EN1443"/>
      <c r="EO1443"/>
      <c r="EP1443"/>
      <c r="EQ1443"/>
      <c r="ER1443"/>
      <c r="ES1443"/>
      <c r="ET1443"/>
      <c r="EU1443"/>
      <c r="EV1443"/>
      <c r="EW1443"/>
      <c r="EX1443"/>
    </row>
    <row r="1444" spans="1:154" x14ac:dyDescent="0.25">
      <c r="A1444"/>
      <c r="B1444" s="2"/>
      <c r="C1444" s="2"/>
      <c r="D1444" s="2"/>
      <c r="E1444" s="2"/>
      <c r="F1444" s="2"/>
      <c r="G1444" s="2"/>
      <c r="H1444" s="2"/>
      <c r="I1444" s="2"/>
      <c r="J1444" s="2"/>
      <c r="K1444" s="2"/>
      <c r="L1444"/>
      <c r="M1444"/>
      <c r="N1444"/>
      <c r="O1444"/>
      <c r="P1444"/>
      <c r="Q1444"/>
      <c r="R1444"/>
      <c r="S1444"/>
      <c r="T1444"/>
      <c r="U1444"/>
      <c r="V1444"/>
      <c r="W1444"/>
      <c r="X1444"/>
      <c r="Y1444"/>
      <c r="Z1444"/>
      <c r="AA1444"/>
      <c r="AB1444"/>
      <c r="AC1444"/>
      <c r="AD1444"/>
      <c r="AE1444"/>
      <c r="AF1444"/>
      <c r="AG1444"/>
      <c r="AH1444"/>
      <c r="AI1444"/>
      <c r="AJ1444"/>
      <c r="AK1444"/>
      <c r="AL1444"/>
      <c r="AM1444"/>
      <c r="AN1444"/>
      <c r="AO1444"/>
      <c r="AP1444"/>
      <c r="AQ1444"/>
      <c r="AR1444"/>
      <c r="AS1444"/>
      <c r="AT1444"/>
      <c r="AU1444"/>
      <c r="AV1444"/>
      <c r="AW1444"/>
      <c r="AX1444"/>
      <c r="AY1444"/>
      <c r="AZ1444"/>
      <c r="BA1444"/>
      <c r="BB1444"/>
      <c r="BC1444"/>
      <c r="BD1444"/>
      <c r="BE1444"/>
      <c r="BF1444"/>
      <c r="BG1444"/>
      <c r="BH1444"/>
      <c r="BI1444"/>
      <c r="BJ1444"/>
      <c r="BK1444"/>
      <c r="BL1444"/>
      <c r="BM1444"/>
      <c r="BN1444"/>
      <c r="BO1444"/>
      <c r="BP1444"/>
      <c r="BQ1444"/>
      <c r="BR1444"/>
      <c r="BS1444"/>
      <c r="BT1444"/>
      <c r="BU1444"/>
      <c r="BV1444"/>
      <c r="BW1444"/>
      <c r="BX1444"/>
      <c r="BY1444"/>
      <c r="BZ1444"/>
      <c r="CA1444"/>
      <c r="CB1444"/>
      <c r="CC1444"/>
      <c r="CD1444"/>
      <c r="CE1444"/>
      <c r="CF1444"/>
      <c r="CG1444"/>
      <c r="CH1444"/>
      <c r="CI1444"/>
      <c r="CJ1444"/>
      <c r="CK1444"/>
      <c r="CL1444"/>
      <c r="CM1444"/>
      <c r="CN1444"/>
      <c r="CO1444"/>
      <c r="CP1444"/>
      <c r="CQ1444"/>
      <c r="CR1444"/>
      <c r="CS1444"/>
      <c r="CT1444"/>
      <c r="CU1444"/>
      <c r="CV1444"/>
      <c r="CW1444"/>
      <c r="CX1444"/>
      <c r="CY1444"/>
      <c r="CZ1444"/>
      <c r="DA1444"/>
      <c r="DB1444"/>
      <c r="DC1444"/>
      <c r="DD1444"/>
      <c r="DE1444"/>
      <c r="DF1444"/>
      <c r="DG1444"/>
      <c r="DH1444"/>
      <c r="DI1444"/>
      <c r="DJ1444"/>
      <c r="DK1444"/>
      <c r="DL1444"/>
      <c r="DM1444"/>
      <c r="DN1444"/>
      <c r="DO1444"/>
      <c r="DP1444"/>
      <c r="DQ1444"/>
      <c r="DR1444"/>
      <c r="DS1444"/>
      <c r="DT1444"/>
      <c r="DU1444"/>
      <c r="DV1444"/>
      <c r="DW1444"/>
      <c r="DX1444"/>
      <c r="DY1444"/>
      <c r="DZ1444"/>
      <c r="EA1444"/>
      <c r="EB1444"/>
      <c r="EC1444"/>
      <c r="ED1444"/>
      <c r="EE1444"/>
      <c r="EF1444"/>
      <c r="EG1444"/>
      <c r="EH1444"/>
      <c r="EI1444"/>
      <c r="EJ1444"/>
      <c r="EK1444"/>
      <c r="EL1444"/>
      <c r="EM1444"/>
      <c r="EN1444"/>
      <c r="EO1444"/>
      <c r="EP1444"/>
      <c r="EQ1444"/>
      <c r="ER1444"/>
      <c r="ES1444"/>
      <c r="ET1444"/>
      <c r="EU1444"/>
      <c r="EV1444"/>
      <c r="EW1444"/>
      <c r="EX1444"/>
    </row>
    <row r="1445" spans="1:154" x14ac:dyDescent="0.25">
      <c r="A1445"/>
      <c r="B1445" s="2"/>
      <c r="C1445" s="2"/>
      <c r="D1445" s="2"/>
      <c r="E1445" s="2"/>
      <c r="F1445" s="2"/>
      <c r="G1445" s="2"/>
      <c r="H1445" s="2"/>
      <c r="I1445" s="2"/>
      <c r="J1445" s="2"/>
      <c r="K1445" s="2"/>
      <c r="L1445"/>
      <c r="M1445"/>
      <c r="N1445"/>
      <c r="O1445"/>
      <c r="P1445"/>
      <c r="Q1445"/>
      <c r="R1445"/>
      <c r="S1445"/>
      <c r="T1445"/>
      <c r="U1445"/>
      <c r="V1445"/>
      <c r="W1445"/>
      <c r="X1445"/>
      <c r="Y1445"/>
      <c r="Z1445"/>
      <c r="AA1445"/>
      <c r="AB1445"/>
      <c r="AC1445"/>
      <c r="AD1445"/>
      <c r="AE1445"/>
      <c r="AF1445"/>
      <c r="AG1445"/>
      <c r="AH1445"/>
      <c r="AI1445"/>
      <c r="AJ1445"/>
      <c r="AK1445"/>
      <c r="AL1445"/>
      <c r="AM1445"/>
      <c r="AN1445"/>
      <c r="AO1445"/>
      <c r="AP1445"/>
      <c r="AQ1445"/>
      <c r="AR1445"/>
      <c r="AS1445"/>
      <c r="AT1445"/>
      <c r="AU1445"/>
      <c r="AV1445"/>
      <c r="AW1445"/>
      <c r="AX1445"/>
      <c r="AY1445"/>
      <c r="AZ1445"/>
      <c r="BA1445"/>
      <c r="BB1445"/>
      <c r="BC1445"/>
      <c r="BD1445"/>
      <c r="BE1445"/>
      <c r="BF1445"/>
      <c r="BG1445"/>
      <c r="BH1445"/>
      <c r="BI1445"/>
      <c r="BJ1445"/>
      <c r="BK1445"/>
      <c r="BL1445"/>
      <c r="BM1445"/>
      <c r="BN1445"/>
      <c r="BO1445"/>
      <c r="BP1445"/>
      <c r="BQ1445"/>
      <c r="BR1445"/>
      <c r="BS1445"/>
      <c r="BT1445"/>
      <c r="BU1445"/>
      <c r="BV1445"/>
      <c r="BW1445"/>
      <c r="BX1445"/>
      <c r="BY1445"/>
      <c r="BZ1445"/>
      <c r="CA1445"/>
      <c r="CB1445"/>
      <c r="CC1445"/>
      <c r="CD1445"/>
      <c r="CE1445"/>
      <c r="CF1445"/>
      <c r="CG1445"/>
      <c r="CH1445"/>
      <c r="CI1445"/>
      <c r="CJ1445"/>
      <c r="CK1445"/>
      <c r="CL1445"/>
      <c r="CM1445"/>
      <c r="CN1445"/>
      <c r="CO1445"/>
      <c r="CP1445"/>
      <c r="CQ1445"/>
      <c r="CR1445"/>
      <c r="CS1445"/>
      <c r="CT1445"/>
      <c r="CU1445"/>
      <c r="CV1445"/>
      <c r="CW1445"/>
      <c r="CX1445"/>
      <c r="CY1445"/>
      <c r="CZ1445"/>
      <c r="DA1445"/>
      <c r="DB1445"/>
      <c r="DC1445"/>
      <c r="DD1445"/>
      <c r="DE1445"/>
      <c r="DF1445"/>
      <c r="DG1445"/>
      <c r="DH1445"/>
      <c r="DI1445"/>
      <c r="DJ1445"/>
      <c r="DK1445"/>
      <c r="DL1445"/>
      <c r="DM1445"/>
      <c r="DN1445"/>
      <c r="DO1445"/>
      <c r="DP1445"/>
      <c r="DQ1445"/>
      <c r="DR1445"/>
      <c r="DS1445"/>
      <c r="DT1445"/>
      <c r="DU1445"/>
      <c r="DV1445"/>
      <c r="DW1445"/>
      <c r="DX1445"/>
      <c r="DY1445"/>
      <c r="DZ1445"/>
      <c r="EA1445"/>
      <c r="EB1445"/>
      <c r="EC1445"/>
      <c r="ED1445"/>
      <c r="EE1445"/>
      <c r="EF1445"/>
      <c r="EG1445"/>
      <c r="EH1445"/>
      <c r="EI1445"/>
      <c r="EJ1445"/>
      <c r="EK1445"/>
      <c r="EL1445"/>
      <c r="EM1445"/>
      <c r="EN1445"/>
      <c r="EO1445"/>
      <c r="EP1445"/>
      <c r="EQ1445"/>
      <c r="ER1445"/>
      <c r="ES1445"/>
      <c r="ET1445"/>
      <c r="EU1445"/>
      <c r="EV1445"/>
      <c r="EW1445"/>
      <c r="EX1445"/>
    </row>
    <row r="1446" spans="1:154" x14ac:dyDescent="0.25">
      <c r="A1446"/>
      <c r="B1446" s="2"/>
      <c r="C1446" s="2"/>
      <c r="D1446" s="2"/>
      <c r="E1446" s="2"/>
      <c r="F1446" s="2"/>
      <c r="G1446" s="2"/>
      <c r="H1446" s="2"/>
      <c r="I1446" s="2"/>
      <c r="J1446" s="2"/>
      <c r="K1446" s="2"/>
      <c r="L1446"/>
      <c r="M1446"/>
      <c r="N1446"/>
      <c r="O1446"/>
      <c r="P1446"/>
      <c r="Q1446"/>
      <c r="R1446"/>
      <c r="S1446"/>
      <c r="T1446"/>
      <c r="U1446"/>
      <c r="V1446"/>
      <c r="W1446"/>
      <c r="X1446"/>
      <c r="Y1446"/>
      <c r="Z1446"/>
      <c r="AA1446"/>
      <c r="AB1446"/>
      <c r="AC1446"/>
      <c r="AD1446"/>
      <c r="AE1446"/>
      <c r="AF1446"/>
      <c r="AG1446"/>
      <c r="AH1446"/>
      <c r="AI1446"/>
      <c r="AJ1446"/>
      <c r="AK1446"/>
      <c r="AL1446"/>
      <c r="AM1446"/>
      <c r="AN1446"/>
      <c r="AO1446"/>
      <c r="AP1446"/>
      <c r="AQ1446"/>
      <c r="AR1446"/>
      <c r="AS1446"/>
      <c r="AT1446"/>
      <c r="AU1446"/>
      <c r="AV1446"/>
      <c r="AW1446"/>
      <c r="AX1446"/>
      <c r="AY1446"/>
      <c r="AZ1446"/>
      <c r="BA1446"/>
      <c r="BB1446"/>
      <c r="BC1446"/>
      <c r="BD1446"/>
      <c r="BE1446"/>
      <c r="BF1446"/>
      <c r="BG1446"/>
      <c r="BH1446"/>
      <c r="BI1446"/>
      <c r="BJ1446"/>
      <c r="BK1446"/>
      <c r="BL1446"/>
      <c r="BM1446"/>
      <c r="BN1446"/>
      <c r="BO1446"/>
      <c r="BP1446"/>
      <c r="BQ1446"/>
      <c r="BR1446"/>
      <c r="BS1446"/>
      <c r="BT1446"/>
      <c r="BU1446"/>
      <c r="BV1446"/>
      <c r="BW1446"/>
      <c r="BX1446"/>
      <c r="BY1446"/>
      <c r="BZ1446"/>
      <c r="CA1446"/>
      <c r="CB1446"/>
      <c r="CC1446"/>
      <c r="CD1446"/>
      <c r="CE1446"/>
      <c r="CF1446"/>
      <c r="CG1446"/>
      <c r="CH1446"/>
      <c r="CI1446"/>
      <c r="CJ1446"/>
      <c r="CK1446"/>
      <c r="CL1446"/>
      <c r="CM1446"/>
      <c r="CN1446"/>
      <c r="CO1446"/>
      <c r="CP1446"/>
      <c r="CQ1446"/>
      <c r="CR1446"/>
      <c r="CS1446"/>
      <c r="CT1446"/>
      <c r="CU1446"/>
      <c r="CV1446"/>
      <c r="CW1446"/>
      <c r="CX1446"/>
      <c r="CY1446"/>
      <c r="CZ1446"/>
      <c r="DA1446"/>
      <c r="DB1446"/>
      <c r="DC1446"/>
      <c r="DD1446"/>
      <c r="DE1446"/>
      <c r="DF1446"/>
      <c r="DG1446"/>
      <c r="DH1446"/>
      <c r="DI1446"/>
      <c r="DJ1446"/>
      <c r="DK1446"/>
      <c r="DL1446"/>
      <c r="DM1446"/>
      <c r="DN1446"/>
      <c r="DO1446"/>
      <c r="DP1446"/>
      <c r="DQ1446"/>
      <c r="DR1446"/>
      <c r="DS1446"/>
      <c r="DT1446"/>
      <c r="DU1446"/>
      <c r="DV1446"/>
      <c r="DW1446"/>
      <c r="DX1446"/>
      <c r="DY1446"/>
      <c r="DZ1446"/>
      <c r="EA1446"/>
      <c r="EB1446"/>
      <c r="EC1446"/>
      <c r="ED1446"/>
      <c r="EE1446"/>
      <c r="EF1446"/>
      <c r="EG1446"/>
      <c r="EH1446"/>
      <c r="EI1446"/>
      <c r="EJ1446"/>
      <c r="EK1446"/>
      <c r="EL1446"/>
      <c r="EM1446"/>
      <c r="EN1446"/>
      <c r="EO1446"/>
      <c r="EP1446"/>
      <c r="EQ1446"/>
      <c r="ER1446"/>
      <c r="ES1446"/>
      <c r="ET1446"/>
      <c r="EU1446"/>
      <c r="EV1446"/>
      <c r="EW1446"/>
      <c r="EX1446"/>
    </row>
    <row r="1447" spans="1:154" x14ac:dyDescent="0.25">
      <c r="A1447"/>
      <c r="B1447" s="2"/>
      <c r="C1447" s="2"/>
      <c r="D1447" s="2"/>
      <c r="E1447" s="2"/>
      <c r="F1447" s="2"/>
      <c r="G1447" s="2"/>
      <c r="H1447" s="2"/>
      <c r="I1447" s="2"/>
      <c r="J1447" s="2"/>
      <c r="K1447" s="2"/>
      <c r="L1447"/>
      <c r="M1447"/>
      <c r="N1447"/>
      <c r="O1447"/>
      <c r="P1447"/>
      <c r="Q1447"/>
      <c r="R1447"/>
      <c r="S1447"/>
      <c r="T1447"/>
      <c r="U1447"/>
      <c r="V1447"/>
      <c r="W1447"/>
      <c r="X1447"/>
      <c r="Y1447"/>
      <c r="Z1447"/>
      <c r="AA1447"/>
      <c r="AB1447"/>
      <c r="AC1447"/>
      <c r="AD1447"/>
      <c r="AE1447"/>
      <c r="AF1447"/>
      <c r="AG1447"/>
      <c r="AH1447"/>
      <c r="AI1447"/>
      <c r="AJ1447"/>
      <c r="AK1447"/>
      <c r="AL1447"/>
      <c r="AM1447"/>
      <c r="AN1447"/>
      <c r="AO1447"/>
      <c r="AP1447"/>
      <c r="AQ1447"/>
      <c r="AR1447"/>
      <c r="AS1447"/>
      <c r="AT1447"/>
      <c r="AU1447"/>
      <c r="AV1447"/>
      <c r="AW1447"/>
      <c r="AX1447"/>
      <c r="AY1447"/>
      <c r="AZ1447"/>
      <c r="BA1447"/>
      <c r="BB1447"/>
      <c r="BC1447"/>
      <c r="BD1447"/>
      <c r="BE1447"/>
      <c r="BF1447"/>
      <c r="BG1447"/>
      <c r="BH1447"/>
      <c r="BI1447"/>
      <c r="BJ1447"/>
      <c r="BK1447"/>
      <c r="BL1447"/>
      <c r="BM1447"/>
      <c r="BN1447"/>
      <c r="BO1447"/>
      <c r="BP1447"/>
      <c r="BQ1447"/>
      <c r="BR1447"/>
      <c r="BS1447"/>
      <c r="BT1447"/>
      <c r="BU1447"/>
      <c r="BV1447"/>
      <c r="BW1447"/>
      <c r="BX1447"/>
      <c r="BY1447"/>
      <c r="BZ1447"/>
      <c r="CA1447"/>
      <c r="CB1447"/>
      <c r="CC1447"/>
      <c r="CD1447"/>
      <c r="CE1447"/>
      <c r="CF1447"/>
      <c r="CG1447"/>
      <c r="CH1447"/>
      <c r="CI1447"/>
      <c r="CJ1447"/>
      <c r="CK1447"/>
      <c r="CL1447"/>
      <c r="CM1447"/>
      <c r="CN1447"/>
      <c r="CO1447"/>
      <c r="CP1447"/>
      <c r="CQ1447"/>
      <c r="CR1447"/>
      <c r="CS1447"/>
      <c r="CT1447"/>
      <c r="CU1447"/>
      <c r="CV1447"/>
      <c r="CW1447"/>
      <c r="CX1447"/>
      <c r="CY1447"/>
      <c r="CZ1447"/>
      <c r="DA1447"/>
      <c r="DB1447"/>
      <c r="DC1447"/>
      <c r="DD1447"/>
      <c r="DE1447"/>
      <c r="DF1447"/>
      <c r="DG1447"/>
      <c r="DH1447"/>
      <c r="DI1447"/>
      <c r="DJ1447"/>
      <c r="DK1447"/>
      <c r="DL1447"/>
      <c r="DM1447"/>
      <c r="DN1447"/>
      <c r="DO1447"/>
      <c r="DP1447"/>
      <c r="DQ1447"/>
      <c r="DR1447"/>
      <c r="DS1447"/>
      <c r="DT1447"/>
      <c r="DU1447"/>
      <c r="DV1447"/>
      <c r="DW1447"/>
      <c r="DX1447"/>
      <c r="DY1447"/>
      <c r="DZ1447"/>
      <c r="EA1447"/>
      <c r="EB1447"/>
      <c r="EC1447"/>
      <c r="ED1447"/>
      <c r="EE1447"/>
      <c r="EF1447"/>
      <c r="EG1447"/>
      <c r="EH1447"/>
      <c r="EI1447"/>
      <c r="EJ1447"/>
      <c r="EK1447"/>
      <c r="EL1447"/>
      <c r="EM1447"/>
      <c r="EN1447"/>
      <c r="EO1447"/>
      <c r="EP1447"/>
      <c r="EQ1447"/>
      <c r="ER1447"/>
      <c r="ES1447"/>
      <c r="ET1447"/>
      <c r="EU1447"/>
      <c r="EV1447"/>
      <c r="EW1447"/>
      <c r="EX1447"/>
    </row>
    <row r="1448" spans="1:154" x14ac:dyDescent="0.25">
      <c r="A1448"/>
      <c r="B1448" s="2"/>
      <c r="C1448" s="2"/>
      <c r="D1448" s="2"/>
      <c r="E1448" s="2"/>
      <c r="F1448" s="2"/>
      <c r="G1448" s="2"/>
      <c r="H1448" s="2"/>
      <c r="I1448" s="2"/>
      <c r="J1448" s="2"/>
      <c r="K1448" s="2"/>
      <c r="L1448"/>
      <c r="M1448"/>
      <c r="N1448"/>
      <c r="O1448"/>
      <c r="P1448"/>
      <c r="Q1448"/>
      <c r="R1448"/>
      <c r="S1448"/>
      <c r="T1448"/>
      <c r="U1448"/>
      <c r="V1448"/>
      <c r="W1448"/>
      <c r="X1448"/>
      <c r="Y1448"/>
      <c r="Z1448"/>
      <c r="AA1448"/>
      <c r="AB1448"/>
      <c r="AC1448"/>
      <c r="AD1448"/>
      <c r="AE1448"/>
      <c r="AF1448"/>
      <c r="AG1448"/>
      <c r="AH1448"/>
      <c r="AI1448"/>
      <c r="AJ1448"/>
      <c r="AK1448"/>
      <c r="AL1448"/>
      <c r="AM1448"/>
      <c r="AN1448"/>
      <c r="AO1448"/>
      <c r="AP1448"/>
      <c r="AQ1448"/>
      <c r="AR1448"/>
      <c r="AS1448"/>
      <c r="AT1448"/>
      <c r="AU1448"/>
      <c r="AV1448"/>
      <c r="AW1448"/>
      <c r="AX1448"/>
      <c r="AY1448"/>
      <c r="AZ1448"/>
      <c r="BA1448"/>
      <c r="BB1448"/>
      <c r="BC1448"/>
      <c r="BD1448"/>
      <c r="BE1448"/>
      <c r="BF1448"/>
      <c r="BG1448"/>
      <c r="BH1448"/>
      <c r="BI1448"/>
      <c r="BJ1448"/>
      <c r="BK1448"/>
      <c r="BL1448"/>
      <c r="BM1448"/>
      <c r="BN1448"/>
      <c r="BO1448"/>
      <c r="BP1448"/>
      <c r="BQ1448"/>
      <c r="BR1448"/>
      <c r="BS1448"/>
      <c r="BT1448"/>
      <c r="BU1448"/>
      <c r="BV1448"/>
      <c r="BW1448"/>
      <c r="BX1448"/>
      <c r="BY1448"/>
      <c r="BZ1448"/>
      <c r="CA1448"/>
      <c r="CB1448"/>
      <c r="CC1448"/>
      <c r="CD1448"/>
      <c r="CE1448"/>
      <c r="CF1448"/>
      <c r="CG1448"/>
      <c r="CH1448"/>
      <c r="CI1448"/>
      <c r="CJ1448"/>
      <c r="CK1448"/>
      <c r="CL1448"/>
      <c r="CM1448"/>
      <c r="CN1448"/>
      <c r="CO1448"/>
      <c r="CP1448"/>
      <c r="CQ1448"/>
      <c r="CR1448"/>
      <c r="CS1448"/>
      <c r="CT1448"/>
      <c r="CU1448"/>
      <c r="CV1448"/>
      <c r="CW1448"/>
      <c r="CX1448"/>
      <c r="CY1448"/>
      <c r="CZ1448"/>
      <c r="DA1448"/>
      <c r="DB1448"/>
      <c r="DC1448"/>
      <c r="DD1448"/>
      <c r="DE1448"/>
      <c r="DF1448"/>
      <c r="DG1448"/>
      <c r="DH1448"/>
      <c r="DI1448"/>
      <c r="DJ1448"/>
      <c r="DK1448"/>
      <c r="DL1448"/>
      <c r="DM1448"/>
      <c r="DN1448"/>
      <c r="DO1448"/>
      <c r="DP1448"/>
      <c r="DQ1448"/>
      <c r="DR1448"/>
      <c r="DS1448"/>
      <c r="DT1448"/>
      <c r="DU1448"/>
      <c r="DV1448"/>
      <c r="DW1448"/>
      <c r="DX1448"/>
      <c r="DY1448"/>
      <c r="DZ1448"/>
      <c r="EA1448"/>
      <c r="EB1448"/>
      <c r="EC1448"/>
      <c r="ED1448"/>
      <c r="EE1448"/>
      <c r="EF1448"/>
      <c r="EG1448"/>
      <c r="EH1448"/>
      <c r="EI1448"/>
      <c r="EJ1448"/>
      <c r="EK1448"/>
      <c r="EL1448"/>
      <c r="EM1448"/>
      <c r="EN1448"/>
      <c r="EO1448"/>
      <c r="EP1448"/>
      <c r="EQ1448"/>
      <c r="ER1448"/>
      <c r="ES1448"/>
      <c r="ET1448"/>
      <c r="EU1448"/>
      <c r="EV1448"/>
      <c r="EW1448"/>
      <c r="EX1448"/>
    </row>
    <row r="1449" spans="1:154" x14ac:dyDescent="0.25">
      <c r="A1449"/>
      <c r="B1449" s="2"/>
      <c r="C1449" s="2"/>
      <c r="D1449" s="2"/>
      <c r="E1449" s="2"/>
      <c r="F1449" s="2"/>
      <c r="G1449" s="2"/>
      <c r="H1449" s="2"/>
      <c r="I1449" s="2"/>
      <c r="J1449" s="2"/>
      <c r="K1449" s="2"/>
      <c r="L1449"/>
      <c r="M1449"/>
      <c r="N1449"/>
      <c r="O1449"/>
      <c r="P1449"/>
      <c r="Q1449"/>
      <c r="R1449"/>
      <c r="S1449"/>
      <c r="T1449"/>
      <c r="U1449"/>
      <c r="V1449"/>
      <c r="W1449"/>
      <c r="X1449"/>
      <c r="Y1449"/>
      <c r="Z1449"/>
      <c r="AA1449"/>
      <c r="AB1449"/>
      <c r="AC1449"/>
      <c r="AD1449"/>
      <c r="AE1449"/>
      <c r="AF1449"/>
      <c r="AG1449"/>
      <c r="AH1449"/>
      <c r="AI1449"/>
      <c r="AJ1449"/>
      <c r="AK1449"/>
      <c r="AL1449"/>
      <c r="AM1449"/>
      <c r="AN1449"/>
      <c r="AO1449"/>
      <c r="AP1449"/>
      <c r="AQ1449"/>
      <c r="AR1449"/>
      <c r="AS1449"/>
      <c r="AT1449"/>
      <c r="AU1449"/>
      <c r="AV1449"/>
      <c r="AW1449"/>
      <c r="AX1449"/>
      <c r="AY1449"/>
      <c r="AZ1449"/>
      <c r="BA1449"/>
      <c r="BB1449"/>
      <c r="BC1449"/>
      <c r="BD1449"/>
      <c r="BE1449"/>
      <c r="BF1449"/>
      <c r="BG1449"/>
      <c r="BH1449"/>
      <c r="BI1449"/>
      <c r="BJ1449"/>
      <c r="BK1449"/>
      <c r="BL1449"/>
      <c r="BM1449"/>
      <c r="BN1449"/>
      <c r="BO1449"/>
      <c r="BP1449"/>
      <c r="BQ1449"/>
      <c r="BR1449"/>
      <c r="BS1449"/>
      <c r="BT1449"/>
      <c r="BU1449"/>
      <c r="BV1449"/>
      <c r="BW1449"/>
      <c r="BX1449"/>
      <c r="BY1449"/>
      <c r="BZ1449"/>
      <c r="CA1449"/>
      <c r="CB1449"/>
      <c r="CC1449"/>
      <c r="CD1449"/>
      <c r="CE1449"/>
      <c r="CF1449"/>
      <c r="CG1449"/>
      <c r="CH1449"/>
      <c r="CI1449"/>
      <c r="CJ1449"/>
      <c r="CK1449"/>
      <c r="CL1449"/>
      <c r="CM1449"/>
      <c r="CN1449"/>
      <c r="CO1449"/>
      <c r="CP1449"/>
      <c r="CQ1449"/>
      <c r="CR1449"/>
      <c r="CS1449"/>
      <c r="CT1449"/>
      <c r="CU1449"/>
      <c r="CV1449"/>
      <c r="CW1449"/>
      <c r="CX1449"/>
      <c r="CY1449"/>
      <c r="CZ1449"/>
      <c r="DA1449"/>
      <c r="DB1449"/>
      <c r="DC1449"/>
      <c r="DD1449"/>
      <c r="DE1449"/>
      <c r="DF1449"/>
      <c r="DG1449"/>
      <c r="DH1449"/>
      <c r="DI1449"/>
      <c r="DJ1449"/>
      <c r="DK1449"/>
      <c r="DL1449"/>
      <c r="DM1449"/>
      <c r="DN1449"/>
      <c r="DO1449"/>
      <c r="DP1449"/>
      <c r="DQ1449"/>
      <c r="DR1449"/>
      <c r="DS1449"/>
      <c r="DT1449"/>
      <c r="DU1449"/>
      <c r="DV1449"/>
      <c r="DW1449"/>
      <c r="DX1449"/>
      <c r="DY1449"/>
      <c r="DZ1449"/>
      <c r="EA1449"/>
      <c r="EB1449"/>
      <c r="EC1449"/>
      <c r="ED1449"/>
      <c r="EE1449"/>
      <c r="EF1449"/>
      <c r="EG1449"/>
      <c r="EH1449"/>
      <c r="EI1449"/>
      <c r="EJ1449"/>
      <c r="EK1449"/>
      <c r="EL1449"/>
      <c r="EM1449"/>
      <c r="EN1449"/>
      <c r="EO1449"/>
      <c r="EP1449"/>
      <c r="EQ1449"/>
      <c r="ER1449"/>
      <c r="ES1449"/>
      <c r="ET1449"/>
      <c r="EU1449"/>
      <c r="EV1449"/>
      <c r="EW1449"/>
      <c r="EX1449"/>
    </row>
    <row r="1450" spans="1:154" x14ac:dyDescent="0.25">
      <c r="A1450"/>
      <c r="B1450" s="2"/>
      <c r="C1450" s="2"/>
      <c r="D1450" s="2"/>
      <c r="E1450" s="2"/>
      <c r="F1450" s="2"/>
      <c r="G1450" s="2"/>
      <c r="H1450" s="2"/>
      <c r="I1450" s="2"/>
      <c r="J1450" s="2"/>
      <c r="K1450" s="2"/>
      <c r="L1450"/>
      <c r="M1450"/>
      <c r="N1450"/>
      <c r="O1450"/>
      <c r="P1450"/>
      <c r="Q1450"/>
      <c r="R1450"/>
      <c r="S1450"/>
      <c r="T1450"/>
      <c r="U1450"/>
      <c r="V1450"/>
      <c r="W1450"/>
      <c r="X1450"/>
      <c r="Y1450"/>
      <c r="Z1450"/>
      <c r="AA1450"/>
      <c r="AB1450"/>
      <c r="AC1450"/>
      <c r="AD1450"/>
      <c r="AE1450"/>
      <c r="AF1450"/>
      <c r="AG1450"/>
      <c r="AH1450"/>
      <c r="AI1450"/>
      <c r="AJ1450"/>
      <c r="AK1450"/>
      <c r="AL1450"/>
      <c r="AM1450"/>
      <c r="AN1450"/>
      <c r="AO1450"/>
      <c r="AP1450"/>
      <c r="AQ1450"/>
      <c r="AR1450"/>
      <c r="AS1450"/>
      <c r="AT1450"/>
      <c r="AU1450"/>
      <c r="AV1450"/>
      <c r="AW1450"/>
      <c r="AX1450"/>
      <c r="AY1450"/>
      <c r="AZ1450"/>
      <c r="BA1450"/>
      <c r="BB1450"/>
      <c r="BC1450"/>
      <c r="BD1450"/>
      <c r="BE1450"/>
      <c r="BF1450"/>
      <c r="BG1450"/>
      <c r="BH1450"/>
      <c r="BI1450"/>
      <c r="BJ1450"/>
      <c r="BK1450"/>
      <c r="BL1450"/>
      <c r="BM1450"/>
      <c r="BN1450"/>
      <c r="BO1450"/>
      <c r="BP1450"/>
      <c r="BQ1450"/>
      <c r="BR1450"/>
      <c r="BS1450"/>
      <c r="BT1450"/>
      <c r="BU1450"/>
      <c r="BV1450"/>
      <c r="BW1450"/>
      <c r="BX1450"/>
      <c r="BY1450"/>
      <c r="BZ1450"/>
      <c r="CA1450"/>
      <c r="CB1450"/>
      <c r="CC1450"/>
      <c r="CD1450"/>
      <c r="CE1450"/>
      <c r="CF1450"/>
      <c r="CG1450"/>
      <c r="CH1450"/>
      <c r="CI1450"/>
      <c r="CJ1450"/>
      <c r="CK1450"/>
      <c r="CL1450"/>
      <c r="CM1450"/>
      <c r="CN1450"/>
      <c r="CO1450"/>
      <c r="CP1450"/>
      <c r="CQ1450"/>
      <c r="CR1450"/>
      <c r="CS1450"/>
      <c r="CT1450"/>
      <c r="CU1450"/>
      <c r="CV1450"/>
      <c r="CW1450"/>
      <c r="CX1450"/>
      <c r="CY1450"/>
      <c r="CZ1450"/>
      <c r="DA1450"/>
      <c r="DB1450"/>
      <c r="DC1450"/>
      <c r="DD1450"/>
      <c r="DE1450"/>
      <c r="DF1450"/>
      <c r="DG1450"/>
      <c r="DH1450"/>
      <c r="DI1450"/>
      <c r="DJ1450"/>
      <c r="DK1450"/>
      <c r="DL1450"/>
      <c r="DM1450"/>
      <c r="DN1450"/>
      <c r="DO1450"/>
      <c r="DP1450"/>
      <c r="DQ1450"/>
      <c r="DR1450"/>
      <c r="DS1450"/>
      <c r="DT1450"/>
      <c r="DU1450"/>
      <c r="DV1450"/>
      <c r="DW1450"/>
      <c r="DX1450"/>
      <c r="DY1450"/>
      <c r="DZ1450"/>
      <c r="EA1450"/>
      <c r="EB1450"/>
      <c r="EC1450"/>
      <c r="ED1450"/>
      <c r="EE1450"/>
      <c r="EF1450"/>
      <c r="EG1450"/>
      <c r="EH1450"/>
      <c r="EI1450"/>
      <c r="EJ1450"/>
      <c r="EK1450"/>
      <c r="EL1450"/>
      <c r="EM1450"/>
      <c r="EN1450"/>
      <c r="EO1450"/>
      <c r="EP1450"/>
      <c r="EQ1450"/>
      <c r="ER1450"/>
      <c r="ES1450"/>
      <c r="ET1450"/>
      <c r="EU1450"/>
      <c r="EV1450"/>
      <c r="EW1450"/>
      <c r="EX1450"/>
    </row>
    <row r="1451" spans="1:154" x14ac:dyDescent="0.25">
      <c r="A1451"/>
      <c r="B1451" s="2"/>
      <c r="C1451" s="2"/>
      <c r="D1451" s="2"/>
      <c r="E1451" s="2"/>
      <c r="F1451" s="2"/>
      <c r="G1451" s="2"/>
      <c r="H1451" s="2"/>
      <c r="I1451" s="2"/>
      <c r="J1451" s="2"/>
      <c r="K1451" s="2"/>
      <c r="L1451"/>
      <c r="M1451"/>
      <c r="N1451"/>
      <c r="O1451"/>
      <c r="P1451"/>
      <c r="Q1451"/>
      <c r="R1451"/>
      <c r="S1451"/>
      <c r="T1451"/>
      <c r="U1451"/>
      <c r="V1451"/>
      <c r="W1451"/>
      <c r="X1451"/>
      <c r="Y1451"/>
      <c r="Z1451"/>
      <c r="AA1451"/>
      <c r="AB1451"/>
      <c r="AC1451"/>
      <c r="AD1451"/>
      <c r="AE1451"/>
      <c r="AF1451"/>
      <c r="AG1451"/>
      <c r="AH1451"/>
      <c r="AI1451"/>
      <c r="AJ1451"/>
      <c r="AK1451"/>
      <c r="AL1451"/>
      <c r="AM1451"/>
      <c r="AN1451"/>
      <c r="AO1451"/>
      <c r="AP1451"/>
      <c r="AQ1451"/>
      <c r="AR1451"/>
      <c r="AS1451"/>
      <c r="AT1451"/>
      <c r="AU1451"/>
      <c r="AV1451"/>
      <c r="AW1451"/>
      <c r="AX1451"/>
      <c r="AY1451"/>
      <c r="AZ1451"/>
      <c r="BA1451"/>
      <c r="BB1451"/>
      <c r="BC1451"/>
      <c r="BD1451"/>
      <c r="BE1451"/>
      <c r="BF1451"/>
      <c r="BG1451"/>
      <c r="BH1451"/>
      <c r="BI1451"/>
      <c r="BJ1451"/>
      <c r="BK1451"/>
      <c r="BL1451"/>
      <c r="BM1451"/>
      <c r="BN1451"/>
      <c r="BO1451"/>
      <c r="BP1451"/>
      <c r="BQ1451"/>
      <c r="BR1451"/>
      <c r="BS1451"/>
      <c r="BT1451"/>
      <c r="BU1451"/>
      <c r="BV1451"/>
      <c r="BW1451"/>
      <c r="BX1451"/>
      <c r="BY1451"/>
      <c r="BZ1451"/>
      <c r="CA1451"/>
      <c r="CB1451"/>
      <c r="CC1451"/>
      <c r="CD1451"/>
      <c r="CE1451"/>
      <c r="CF1451"/>
      <c r="CG1451"/>
      <c r="CH1451"/>
      <c r="CI1451"/>
      <c r="CJ1451"/>
      <c r="CK1451"/>
      <c r="CL1451"/>
      <c r="CM1451"/>
      <c r="CN1451"/>
      <c r="CO1451"/>
      <c r="CP1451"/>
      <c r="CQ1451"/>
      <c r="CR1451"/>
      <c r="CS1451"/>
      <c r="CT1451"/>
      <c r="CU1451"/>
      <c r="CV1451"/>
      <c r="CW1451"/>
      <c r="CX1451"/>
      <c r="CY1451"/>
      <c r="CZ1451"/>
      <c r="DA1451"/>
      <c r="DB1451"/>
      <c r="DC1451"/>
      <c r="DD1451"/>
      <c r="DE1451"/>
      <c r="DF1451"/>
      <c r="DG1451"/>
      <c r="DH1451"/>
      <c r="DI1451"/>
      <c r="DJ1451"/>
      <c r="DK1451"/>
      <c r="DL1451"/>
      <c r="DM1451"/>
      <c r="DN1451"/>
      <c r="DO1451"/>
      <c r="DP1451"/>
      <c r="DQ1451"/>
      <c r="DR1451"/>
      <c r="DS1451"/>
      <c r="DT1451"/>
      <c r="DU1451"/>
      <c r="DV1451"/>
      <c r="DW1451"/>
      <c r="DX1451"/>
      <c r="DY1451"/>
      <c r="DZ1451"/>
      <c r="EA1451"/>
      <c r="EB1451"/>
      <c r="EC1451"/>
      <c r="ED1451"/>
      <c r="EE1451"/>
      <c r="EF1451"/>
      <c r="EG1451"/>
      <c r="EH1451"/>
      <c r="EI1451"/>
      <c r="EJ1451"/>
      <c r="EK1451"/>
      <c r="EL1451"/>
      <c r="EM1451"/>
      <c r="EN1451"/>
      <c r="EO1451"/>
      <c r="EP1451"/>
      <c r="EQ1451"/>
      <c r="ER1451"/>
      <c r="ES1451"/>
      <c r="ET1451"/>
      <c r="EU1451"/>
      <c r="EV1451"/>
      <c r="EW1451"/>
      <c r="EX1451"/>
    </row>
    <row r="1452" spans="1:154" x14ac:dyDescent="0.25">
      <c r="A1452"/>
      <c r="B1452" s="2"/>
      <c r="C1452" s="2"/>
      <c r="D1452" s="2"/>
      <c r="E1452" s="2"/>
      <c r="F1452" s="2"/>
      <c r="G1452" s="2"/>
      <c r="H1452" s="2"/>
      <c r="I1452" s="2"/>
      <c r="J1452" s="2"/>
      <c r="K1452" s="2"/>
      <c r="L1452"/>
      <c r="M1452"/>
      <c r="N1452"/>
      <c r="O1452"/>
      <c r="P1452"/>
      <c r="Q1452"/>
      <c r="R1452"/>
      <c r="S1452"/>
      <c r="T1452"/>
      <c r="U1452"/>
      <c r="V1452"/>
      <c r="W1452"/>
      <c r="X1452"/>
      <c r="Y1452"/>
      <c r="Z1452"/>
      <c r="AA1452"/>
      <c r="AB1452"/>
      <c r="AC1452"/>
      <c r="AD1452"/>
      <c r="AE1452"/>
      <c r="AF1452"/>
      <c r="AG1452"/>
      <c r="AH1452"/>
      <c r="AI1452"/>
      <c r="AJ1452"/>
      <c r="AK1452"/>
      <c r="AL1452"/>
      <c r="AM1452"/>
      <c r="AN1452"/>
      <c r="AO1452"/>
      <c r="AP1452"/>
      <c r="AQ1452"/>
      <c r="AR1452"/>
      <c r="AS1452"/>
      <c r="AT1452"/>
      <c r="AU1452"/>
      <c r="AV1452"/>
      <c r="AW1452"/>
      <c r="AX1452"/>
      <c r="AY1452"/>
      <c r="AZ1452"/>
      <c r="BA1452"/>
      <c r="BB1452"/>
      <c r="BC1452"/>
      <c r="BD1452"/>
      <c r="BE1452"/>
      <c r="BF1452"/>
      <c r="BG1452"/>
      <c r="BH1452"/>
      <c r="BI1452"/>
      <c r="BJ1452"/>
      <c r="BK1452"/>
      <c r="BL1452"/>
      <c r="BM1452"/>
      <c r="BN1452"/>
      <c r="BO1452"/>
      <c r="BP1452"/>
      <c r="BQ1452"/>
      <c r="BR1452"/>
      <c r="BS1452"/>
      <c r="BT1452"/>
      <c r="BU1452"/>
      <c r="BV1452"/>
      <c r="BW1452"/>
      <c r="BX1452"/>
      <c r="BY1452"/>
      <c r="BZ1452"/>
      <c r="CA1452"/>
      <c r="CB1452"/>
      <c r="CC1452"/>
      <c r="CD1452"/>
      <c r="CE1452"/>
      <c r="CF1452"/>
      <c r="CG1452"/>
      <c r="CH1452"/>
      <c r="CI1452"/>
      <c r="CJ1452"/>
      <c r="CK1452"/>
      <c r="CL1452"/>
      <c r="CM1452"/>
      <c r="CN1452"/>
      <c r="CO1452"/>
      <c r="CP1452"/>
      <c r="CQ1452"/>
      <c r="CR1452"/>
      <c r="CS1452"/>
      <c r="CT1452"/>
      <c r="CU1452"/>
      <c r="CV1452"/>
      <c r="CW1452"/>
      <c r="CX1452"/>
      <c r="CY1452"/>
      <c r="CZ1452"/>
      <c r="DA1452"/>
      <c r="DB1452"/>
      <c r="DC1452"/>
      <c r="DD1452"/>
      <c r="DE1452"/>
      <c r="DF1452"/>
      <c r="DG1452"/>
      <c r="DH1452"/>
      <c r="DI1452"/>
      <c r="DJ1452"/>
      <c r="DK1452"/>
      <c r="DL1452"/>
      <c r="DM1452"/>
      <c r="DN1452"/>
      <c r="DO1452"/>
      <c r="DP1452"/>
      <c r="DQ1452"/>
      <c r="DR1452"/>
      <c r="DS1452"/>
      <c r="DT1452"/>
      <c r="DU1452"/>
      <c r="DV1452"/>
      <c r="DW1452"/>
      <c r="DX1452"/>
      <c r="DY1452"/>
      <c r="DZ1452"/>
      <c r="EA1452"/>
      <c r="EB1452"/>
      <c r="EC1452"/>
      <c r="ED1452"/>
      <c r="EE1452"/>
      <c r="EF1452"/>
      <c r="EG1452"/>
      <c r="EH1452"/>
      <c r="EI1452"/>
      <c r="EJ1452"/>
      <c r="EK1452"/>
      <c r="EL1452"/>
      <c r="EM1452"/>
      <c r="EN1452"/>
      <c r="EO1452"/>
      <c r="EP1452"/>
      <c r="EQ1452"/>
      <c r="ER1452"/>
      <c r="ES1452"/>
      <c r="ET1452"/>
      <c r="EU1452"/>
      <c r="EV1452"/>
      <c r="EW1452"/>
      <c r="EX1452"/>
    </row>
    <row r="1453" spans="1:154" x14ac:dyDescent="0.25">
      <c r="A1453"/>
      <c r="B1453" s="2"/>
      <c r="C1453" s="2"/>
      <c r="D1453" s="2"/>
      <c r="E1453" s="2"/>
      <c r="F1453" s="2"/>
      <c r="G1453" s="2"/>
      <c r="H1453" s="2"/>
      <c r="I1453" s="2"/>
      <c r="J1453" s="2"/>
      <c r="K1453" s="2"/>
      <c r="L1453"/>
      <c r="M1453"/>
      <c r="N1453"/>
      <c r="O1453"/>
      <c r="P1453"/>
      <c r="Q1453"/>
      <c r="R1453"/>
      <c r="S1453"/>
      <c r="T1453"/>
      <c r="U1453"/>
      <c r="V1453"/>
      <c r="W1453"/>
      <c r="X1453"/>
      <c r="Y1453"/>
      <c r="Z1453"/>
      <c r="AA1453"/>
      <c r="AB1453"/>
      <c r="AC1453"/>
      <c r="AD1453"/>
      <c r="AE1453"/>
      <c r="AF1453"/>
      <c r="AG1453"/>
      <c r="AH1453"/>
      <c r="AI1453"/>
      <c r="AJ1453"/>
      <c r="AK1453"/>
      <c r="AL1453"/>
      <c r="AM1453"/>
      <c r="AN1453"/>
      <c r="AO1453"/>
      <c r="AP1453"/>
      <c r="AQ1453"/>
      <c r="AR1453"/>
      <c r="AS1453"/>
      <c r="AT1453"/>
      <c r="AU1453"/>
      <c r="AV1453"/>
      <c r="AW1453"/>
      <c r="AX1453"/>
      <c r="AY1453"/>
      <c r="AZ1453"/>
      <c r="BA1453"/>
      <c r="BB1453"/>
      <c r="BC1453"/>
      <c r="BD1453"/>
      <c r="BE1453"/>
      <c r="BF1453"/>
      <c r="BG1453"/>
      <c r="BH1453"/>
      <c r="BI1453"/>
      <c r="BJ1453"/>
      <c r="BK1453"/>
      <c r="BL1453"/>
      <c r="BM1453"/>
      <c r="BN1453"/>
      <c r="BO1453"/>
      <c r="BP1453"/>
      <c r="BQ1453"/>
      <c r="BR1453"/>
      <c r="BS1453"/>
      <c r="BT1453"/>
      <c r="BU1453"/>
      <c r="BV1453"/>
      <c r="BW1453"/>
      <c r="BX1453"/>
      <c r="BY1453"/>
      <c r="BZ1453"/>
      <c r="CA1453"/>
      <c r="CB1453"/>
      <c r="CC1453"/>
      <c r="CD1453"/>
      <c r="CE1453"/>
      <c r="CF1453"/>
      <c r="CG1453"/>
      <c r="CH1453"/>
      <c r="CI1453"/>
      <c r="CJ1453"/>
      <c r="CK1453"/>
      <c r="CL1453"/>
      <c r="CM1453"/>
      <c r="CN1453"/>
      <c r="CO1453"/>
      <c r="CP1453"/>
      <c r="CQ1453"/>
      <c r="CR1453"/>
      <c r="CS1453"/>
      <c r="CT1453"/>
      <c r="CU1453"/>
      <c r="CV1453"/>
      <c r="CW1453"/>
      <c r="CX1453"/>
      <c r="CY1453"/>
      <c r="CZ1453"/>
      <c r="DA1453"/>
      <c r="DB1453"/>
      <c r="DC1453"/>
      <c r="DD1453"/>
      <c r="DE1453"/>
      <c r="DF1453"/>
      <c r="DG1453"/>
      <c r="DH1453"/>
      <c r="DI1453"/>
      <c r="DJ1453"/>
      <c r="DK1453"/>
      <c r="DL1453"/>
      <c r="DM1453"/>
      <c r="DN1453"/>
      <c r="DO1453"/>
      <c r="DP1453"/>
      <c r="DQ1453"/>
      <c r="DR1453"/>
      <c r="DS1453"/>
      <c r="DT1453"/>
      <c r="DU1453"/>
      <c r="DV1453"/>
      <c r="DW1453"/>
      <c r="DX1453"/>
      <c r="DY1453"/>
      <c r="DZ1453"/>
      <c r="EA1453"/>
      <c r="EB1453"/>
      <c r="EC1453"/>
      <c r="ED1453"/>
      <c r="EE1453"/>
      <c r="EF1453"/>
      <c r="EG1453"/>
      <c r="EH1453"/>
      <c r="EI1453"/>
      <c r="EJ1453"/>
      <c r="EK1453"/>
      <c r="EL1453"/>
      <c r="EM1453"/>
      <c r="EN1453"/>
      <c r="EO1453"/>
      <c r="EP1453"/>
      <c r="EQ1453"/>
      <c r="ER1453"/>
      <c r="ES1453"/>
      <c r="ET1453"/>
      <c r="EU1453"/>
      <c r="EV1453"/>
      <c r="EW1453"/>
      <c r="EX1453"/>
    </row>
    <row r="1454" spans="1:154" x14ac:dyDescent="0.25">
      <c r="A1454"/>
      <c r="B1454" s="2"/>
      <c r="C1454" s="2"/>
      <c r="D1454" s="2"/>
      <c r="E1454" s="2"/>
      <c r="F1454" s="2"/>
      <c r="G1454" s="2"/>
      <c r="H1454" s="2"/>
      <c r="I1454" s="2"/>
      <c r="J1454" s="2"/>
      <c r="K1454" s="2"/>
      <c r="L1454"/>
      <c r="M1454"/>
      <c r="N1454"/>
      <c r="O1454"/>
      <c r="P1454"/>
      <c r="Q1454"/>
      <c r="R1454"/>
      <c r="S1454"/>
      <c r="T1454"/>
      <c r="U1454"/>
      <c r="V1454"/>
      <c r="W1454"/>
      <c r="X1454"/>
      <c r="Y1454"/>
      <c r="Z1454"/>
      <c r="AA1454"/>
      <c r="AB1454"/>
      <c r="AC1454"/>
      <c r="AD1454"/>
      <c r="AE1454"/>
      <c r="AF1454"/>
      <c r="AG1454"/>
      <c r="AH1454"/>
      <c r="AI1454"/>
      <c r="AJ1454"/>
      <c r="AK1454"/>
      <c r="AL1454"/>
      <c r="AM1454"/>
      <c r="AN1454"/>
      <c r="AO1454"/>
      <c r="AP1454"/>
      <c r="AQ1454"/>
      <c r="AR1454"/>
      <c r="AS1454"/>
      <c r="AT1454"/>
      <c r="AU1454"/>
      <c r="AV1454"/>
      <c r="AW1454"/>
      <c r="AX1454"/>
      <c r="AY1454"/>
      <c r="AZ1454"/>
      <c r="BA1454"/>
      <c r="BB1454"/>
      <c r="BC1454"/>
      <c r="BD1454"/>
      <c r="BE1454"/>
      <c r="BF1454"/>
      <c r="BG1454"/>
      <c r="BH1454"/>
      <c r="BI1454"/>
      <c r="BJ1454"/>
      <c r="BK1454"/>
      <c r="BL1454"/>
      <c r="BM1454"/>
      <c r="BN1454"/>
      <c r="BO1454"/>
      <c r="BP1454"/>
      <c r="BQ1454"/>
      <c r="BR1454"/>
      <c r="BS1454"/>
      <c r="BT1454"/>
      <c r="BU1454"/>
      <c r="BV1454"/>
      <c r="BW1454"/>
      <c r="BX1454"/>
      <c r="BY1454"/>
      <c r="BZ1454"/>
      <c r="CA1454"/>
      <c r="CB1454"/>
      <c r="CC1454"/>
      <c r="CD1454"/>
      <c r="CE1454"/>
      <c r="CF1454"/>
      <c r="CG1454"/>
      <c r="CH1454"/>
      <c r="CI1454"/>
      <c r="CJ1454"/>
      <c r="CK1454"/>
      <c r="CL1454"/>
      <c r="CM1454"/>
      <c r="CN1454"/>
      <c r="CO1454"/>
      <c r="CP1454"/>
      <c r="CQ1454"/>
      <c r="CR1454"/>
      <c r="CS1454"/>
      <c r="CT1454"/>
      <c r="CU1454"/>
      <c r="CV1454"/>
      <c r="CW1454"/>
      <c r="CX1454"/>
      <c r="CY1454"/>
      <c r="CZ1454"/>
      <c r="DA1454"/>
      <c r="DB1454"/>
      <c r="DC1454"/>
      <c r="DD1454"/>
      <c r="DE1454"/>
      <c r="DF1454"/>
      <c r="DG1454"/>
      <c r="DH1454"/>
      <c r="DI1454"/>
      <c r="DJ1454"/>
      <c r="DK1454"/>
      <c r="DL1454"/>
      <c r="DM1454"/>
      <c r="DN1454"/>
      <c r="DO1454"/>
      <c r="DP1454"/>
      <c r="DQ1454"/>
      <c r="DR1454"/>
      <c r="DS1454"/>
      <c r="DT1454"/>
      <c r="DU1454"/>
      <c r="DV1454"/>
      <c r="DW1454"/>
      <c r="DX1454"/>
      <c r="DY1454"/>
      <c r="DZ1454"/>
      <c r="EA1454"/>
      <c r="EB1454"/>
      <c r="EC1454"/>
      <c r="ED1454"/>
      <c r="EE1454"/>
      <c r="EF1454"/>
      <c r="EG1454"/>
      <c r="EH1454"/>
      <c r="EI1454"/>
      <c r="EJ1454"/>
      <c r="EK1454"/>
      <c r="EL1454"/>
      <c r="EM1454"/>
      <c r="EN1454"/>
      <c r="EO1454"/>
      <c r="EP1454"/>
      <c r="EQ1454"/>
      <c r="ER1454"/>
      <c r="ES1454"/>
      <c r="ET1454"/>
      <c r="EU1454"/>
      <c r="EV1454"/>
      <c r="EW1454"/>
      <c r="EX1454"/>
    </row>
    <row r="1455" spans="1:154" x14ac:dyDescent="0.25">
      <c r="A1455"/>
      <c r="B1455" s="2"/>
      <c r="C1455" s="2"/>
      <c r="D1455" s="2"/>
      <c r="E1455" s="2"/>
      <c r="F1455" s="2"/>
      <c r="G1455" s="2"/>
      <c r="H1455" s="2"/>
      <c r="I1455" s="2"/>
      <c r="J1455" s="2"/>
      <c r="K1455" s="2"/>
      <c r="L1455"/>
      <c r="M1455"/>
      <c r="N1455"/>
      <c r="O1455"/>
      <c r="P1455"/>
      <c r="Q1455"/>
      <c r="R1455"/>
      <c r="S1455"/>
      <c r="T1455"/>
      <c r="U1455"/>
      <c r="V1455"/>
      <c r="W1455"/>
      <c r="X1455"/>
      <c r="Y1455"/>
      <c r="Z1455"/>
      <c r="AA1455"/>
      <c r="AB1455"/>
      <c r="AC1455"/>
      <c r="AD1455"/>
      <c r="AE1455"/>
      <c r="AF1455"/>
      <c r="AG1455"/>
      <c r="AH1455"/>
      <c r="AI1455"/>
      <c r="AJ1455"/>
      <c r="AK1455"/>
      <c r="AL1455"/>
      <c r="AM1455"/>
      <c r="AN1455"/>
      <c r="AO1455"/>
      <c r="AP1455"/>
      <c r="AQ1455"/>
      <c r="AR1455"/>
      <c r="AS1455"/>
      <c r="AT1455"/>
      <c r="AU1455"/>
      <c r="AV1455"/>
      <c r="AW1455"/>
      <c r="AX1455"/>
      <c r="AY1455"/>
      <c r="AZ1455"/>
      <c r="BA1455"/>
      <c r="BB1455"/>
      <c r="BC1455"/>
      <c r="BD1455"/>
      <c r="BE1455"/>
      <c r="BF1455"/>
      <c r="BG1455"/>
      <c r="BH1455"/>
      <c r="BI1455"/>
      <c r="BJ1455"/>
      <c r="BK1455"/>
      <c r="BL1455"/>
      <c r="BM1455"/>
      <c r="BN1455"/>
      <c r="BO1455"/>
      <c r="BP1455"/>
      <c r="BQ1455"/>
      <c r="BR1455"/>
      <c r="BS1455"/>
      <c r="BT1455"/>
      <c r="BU1455"/>
      <c r="BV1455"/>
      <c r="BW1455"/>
      <c r="BX1455"/>
      <c r="BY1455"/>
      <c r="BZ1455"/>
      <c r="CA1455"/>
      <c r="CB1455"/>
      <c r="CC1455"/>
      <c r="CD1455"/>
      <c r="CE1455"/>
      <c r="CF1455"/>
      <c r="CG1455"/>
      <c r="CH1455"/>
      <c r="CI1455"/>
      <c r="CJ1455"/>
      <c r="CK1455"/>
      <c r="CL1455"/>
      <c r="CM1455"/>
      <c r="CN1455"/>
      <c r="CO1455"/>
      <c r="CP1455"/>
      <c r="CQ1455"/>
      <c r="CR1455"/>
      <c r="CS1455"/>
      <c r="CT1455"/>
      <c r="CU1455"/>
      <c r="CV1455"/>
      <c r="CW1455"/>
      <c r="CX1455"/>
      <c r="CY1455"/>
      <c r="CZ1455"/>
      <c r="DA1455"/>
      <c r="DB1455"/>
      <c r="DC1455"/>
      <c r="DD1455"/>
      <c r="DE1455"/>
      <c r="DF1455"/>
      <c r="DG1455"/>
      <c r="DH1455"/>
      <c r="DI1455"/>
      <c r="DJ1455"/>
      <c r="DK1455"/>
      <c r="DL1455"/>
      <c r="DM1455"/>
      <c r="DN1455"/>
      <c r="DO1455"/>
      <c r="DP1455"/>
      <c r="DQ1455"/>
      <c r="DR1455"/>
      <c r="DS1455"/>
      <c r="DT1455"/>
      <c r="DU1455"/>
      <c r="DV1455"/>
      <c r="DW1455"/>
      <c r="DX1455"/>
      <c r="DY1455"/>
      <c r="DZ1455"/>
      <c r="EA1455"/>
      <c r="EB1455"/>
      <c r="EC1455"/>
      <c r="ED1455"/>
      <c r="EE1455"/>
      <c r="EF1455"/>
      <c r="EG1455"/>
      <c r="EH1455"/>
      <c r="EI1455"/>
      <c r="EJ1455"/>
      <c r="EK1455"/>
      <c r="EL1455"/>
      <c r="EM1455"/>
      <c r="EN1455"/>
      <c r="EO1455"/>
      <c r="EP1455"/>
      <c r="EQ1455"/>
      <c r="ER1455"/>
      <c r="ES1455"/>
      <c r="ET1455"/>
      <c r="EU1455"/>
      <c r="EV1455"/>
      <c r="EW1455"/>
      <c r="EX1455"/>
    </row>
    <row r="1456" spans="1:154" x14ac:dyDescent="0.25">
      <c r="A1456"/>
      <c r="B1456" s="2"/>
      <c r="C1456" s="2"/>
      <c r="D1456" s="2"/>
      <c r="E1456" s="2"/>
      <c r="F1456" s="2"/>
      <c r="G1456" s="2"/>
      <c r="H1456" s="2"/>
      <c r="I1456" s="2"/>
      <c r="J1456" s="2"/>
      <c r="K1456" s="2"/>
      <c r="L1456"/>
      <c r="M1456"/>
      <c r="N1456"/>
      <c r="O1456"/>
      <c r="P1456"/>
      <c r="Q1456"/>
      <c r="R1456"/>
      <c r="S1456"/>
      <c r="T1456"/>
      <c r="U1456"/>
      <c r="V1456"/>
      <c r="W1456"/>
      <c r="X1456"/>
      <c r="Y1456"/>
      <c r="Z1456"/>
      <c r="AA1456"/>
      <c r="AB1456"/>
      <c r="AC1456"/>
      <c r="AD1456"/>
      <c r="AE1456"/>
      <c r="AF1456"/>
      <c r="AG1456"/>
      <c r="AH1456"/>
      <c r="AI1456"/>
      <c r="AJ1456"/>
      <c r="AK1456"/>
      <c r="AL1456"/>
      <c r="AM1456"/>
      <c r="AN1456"/>
      <c r="AO1456"/>
      <c r="AP1456"/>
      <c r="AQ1456"/>
      <c r="AR1456"/>
      <c r="AS1456"/>
      <c r="AT1456"/>
      <c r="AU1456"/>
      <c r="AV1456"/>
      <c r="AW1456"/>
      <c r="AX1456"/>
      <c r="AY1456"/>
      <c r="AZ1456"/>
      <c r="BA1456"/>
      <c r="BB1456"/>
      <c r="BC1456"/>
      <c r="BD1456"/>
      <c r="BE1456"/>
      <c r="BF1456"/>
      <c r="BG1456"/>
      <c r="BH1456"/>
      <c r="BI1456"/>
      <c r="BJ1456"/>
      <c r="BK1456"/>
      <c r="BL1456"/>
      <c r="BM1456"/>
      <c r="BN1456"/>
      <c r="BO1456"/>
      <c r="BP1456"/>
      <c r="BQ1456"/>
      <c r="BR1456"/>
      <c r="BS1456"/>
      <c r="BT1456"/>
      <c r="BU1456"/>
      <c r="BV1456"/>
      <c r="BW1456"/>
      <c r="BX1456"/>
      <c r="BY1456"/>
      <c r="BZ1456"/>
      <c r="CA1456"/>
      <c r="CB1456"/>
      <c r="CC1456"/>
      <c r="CD1456"/>
      <c r="CE1456"/>
      <c r="CF1456"/>
      <c r="CG1456"/>
      <c r="CH1456"/>
      <c r="CI1456"/>
      <c r="CJ1456"/>
      <c r="CK1456"/>
      <c r="CL1456"/>
      <c r="CM1456"/>
      <c r="CN1456"/>
      <c r="CO1456"/>
      <c r="CP1456"/>
      <c r="CQ1456"/>
      <c r="CR1456"/>
      <c r="CS1456"/>
      <c r="CT1456"/>
      <c r="CU1456"/>
      <c r="CV1456"/>
      <c r="CW1456"/>
      <c r="CX1456"/>
      <c r="CY1456"/>
      <c r="CZ1456"/>
      <c r="DA1456"/>
      <c r="DB1456"/>
      <c r="DC1456"/>
      <c r="DD1456"/>
      <c r="DE1456"/>
      <c r="DF1456"/>
      <c r="DG1456"/>
      <c r="DH1456"/>
      <c r="DI1456"/>
      <c r="DJ1456"/>
      <c r="DK1456"/>
      <c r="DL1456"/>
      <c r="DM1456"/>
      <c r="DN1456"/>
      <c r="DO1456"/>
      <c r="DP1456"/>
      <c r="DQ1456"/>
      <c r="DR1456"/>
      <c r="DS1456"/>
      <c r="DT1456"/>
      <c r="DU1456"/>
      <c r="DV1456"/>
      <c r="DW1456"/>
      <c r="DX1456"/>
      <c r="DY1456"/>
      <c r="DZ1456"/>
      <c r="EA1456"/>
      <c r="EB1456"/>
      <c r="EC1456"/>
      <c r="ED1456"/>
      <c r="EE1456"/>
      <c r="EF1456"/>
      <c r="EG1456"/>
      <c r="EH1456"/>
      <c r="EI1456"/>
      <c r="EJ1456"/>
      <c r="EK1456"/>
      <c r="EL1456"/>
      <c r="EM1456"/>
      <c r="EN1456"/>
      <c r="EO1456"/>
      <c r="EP1456"/>
      <c r="EQ1456"/>
      <c r="ER1456"/>
      <c r="ES1456"/>
      <c r="ET1456"/>
      <c r="EU1456"/>
      <c r="EV1456"/>
      <c r="EW1456"/>
      <c r="EX1456"/>
    </row>
    <row r="1457" spans="1:154" x14ac:dyDescent="0.25">
      <c r="A1457"/>
      <c r="B1457" s="2"/>
      <c r="C1457" s="2"/>
      <c r="D1457" s="2"/>
      <c r="E1457" s="2"/>
      <c r="F1457" s="2"/>
      <c r="G1457" s="2"/>
      <c r="H1457" s="2"/>
      <c r="I1457" s="2"/>
      <c r="J1457" s="2"/>
      <c r="K1457" s="2"/>
      <c r="L1457"/>
      <c r="M1457"/>
      <c r="N1457"/>
      <c r="O1457"/>
      <c r="P1457"/>
      <c r="Q1457"/>
      <c r="R1457"/>
      <c r="S1457"/>
      <c r="T1457"/>
      <c r="U1457"/>
      <c r="V1457"/>
      <c r="W1457"/>
      <c r="X1457"/>
      <c r="Y1457"/>
      <c r="Z1457"/>
      <c r="AA1457"/>
      <c r="AB1457"/>
      <c r="AC1457"/>
      <c r="AD1457"/>
      <c r="AE1457"/>
      <c r="AF1457"/>
      <c r="AG1457"/>
      <c r="AH1457"/>
      <c r="AI1457"/>
      <c r="AJ1457"/>
      <c r="AK1457"/>
      <c r="AL1457"/>
      <c r="AM1457"/>
      <c r="AN1457"/>
      <c r="AO1457"/>
      <c r="AP1457"/>
      <c r="AQ1457"/>
      <c r="AR1457"/>
      <c r="AS1457"/>
      <c r="AT1457"/>
      <c r="AU1457"/>
      <c r="AV1457"/>
      <c r="AW1457"/>
      <c r="AX1457"/>
      <c r="AY1457"/>
      <c r="AZ1457"/>
      <c r="BA1457"/>
      <c r="BB1457"/>
      <c r="BC1457"/>
      <c r="BD1457"/>
      <c r="BE1457"/>
      <c r="BF1457"/>
      <c r="BG1457"/>
      <c r="BH1457"/>
      <c r="BI1457"/>
      <c r="BJ1457"/>
      <c r="BK1457"/>
      <c r="BL1457"/>
      <c r="BM1457"/>
      <c r="BN1457"/>
      <c r="BO1457"/>
      <c r="BP1457"/>
      <c r="BQ1457"/>
      <c r="BR1457"/>
      <c r="BS1457"/>
      <c r="BT1457"/>
      <c r="BU1457"/>
      <c r="BV1457"/>
      <c r="BW1457"/>
      <c r="BX1457"/>
      <c r="BY1457"/>
      <c r="BZ1457"/>
      <c r="CA1457"/>
      <c r="CB1457"/>
      <c r="CC1457"/>
      <c r="CD1457"/>
      <c r="CE1457"/>
      <c r="CF1457"/>
      <c r="CG1457"/>
      <c r="CH1457"/>
      <c r="CI1457"/>
      <c r="CJ1457"/>
      <c r="CK1457"/>
      <c r="CL1457"/>
      <c r="CM1457"/>
      <c r="CN1457"/>
      <c r="CO1457"/>
      <c r="CP1457"/>
      <c r="CQ1457"/>
      <c r="CR1457"/>
      <c r="CS1457"/>
      <c r="CT1457"/>
      <c r="CU1457"/>
      <c r="CV1457"/>
      <c r="CW1457"/>
      <c r="CX1457"/>
      <c r="CY1457"/>
      <c r="CZ1457"/>
      <c r="DA1457"/>
      <c r="DB1457"/>
      <c r="DC1457"/>
      <c r="DD1457"/>
      <c r="DE1457"/>
      <c r="DF1457"/>
      <c r="DG1457"/>
      <c r="DH1457"/>
      <c r="DI1457"/>
      <c r="DJ1457"/>
      <c r="DK1457"/>
      <c r="DL1457"/>
      <c r="DM1457"/>
      <c r="DN1457"/>
      <c r="DO1457"/>
      <c r="DP1457"/>
      <c r="DQ1457"/>
      <c r="DR1457"/>
      <c r="DS1457"/>
      <c r="DT1457"/>
      <c r="DU1457"/>
      <c r="DV1457"/>
      <c r="DW1457"/>
      <c r="DX1457"/>
      <c r="DY1457"/>
      <c r="DZ1457"/>
      <c r="EA1457"/>
      <c r="EB1457"/>
      <c r="EC1457"/>
      <c r="ED1457"/>
      <c r="EE1457"/>
      <c r="EF1457"/>
      <c r="EG1457"/>
      <c r="EH1457"/>
      <c r="EI1457"/>
      <c r="EJ1457"/>
      <c r="EK1457"/>
      <c r="EL1457"/>
      <c r="EM1457"/>
      <c r="EN1457"/>
      <c r="EO1457"/>
      <c r="EP1457"/>
      <c r="EQ1457"/>
      <c r="ER1457"/>
      <c r="ES1457"/>
      <c r="ET1457"/>
      <c r="EU1457"/>
      <c r="EV1457"/>
      <c r="EW1457"/>
      <c r="EX1457"/>
    </row>
    <row r="1458" spans="1:154" x14ac:dyDescent="0.25">
      <c r="A1458"/>
      <c r="B1458" s="2"/>
      <c r="C1458" s="2"/>
      <c r="D1458" s="2"/>
      <c r="E1458" s="2"/>
      <c r="F1458" s="2"/>
      <c r="G1458" s="2"/>
      <c r="H1458" s="2"/>
      <c r="I1458" s="2"/>
      <c r="J1458" s="2"/>
      <c r="K1458" s="2"/>
      <c r="L1458"/>
      <c r="M1458"/>
      <c r="N1458"/>
      <c r="O1458"/>
      <c r="P1458"/>
      <c r="Q1458"/>
      <c r="R1458"/>
      <c r="S1458"/>
      <c r="T1458"/>
      <c r="U1458"/>
      <c r="V1458"/>
      <c r="W1458"/>
      <c r="X1458"/>
      <c r="Y1458"/>
      <c r="Z1458"/>
      <c r="AA1458"/>
      <c r="AB1458"/>
      <c r="AC1458"/>
      <c r="AD1458"/>
      <c r="AE1458"/>
      <c r="AF1458"/>
      <c r="AG1458"/>
      <c r="AH1458"/>
      <c r="AI1458"/>
      <c r="AJ1458"/>
      <c r="AK1458"/>
      <c r="AL1458"/>
      <c r="AM1458"/>
      <c r="AN1458"/>
      <c r="AO1458"/>
      <c r="AP1458"/>
      <c r="AQ1458"/>
      <c r="AR1458"/>
      <c r="AS1458"/>
      <c r="AT1458"/>
      <c r="AU1458"/>
      <c r="AV1458"/>
      <c r="AW1458"/>
      <c r="AX1458"/>
      <c r="AY1458"/>
      <c r="AZ1458"/>
      <c r="BA1458"/>
      <c r="BB1458"/>
      <c r="BC1458"/>
      <c r="BD1458"/>
      <c r="BE1458"/>
      <c r="BF1458"/>
      <c r="BG1458"/>
      <c r="BH1458"/>
      <c r="BI1458"/>
      <c r="BJ1458"/>
      <c r="BK1458"/>
      <c r="BL1458"/>
      <c r="BM1458"/>
      <c r="BN1458"/>
      <c r="BO1458"/>
      <c r="BP1458"/>
      <c r="BQ1458"/>
      <c r="BR1458"/>
      <c r="BS1458"/>
      <c r="BT1458"/>
      <c r="BU1458"/>
      <c r="BV1458"/>
      <c r="BW1458"/>
      <c r="BX1458"/>
      <c r="BY1458"/>
      <c r="BZ1458"/>
      <c r="CA1458"/>
      <c r="CB1458"/>
      <c r="CC1458"/>
      <c r="CD1458"/>
      <c r="CE1458"/>
      <c r="CF1458"/>
      <c r="CG1458"/>
      <c r="CH1458"/>
      <c r="CI1458"/>
      <c r="CJ1458"/>
      <c r="CK1458"/>
      <c r="CL1458"/>
      <c r="CM1458"/>
      <c r="CN1458"/>
      <c r="CO1458"/>
      <c r="CP1458"/>
      <c r="CQ1458"/>
      <c r="CR1458"/>
      <c r="CS1458"/>
      <c r="CT1458"/>
      <c r="CU1458"/>
      <c r="CV1458"/>
      <c r="CW1458"/>
      <c r="CX1458"/>
      <c r="CY1458"/>
      <c r="CZ1458"/>
      <c r="DA1458"/>
      <c r="DB1458"/>
      <c r="DC1458"/>
      <c r="DD1458"/>
      <c r="DE1458"/>
      <c r="DF1458"/>
      <c r="DG1458"/>
      <c r="DH1458"/>
      <c r="DI1458"/>
      <c r="DJ1458"/>
      <c r="DK1458"/>
      <c r="DL1458"/>
      <c r="DM1458"/>
      <c r="DN1458"/>
      <c r="DO1458"/>
      <c r="DP1458"/>
      <c r="DQ1458"/>
      <c r="DR1458"/>
      <c r="DS1458"/>
      <c r="DT1458"/>
      <c r="DU1458"/>
      <c r="DV1458"/>
      <c r="DW1458"/>
      <c r="DX1458"/>
      <c r="DY1458"/>
      <c r="DZ1458"/>
      <c r="EA1458"/>
      <c r="EB1458"/>
      <c r="EC1458"/>
      <c r="ED1458"/>
      <c r="EE1458"/>
      <c r="EF1458"/>
      <c r="EG1458"/>
      <c r="EH1458"/>
      <c r="EI1458"/>
      <c r="EJ1458"/>
      <c r="EK1458"/>
      <c r="EL1458"/>
      <c r="EM1458"/>
      <c r="EN1458"/>
      <c r="EO1458"/>
      <c r="EP1458"/>
      <c r="EQ1458"/>
      <c r="ER1458"/>
      <c r="ES1458"/>
      <c r="ET1458"/>
      <c r="EU1458"/>
      <c r="EV1458"/>
      <c r="EW1458"/>
      <c r="EX1458"/>
    </row>
    <row r="1459" spans="1:154" x14ac:dyDescent="0.25">
      <c r="A1459"/>
      <c r="B1459" s="2"/>
      <c r="C1459" s="2"/>
      <c r="D1459" s="2"/>
      <c r="E1459" s="2"/>
      <c r="F1459" s="2"/>
      <c r="G1459" s="2"/>
      <c r="H1459" s="2"/>
      <c r="I1459" s="2"/>
      <c r="J1459" s="2"/>
      <c r="K1459" s="2"/>
      <c r="L1459"/>
      <c r="M1459"/>
      <c r="N1459"/>
      <c r="O1459"/>
      <c r="P1459"/>
      <c r="Q1459"/>
      <c r="R1459"/>
      <c r="S1459"/>
      <c r="T1459"/>
      <c r="U1459"/>
      <c r="V1459"/>
      <c r="W1459"/>
      <c r="X1459"/>
      <c r="Y1459"/>
      <c r="Z1459"/>
      <c r="AA1459"/>
      <c r="AB1459"/>
      <c r="AC1459"/>
      <c r="AD1459"/>
      <c r="AE1459"/>
      <c r="AF1459"/>
      <c r="AG1459"/>
      <c r="AH1459"/>
      <c r="AI1459"/>
      <c r="AJ1459"/>
      <c r="AK1459"/>
      <c r="AL1459"/>
      <c r="AM1459"/>
      <c r="AN1459"/>
      <c r="AO1459"/>
      <c r="AP1459"/>
      <c r="AQ1459"/>
      <c r="AR1459"/>
      <c r="AS1459"/>
      <c r="AT1459"/>
      <c r="AU1459"/>
      <c r="AV1459"/>
      <c r="AW1459"/>
      <c r="AX1459"/>
      <c r="AY1459"/>
      <c r="AZ1459"/>
      <c r="BA1459"/>
      <c r="BB1459"/>
      <c r="BC1459"/>
      <c r="BD1459"/>
      <c r="BE1459"/>
      <c r="BF1459"/>
      <c r="BG1459"/>
      <c r="BH1459"/>
      <c r="BI1459"/>
      <c r="BJ1459"/>
      <c r="BK1459"/>
      <c r="BL1459"/>
      <c r="BM1459"/>
      <c r="BN1459"/>
      <c r="BO1459"/>
      <c r="BP1459"/>
      <c r="BQ1459"/>
      <c r="BR1459"/>
      <c r="BS1459"/>
      <c r="BT1459"/>
      <c r="BU1459"/>
      <c r="BV1459"/>
      <c r="BW1459"/>
      <c r="BX1459"/>
      <c r="BY1459"/>
      <c r="BZ1459"/>
      <c r="CA1459"/>
      <c r="CB1459"/>
      <c r="CC1459"/>
      <c r="CD1459"/>
      <c r="CE1459"/>
      <c r="CF1459"/>
      <c r="CG1459"/>
      <c r="CH1459"/>
      <c r="CI1459"/>
      <c r="CJ1459"/>
      <c r="CK1459"/>
      <c r="CL1459"/>
      <c r="CM1459"/>
      <c r="CN1459"/>
      <c r="CO1459"/>
      <c r="CP1459"/>
      <c r="CQ1459"/>
      <c r="CR1459"/>
      <c r="CS1459"/>
      <c r="CT1459"/>
      <c r="CU1459"/>
      <c r="CV1459"/>
      <c r="CW1459"/>
      <c r="CX1459"/>
      <c r="CY1459"/>
      <c r="CZ1459"/>
      <c r="DA1459"/>
      <c r="DB1459"/>
      <c r="DC1459"/>
      <c r="DD1459"/>
      <c r="DE1459"/>
      <c r="DF1459"/>
      <c r="DG1459"/>
      <c r="DH1459"/>
      <c r="DI1459"/>
      <c r="DJ1459"/>
      <c r="DK1459"/>
      <c r="DL1459"/>
      <c r="DM1459"/>
      <c r="DN1459"/>
      <c r="DO1459"/>
      <c r="DP1459"/>
      <c r="DQ1459"/>
      <c r="DR1459"/>
      <c r="DS1459"/>
      <c r="DT1459"/>
      <c r="DU1459"/>
      <c r="DV1459"/>
      <c r="DW1459"/>
      <c r="DX1459"/>
      <c r="DY1459"/>
      <c r="DZ1459"/>
      <c r="EA1459"/>
      <c r="EB1459"/>
      <c r="EC1459"/>
      <c r="ED1459"/>
      <c r="EE1459"/>
      <c r="EF1459"/>
      <c r="EG1459"/>
      <c r="EH1459"/>
      <c r="EI1459"/>
      <c r="EJ1459"/>
      <c r="EK1459"/>
      <c r="EL1459"/>
      <c r="EM1459"/>
      <c r="EN1459"/>
      <c r="EO1459"/>
      <c r="EP1459"/>
      <c r="EQ1459"/>
      <c r="ER1459"/>
      <c r="ES1459"/>
      <c r="ET1459"/>
      <c r="EU1459"/>
      <c r="EV1459"/>
      <c r="EW1459"/>
      <c r="EX1459"/>
    </row>
    <row r="1460" spans="1:154" x14ac:dyDescent="0.25">
      <c r="A1460"/>
      <c r="B1460" s="2"/>
      <c r="C1460" s="2"/>
      <c r="D1460" s="2"/>
      <c r="E1460" s="2"/>
      <c r="F1460" s="2"/>
      <c r="G1460" s="2"/>
      <c r="H1460" s="2"/>
      <c r="I1460" s="2"/>
      <c r="J1460" s="2"/>
      <c r="K1460" s="2"/>
      <c r="L1460"/>
      <c r="M1460"/>
      <c r="N1460"/>
      <c r="O1460"/>
      <c r="P1460"/>
      <c r="Q1460"/>
      <c r="R1460"/>
      <c r="S1460"/>
      <c r="T1460"/>
      <c r="U1460"/>
      <c r="V1460"/>
      <c r="W1460"/>
      <c r="X1460"/>
      <c r="Y1460"/>
      <c r="Z1460"/>
      <c r="AA1460"/>
      <c r="AB1460"/>
      <c r="AC1460"/>
      <c r="AD1460"/>
      <c r="AE1460"/>
      <c r="AF1460"/>
      <c r="AG1460"/>
      <c r="AH1460"/>
      <c r="AI1460"/>
      <c r="AJ1460"/>
      <c r="AK1460"/>
      <c r="AL1460"/>
      <c r="AM1460"/>
      <c r="AN1460"/>
      <c r="AO1460"/>
      <c r="AP1460"/>
      <c r="AQ1460"/>
      <c r="AR1460"/>
      <c r="AS1460"/>
      <c r="AT1460"/>
      <c r="AU1460"/>
      <c r="AV1460"/>
      <c r="AW1460"/>
      <c r="AX1460"/>
      <c r="AY1460"/>
      <c r="AZ1460"/>
      <c r="BA1460"/>
      <c r="BB1460"/>
      <c r="BC1460"/>
      <c r="BD1460"/>
      <c r="BE1460"/>
      <c r="BF1460"/>
      <c r="BG1460"/>
      <c r="BH1460"/>
      <c r="BI1460"/>
      <c r="BJ1460"/>
      <c r="BK1460"/>
      <c r="BL1460"/>
      <c r="BM1460"/>
      <c r="BN1460"/>
      <c r="BO1460"/>
      <c r="BP1460"/>
      <c r="BQ1460"/>
      <c r="BR1460"/>
      <c r="BS1460"/>
      <c r="BT1460"/>
      <c r="BU1460"/>
      <c r="BV1460"/>
      <c r="BW1460"/>
      <c r="BX1460"/>
      <c r="BY1460"/>
      <c r="BZ1460"/>
      <c r="CA1460"/>
      <c r="CB1460"/>
      <c r="CC1460"/>
      <c r="CD1460"/>
      <c r="CE1460"/>
      <c r="CF1460"/>
      <c r="CG1460"/>
      <c r="CH1460"/>
      <c r="CI1460"/>
      <c r="CJ1460"/>
      <c r="CK1460"/>
      <c r="CL1460"/>
      <c r="CM1460"/>
      <c r="CN1460"/>
      <c r="CO1460"/>
      <c r="CP1460"/>
      <c r="CQ1460"/>
      <c r="CR1460"/>
      <c r="CS1460"/>
      <c r="CT1460"/>
      <c r="CU1460"/>
      <c r="CV1460"/>
      <c r="CW1460"/>
      <c r="CX1460"/>
      <c r="CY1460"/>
      <c r="CZ1460"/>
      <c r="DA1460"/>
      <c r="DB1460"/>
      <c r="DC1460"/>
      <c r="DD1460"/>
      <c r="DE1460"/>
      <c r="DF1460"/>
      <c r="DG1460"/>
      <c r="DH1460"/>
      <c r="DI1460"/>
      <c r="DJ1460"/>
      <c r="DK1460"/>
      <c r="DL1460"/>
      <c r="DM1460"/>
      <c r="DN1460"/>
      <c r="DO1460"/>
      <c r="DP1460"/>
      <c r="DQ1460"/>
      <c r="DR1460"/>
      <c r="DS1460"/>
      <c r="DT1460"/>
      <c r="DU1460"/>
      <c r="DV1460"/>
      <c r="DW1460"/>
      <c r="DX1460"/>
      <c r="DY1460"/>
      <c r="DZ1460"/>
      <c r="EA1460"/>
      <c r="EB1460"/>
      <c r="EC1460"/>
      <c r="ED1460"/>
      <c r="EE1460"/>
      <c r="EF1460"/>
      <c r="EG1460"/>
      <c r="EH1460"/>
      <c r="EI1460"/>
      <c r="EJ1460"/>
      <c r="EK1460"/>
      <c r="EL1460"/>
      <c r="EM1460"/>
      <c r="EN1460"/>
      <c r="EO1460"/>
      <c r="EP1460"/>
      <c r="EQ1460"/>
      <c r="ER1460"/>
      <c r="ES1460"/>
      <c r="ET1460"/>
      <c r="EU1460"/>
      <c r="EV1460"/>
      <c r="EW1460"/>
      <c r="EX1460"/>
    </row>
    <row r="1461" spans="1:154" x14ac:dyDescent="0.25">
      <c r="A1461"/>
      <c r="B1461" s="2"/>
      <c r="C1461" s="2"/>
      <c r="D1461" s="2"/>
      <c r="E1461" s="2"/>
      <c r="F1461" s="2"/>
      <c r="G1461" s="2"/>
      <c r="H1461" s="2"/>
      <c r="I1461" s="2"/>
      <c r="J1461" s="2"/>
      <c r="K1461" s="2"/>
      <c r="L1461"/>
      <c r="M1461"/>
      <c r="N1461"/>
      <c r="O1461"/>
      <c r="P1461"/>
      <c r="Q1461"/>
      <c r="R1461"/>
      <c r="S1461"/>
      <c r="T1461"/>
      <c r="U1461"/>
      <c r="V1461"/>
      <c r="W1461"/>
      <c r="X1461"/>
      <c r="Y1461"/>
      <c r="Z1461"/>
      <c r="AA1461"/>
      <c r="AB1461"/>
      <c r="AC1461"/>
      <c r="AD1461"/>
      <c r="AE1461"/>
      <c r="AF1461"/>
      <c r="AG1461"/>
      <c r="AH1461"/>
      <c r="AI1461"/>
      <c r="AJ1461"/>
      <c r="AK1461"/>
      <c r="AL1461"/>
      <c r="AM1461"/>
      <c r="AN1461"/>
      <c r="AO1461"/>
      <c r="AP1461"/>
      <c r="AQ1461"/>
      <c r="AR1461"/>
      <c r="AS1461"/>
      <c r="AT1461"/>
      <c r="AU1461"/>
      <c r="AV1461"/>
      <c r="AW1461"/>
      <c r="AX1461"/>
      <c r="AY1461"/>
      <c r="AZ1461"/>
      <c r="BA1461"/>
      <c r="BB1461"/>
      <c r="BC1461"/>
      <c r="BD1461"/>
      <c r="BE1461"/>
      <c r="BF1461"/>
      <c r="BG1461"/>
      <c r="BH1461"/>
      <c r="BI1461"/>
      <c r="BJ1461"/>
      <c r="BK1461"/>
      <c r="BL1461"/>
      <c r="BM1461"/>
      <c r="BN1461"/>
      <c r="BO1461"/>
      <c r="BP1461"/>
      <c r="BQ1461"/>
      <c r="BR1461"/>
      <c r="BS1461"/>
      <c r="BT1461"/>
      <c r="BU1461"/>
      <c r="BV1461"/>
      <c r="BW1461"/>
      <c r="BX1461"/>
      <c r="BY1461"/>
      <c r="BZ1461"/>
      <c r="CA1461"/>
      <c r="CB1461"/>
      <c r="CC1461"/>
      <c r="CD1461"/>
      <c r="CE1461"/>
      <c r="CF1461"/>
      <c r="CG1461"/>
      <c r="CH1461"/>
      <c r="CI1461"/>
      <c r="CJ1461"/>
      <c r="CK1461"/>
      <c r="CL1461"/>
      <c r="CM1461"/>
      <c r="CN1461"/>
      <c r="CO1461"/>
      <c r="CP1461"/>
      <c r="CQ1461"/>
      <c r="CR1461"/>
      <c r="CS1461"/>
      <c r="CT1461"/>
      <c r="CU1461"/>
      <c r="CV1461"/>
      <c r="CW1461"/>
      <c r="CX1461"/>
      <c r="CY1461"/>
      <c r="CZ1461"/>
      <c r="DA1461"/>
      <c r="DB1461"/>
      <c r="DC1461"/>
      <c r="DD1461"/>
      <c r="DE1461"/>
      <c r="DF1461"/>
      <c r="DG1461"/>
      <c r="DH1461"/>
      <c r="DI1461"/>
      <c r="DJ1461"/>
      <c r="DK1461"/>
      <c r="DL1461"/>
      <c r="DM1461"/>
      <c r="DN1461"/>
      <c r="DO1461"/>
      <c r="DP1461"/>
      <c r="DQ1461"/>
      <c r="DR1461"/>
      <c r="DS1461"/>
      <c r="DT1461"/>
      <c r="DU1461"/>
      <c r="DV1461"/>
      <c r="DW1461"/>
      <c r="DX1461"/>
      <c r="DY1461"/>
      <c r="DZ1461"/>
      <c r="EA1461"/>
      <c r="EB1461"/>
      <c r="EC1461"/>
      <c r="ED1461"/>
      <c r="EE1461"/>
      <c r="EF1461"/>
      <c r="EG1461"/>
      <c r="EH1461"/>
      <c r="EI1461"/>
      <c r="EJ1461"/>
      <c r="EK1461"/>
      <c r="EL1461"/>
      <c r="EM1461"/>
      <c r="EN1461"/>
      <c r="EO1461"/>
      <c r="EP1461"/>
      <c r="EQ1461"/>
      <c r="ER1461"/>
      <c r="ES1461"/>
      <c r="ET1461"/>
      <c r="EU1461"/>
      <c r="EV1461"/>
      <c r="EW1461"/>
      <c r="EX1461"/>
    </row>
    <row r="1462" spans="1:154" x14ac:dyDescent="0.25">
      <c r="A1462"/>
      <c r="B1462" s="2"/>
      <c r="C1462" s="2"/>
      <c r="D1462" s="2"/>
      <c r="E1462" s="2"/>
      <c r="F1462" s="2"/>
      <c r="G1462" s="2"/>
      <c r="H1462" s="2"/>
      <c r="I1462" s="2"/>
      <c r="J1462" s="2"/>
      <c r="K1462" s="2"/>
      <c r="L1462"/>
      <c r="M1462"/>
      <c r="N1462"/>
      <c r="O1462"/>
      <c r="P1462"/>
      <c r="Q1462"/>
      <c r="R1462"/>
      <c r="S1462"/>
      <c r="T1462"/>
      <c r="U1462"/>
      <c r="V1462"/>
      <c r="W1462"/>
      <c r="X1462"/>
      <c r="Y1462"/>
      <c r="Z1462"/>
      <c r="AA1462"/>
      <c r="AB1462"/>
      <c r="AC1462"/>
      <c r="AD1462"/>
      <c r="AE1462"/>
      <c r="AF1462"/>
      <c r="AG1462"/>
      <c r="AH1462"/>
      <c r="AI1462"/>
      <c r="AJ1462"/>
      <c r="AK1462"/>
      <c r="AL1462"/>
      <c r="AM1462"/>
      <c r="AN1462"/>
      <c r="AO1462"/>
      <c r="AP1462"/>
      <c r="AQ1462"/>
      <c r="AR1462"/>
      <c r="AS1462"/>
      <c r="AT1462"/>
      <c r="AU1462"/>
      <c r="AV1462"/>
      <c r="AW1462"/>
      <c r="AX1462"/>
      <c r="AY1462"/>
      <c r="AZ1462"/>
      <c r="BA1462"/>
      <c r="BB1462"/>
      <c r="BC1462"/>
      <c r="BD1462"/>
      <c r="BE1462"/>
      <c r="BF1462"/>
      <c r="BG1462"/>
      <c r="BH1462"/>
      <c r="BI1462"/>
      <c r="BJ1462"/>
      <c r="BK1462"/>
      <c r="BL1462"/>
      <c r="BM1462"/>
      <c r="BN1462"/>
      <c r="BO1462"/>
      <c r="BP1462"/>
      <c r="BQ1462"/>
      <c r="BR1462"/>
      <c r="BS1462"/>
      <c r="BT1462"/>
      <c r="BU1462"/>
      <c r="BV1462"/>
      <c r="BW1462"/>
      <c r="BX1462"/>
      <c r="BY1462"/>
      <c r="BZ1462"/>
      <c r="CA1462"/>
      <c r="CB1462"/>
      <c r="CC1462"/>
      <c r="CD1462"/>
      <c r="CE1462"/>
      <c r="CF1462"/>
      <c r="CG1462"/>
      <c r="CH1462"/>
      <c r="CI1462"/>
      <c r="CJ1462"/>
      <c r="CK1462"/>
      <c r="CL1462"/>
      <c r="CM1462"/>
      <c r="CN1462"/>
      <c r="CO1462"/>
      <c r="CP1462"/>
      <c r="CQ1462"/>
      <c r="CR1462"/>
      <c r="CS1462"/>
      <c r="CT1462"/>
      <c r="CU1462"/>
      <c r="CV1462"/>
      <c r="CW1462"/>
      <c r="CX1462"/>
      <c r="CY1462"/>
      <c r="CZ1462"/>
      <c r="DA1462"/>
      <c r="DB1462"/>
      <c r="DC1462"/>
      <c r="DD1462"/>
      <c r="DE1462"/>
      <c r="DF1462"/>
      <c r="DG1462"/>
      <c r="DH1462"/>
      <c r="DI1462"/>
      <c r="DJ1462"/>
      <c r="DK1462"/>
      <c r="DL1462"/>
      <c r="DM1462"/>
      <c r="DN1462"/>
      <c r="DO1462"/>
      <c r="DP1462"/>
      <c r="DQ1462"/>
      <c r="DR1462"/>
      <c r="DS1462"/>
      <c r="DT1462"/>
      <c r="DU1462"/>
      <c r="DV1462"/>
      <c r="DW1462"/>
      <c r="DX1462"/>
      <c r="DY1462"/>
      <c r="DZ1462"/>
      <c r="EA1462"/>
      <c r="EB1462"/>
      <c r="EC1462"/>
      <c r="ED1462"/>
      <c r="EE1462"/>
      <c r="EF1462"/>
      <c r="EG1462"/>
      <c r="EH1462"/>
      <c r="EI1462"/>
      <c r="EJ1462"/>
      <c r="EK1462"/>
      <c r="EL1462"/>
      <c r="EM1462"/>
      <c r="EN1462"/>
      <c r="EO1462"/>
      <c r="EP1462"/>
      <c r="EQ1462"/>
      <c r="ER1462"/>
      <c r="ES1462"/>
      <c r="ET1462"/>
      <c r="EU1462"/>
      <c r="EV1462"/>
      <c r="EW1462"/>
      <c r="EX1462"/>
    </row>
    <row r="1463" spans="1:154" x14ac:dyDescent="0.25">
      <c r="A1463"/>
      <c r="B1463" s="2"/>
      <c r="C1463" s="2"/>
      <c r="D1463" s="2"/>
      <c r="E1463" s="2"/>
      <c r="F1463" s="2"/>
      <c r="G1463" s="2"/>
      <c r="H1463" s="2"/>
      <c r="I1463" s="2"/>
      <c r="J1463" s="2"/>
      <c r="K1463" s="2"/>
      <c r="L1463"/>
      <c r="M1463"/>
      <c r="N1463"/>
      <c r="O1463"/>
      <c r="P1463"/>
      <c r="Q1463"/>
      <c r="R1463"/>
      <c r="S1463"/>
      <c r="T1463"/>
      <c r="U1463"/>
      <c r="V1463"/>
      <c r="W1463"/>
      <c r="X1463"/>
      <c r="Y1463"/>
      <c r="Z1463"/>
      <c r="AA1463"/>
      <c r="AB1463"/>
      <c r="AC1463"/>
      <c r="AD1463"/>
      <c r="AE1463"/>
      <c r="AF1463"/>
      <c r="AG1463"/>
      <c r="AH1463"/>
      <c r="AI1463"/>
      <c r="AJ1463"/>
      <c r="AK1463"/>
      <c r="AL1463"/>
      <c r="AM1463"/>
      <c r="AN1463"/>
      <c r="AO1463"/>
      <c r="AP1463"/>
      <c r="AQ1463"/>
      <c r="AR1463"/>
      <c r="AS1463"/>
      <c r="AT1463"/>
      <c r="AU1463"/>
      <c r="AV1463"/>
      <c r="AW1463"/>
      <c r="AX1463"/>
      <c r="AY1463"/>
      <c r="AZ1463"/>
      <c r="BA1463"/>
      <c r="BB1463"/>
      <c r="BC1463"/>
      <c r="BD1463"/>
      <c r="BE1463"/>
      <c r="BF1463"/>
      <c r="BG1463"/>
      <c r="BH1463"/>
      <c r="BI1463"/>
      <c r="BJ1463"/>
      <c r="BK1463"/>
      <c r="BL1463"/>
      <c r="BM1463"/>
      <c r="BN1463"/>
      <c r="BO1463"/>
      <c r="BP1463"/>
      <c r="BQ1463"/>
      <c r="BR1463"/>
      <c r="BS1463"/>
      <c r="BT1463"/>
      <c r="BU1463"/>
      <c r="BV1463"/>
      <c r="BW1463"/>
      <c r="BX1463"/>
      <c r="BY1463"/>
      <c r="BZ1463"/>
      <c r="CA1463"/>
      <c r="CB1463"/>
      <c r="CC1463"/>
      <c r="CD1463"/>
      <c r="CE1463"/>
      <c r="CF1463"/>
      <c r="CG1463"/>
      <c r="CH1463"/>
      <c r="CI1463"/>
      <c r="CJ1463"/>
      <c r="CK1463"/>
      <c r="CL1463"/>
      <c r="CM1463"/>
      <c r="CN1463"/>
      <c r="CO1463"/>
      <c r="CP1463"/>
      <c r="CQ1463"/>
      <c r="CR1463"/>
      <c r="CS1463"/>
      <c r="CT1463"/>
      <c r="CU1463"/>
      <c r="CV1463"/>
      <c r="CW1463"/>
      <c r="CX1463"/>
      <c r="CY1463"/>
      <c r="CZ1463"/>
      <c r="DA1463"/>
      <c r="DB1463"/>
      <c r="DC1463"/>
      <c r="DD1463"/>
      <c r="DE1463"/>
      <c r="DF1463"/>
      <c r="DG1463"/>
      <c r="DH1463"/>
      <c r="DI1463"/>
      <c r="DJ1463"/>
      <c r="DK1463"/>
      <c r="DL1463"/>
      <c r="DM1463"/>
      <c r="DN1463"/>
      <c r="DO1463"/>
      <c r="DP1463"/>
      <c r="DQ1463"/>
      <c r="DR1463"/>
      <c r="DS1463"/>
      <c r="DT1463"/>
      <c r="DU1463"/>
      <c r="DV1463"/>
      <c r="DW1463"/>
      <c r="DX1463"/>
      <c r="DY1463"/>
      <c r="DZ1463"/>
      <c r="EA1463"/>
      <c r="EB1463"/>
      <c r="EC1463"/>
      <c r="ED1463"/>
      <c r="EE1463"/>
      <c r="EF1463"/>
      <c r="EG1463"/>
      <c r="EH1463"/>
      <c r="EI1463"/>
      <c r="EJ1463"/>
      <c r="EK1463"/>
      <c r="EL1463"/>
      <c r="EM1463"/>
      <c r="EN1463"/>
      <c r="EO1463"/>
      <c r="EP1463"/>
      <c r="EQ1463"/>
      <c r="ER1463"/>
      <c r="ES1463"/>
      <c r="ET1463"/>
      <c r="EU1463"/>
      <c r="EV1463"/>
      <c r="EW1463"/>
      <c r="EX1463"/>
    </row>
    <row r="1464" spans="1:154" x14ac:dyDescent="0.25">
      <c r="A1464"/>
      <c r="B1464" s="2"/>
      <c r="C1464" s="2"/>
      <c r="D1464" s="2"/>
      <c r="E1464" s="2"/>
      <c r="F1464" s="2"/>
      <c r="G1464" s="2"/>
      <c r="H1464" s="2"/>
      <c r="I1464" s="2"/>
      <c r="J1464" s="2"/>
      <c r="K1464" s="2"/>
      <c r="L1464"/>
      <c r="M1464"/>
      <c r="N1464"/>
      <c r="O1464"/>
      <c r="P1464"/>
      <c r="Q1464"/>
      <c r="R1464"/>
      <c r="S1464"/>
      <c r="T1464"/>
      <c r="U1464"/>
      <c r="V1464"/>
      <c r="W1464"/>
      <c r="X1464"/>
      <c r="Y1464"/>
      <c r="Z1464"/>
      <c r="AA1464"/>
      <c r="AB1464"/>
      <c r="AC1464"/>
      <c r="AD1464"/>
      <c r="AE1464"/>
      <c r="AF1464"/>
      <c r="AG1464"/>
      <c r="AH1464"/>
      <c r="AI1464"/>
      <c r="AJ1464"/>
      <c r="AK1464"/>
      <c r="AL1464"/>
      <c r="AM1464"/>
      <c r="AN1464"/>
      <c r="AO1464"/>
      <c r="AP1464"/>
      <c r="AQ1464"/>
      <c r="AR1464"/>
      <c r="AS1464"/>
      <c r="AT1464"/>
      <c r="AU1464"/>
      <c r="AV1464"/>
      <c r="AW1464"/>
      <c r="AX1464"/>
      <c r="AY1464"/>
      <c r="AZ1464"/>
      <c r="BA1464"/>
      <c r="BB1464"/>
      <c r="BC1464"/>
      <c r="BD1464"/>
      <c r="BE1464"/>
      <c r="BF1464"/>
      <c r="BG1464"/>
      <c r="BH1464"/>
      <c r="BI1464"/>
      <c r="BJ1464"/>
      <c r="BK1464"/>
      <c r="BL1464"/>
      <c r="BM1464"/>
      <c r="BN1464"/>
      <c r="BO1464"/>
      <c r="BP1464"/>
      <c r="BQ1464"/>
      <c r="BR1464"/>
      <c r="BS1464"/>
      <c r="BT1464"/>
      <c r="BU1464"/>
      <c r="BV1464"/>
      <c r="BW1464"/>
      <c r="BX1464"/>
      <c r="BY1464"/>
      <c r="BZ1464"/>
      <c r="CA1464"/>
      <c r="CB1464"/>
      <c r="CC1464"/>
      <c r="CD1464"/>
      <c r="CE1464"/>
      <c r="CF1464"/>
      <c r="CG1464"/>
      <c r="CH1464"/>
      <c r="CI1464"/>
      <c r="CJ1464"/>
      <c r="CK1464"/>
      <c r="CL1464"/>
      <c r="CM1464"/>
      <c r="CN1464"/>
      <c r="CO1464"/>
      <c r="CP1464"/>
      <c r="CQ1464"/>
      <c r="CR1464"/>
      <c r="CS1464"/>
      <c r="CT1464"/>
      <c r="CU1464"/>
      <c r="CV1464"/>
      <c r="CW1464"/>
      <c r="CX1464"/>
      <c r="CY1464"/>
      <c r="CZ1464"/>
      <c r="DA1464"/>
      <c r="DB1464"/>
      <c r="DC1464"/>
      <c r="DD1464"/>
      <c r="DE1464"/>
      <c r="DF1464"/>
      <c r="DG1464"/>
      <c r="DH1464"/>
      <c r="DI1464"/>
      <c r="DJ1464"/>
      <c r="DK1464"/>
      <c r="DL1464"/>
      <c r="DM1464"/>
      <c r="DN1464"/>
      <c r="DO1464"/>
      <c r="DP1464"/>
      <c r="DQ1464"/>
      <c r="DR1464"/>
      <c r="DS1464"/>
      <c r="DT1464"/>
      <c r="DU1464"/>
      <c r="DV1464"/>
      <c r="DW1464"/>
      <c r="DX1464"/>
      <c r="DY1464"/>
      <c r="DZ1464"/>
      <c r="EA1464"/>
      <c r="EB1464"/>
      <c r="EC1464"/>
      <c r="ED1464"/>
      <c r="EE1464"/>
      <c r="EF1464"/>
      <c r="EG1464"/>
      <c r="EH1464"/>
      <c r="EI1464"/>
      <c r="EJ1464"/>
      <c r="EK1464"/>
      <c r="EL1464"/>
      <c r="EM1464"/>
      <c r="EN1464"/>
      <c r="EO1464"/>
      <c r="EP1464"/>
      <c r="EQ1464"/>
      <c r="ER1464"/>
      <c r="ES1464"/>
      <c r="ET1464"/>
      <c r="EU1464"/>
      <c r="EV1464"/>
      <c r="EW1464"/>
      <c r="EX1464"/>
    </row>
    <row r="1465" spans="1:154" x14ac:dyDescent="0.25">
      <c r="A1465"/>
      <c r="B1465" s="2"/>
      <c r="C1465" s="2"/>
      <c r="D1465" s="2"/>
      <c r="E1465" s="2"/>
      <c r="F1465" s="2"/>
      <c r="G1465" s="2"/>
      <c r="H1465" s="2"/>
      <c r="I1465" s="2"/>
      <c r="J1465" s="2"/>
      <c r="K1465" s="2"/>
      <c r="L1465"/>
      <c r="M1465"/>
      <c r="N1465"/>
      <c r="O1465"/>
      <c r="P1465"/>
      <c r="Q1465"/>
      <c r="R1465"/>
      <c r="S1465"/>
      <c r="T1465"/>
      <c r="U1465"/>
      <c r="V1465"/>
      <c r="W1465"/>
      <c r="X1465"/>
      <c r="Y1465"/>
      <c r="Z1465"/>
      <c r="AA1465"/>
      <c r="AB1465"/>
      <c r="AC1465"/>
      <c r="AD1465"/>
      <c r="AE1465"/>
      <c r="AF1465"/>
      <c r="AG1465"/>
      <c r="AH1465"/>
      <c r="AI1465"/>
      <c r="AJ1465"/>
      <c r="AK1465"/>
      <c r="AL1465"/>
      <c r="AM1465"/>
      <c r="AN1465"/>
      <c r="AO1465"/>
      <c r="AP1465"/>
      <c r="AQ1465"/>
      <c r="AR1465"/>
      <c r="AS1465"/>
      <c r="AT1465"/>
      <c r="AU1465"/>
      <c r="AV1465"/>
      <c r="AW1465"/>
      <c r="AX1465"/>
      <c r="AY1465"/>
      <c r="AZ1465"/>
      <c r="BA1465"/>
      <c r="BB1465"/>
      <c r="BC1465"/>
      <c r="BD1465"/>
      <c r="BE1465"/>
      <c r="BF1465"/>
      <c r="BG1465"/>
      <c r="BH1465"/>
      <c r="BI1465"/>
      <c r="BJ1465"/>
      <c r="BK1465"/>
      <c r="BL1465"/>
      <c r="BM1465"/>
      <c r="BN1465"/>
      <c r="BO1465"/>
      <c r="BP1465"/>
      <c r="BQ1465"/>
      <c r="BR1465"/>
      <c r="BS1465"/>
      <c r="BT1465"/>
      <c r="BU1465"/>
      <c r="BV1465"/>
      <c r="BW1465"/>
      <c r="BX1465"/>
      <c r="BY1465"/>
      <c r="BZ1465"/>
      <c r="CA1465"/>
      <c r="CB1465"/>
      <c r="CC1465"/>
      <c r="CD1465"/>
      <c r="CE1465"/>
      <c r="CF1465"/>
      <c r="CG1465"/>
      <c r="CH1465"/>
      <c r="CI1465"/>
      <c r="CJ1465"/>
      <c r="CK1465"/>
      <c r="CL1465"/>
      <c r="CM1465"/>
      <c r="CN1465"/>
      <c r="CO1465"/>
      <c r="CP1465"/>
      <c r="CQ1465"/>
      <c r="CR1465"/>
      <c r="CS1465"/>
      <c r="CT1465"/>
      <c r="CU1465"/>
      <c r="CV1465"/>
      <c r="CW1465"/>
      <c r="CX1465"/>
      <c r="CY1465"/>
      <c r="CZ1465"/>
      <c r="DA1465"/>
      <c r="DB1465"/>
      <c r="DC1465"/>
      <c r="DD1465"/>
      <c r="DE1465"/>
      <c r="DF1465"/>
      <c r="DG1465"/>
      <c r="DH1465"/>
      <c r="DI1465"/>
      <c r="DJ1465"/>
      <c r="DK1465"/>
      <c r="DL1465"/>
      <c r="DM1465"/>
      <c r="DN1465"/>
      <c r="DO1465"/>
      <c r="DP1465"/>
      <c r="DQ1465"/>
      <c r="DR1465"/>
      <c r="DS1465"/>
      <c r="DT1465"/>
      <c r="DU1465"/>
      <c r="DV1465"/>
      <c r="DW1465"/>
      <c r="DX1465"/>
      <c r="DY1465"/>
      <c r="DZ1465"/>
      <c r="EA1465"/>
      <c r="EB1465"/>
      <c r="EC1465"/>
      <c r="ED1465"/>
      <c r="EE1465"/>
      <c r="EF1465"/>
      <c r="EG1465"/>
      <c r="EH1465"/>
      <c r="EI1465"/>
      <c r="EJ1465"/>
      <c r="EK1465"/>
      <c r="EL1465"/>
      <c r="EM1465"/>
      <c r="EN1465"/>
      <c r="EO1465"/>
      <c r="EP1465"/>
      <c r="EQ1465"/>
      <c r="ER1465"/>
      <c r="ES1465"/>
      <c r="ET1465"/>
      <c r="EU1465"/>
      <c r="EV1465"/>
      <c r="EW1465"/>
      <c r="EX1465"/>
    </row>
    <row r="1466" spans="1:154" x14ac:dyDescent="0.25">
      <c r="A1466"/>
      <c r="B1466" s="2"/>
      <c r="C1466" s="2"/>
      <c r="D1466" s="2"/>
      <c r="E1466" s="2"/>
      <c r="F1466" s="2"/>
      <c r="G1466" s="2"/>
      <c r="H1466" s="2"/>
      <c r="I1466" s="2"/>
      <c r="J1466" s="2"/>
      <c r="K1466" s="2"/>
      <c r="L1466"/>
      <c r="M1466"/>
      <c r="N1466"/>
      <c r="O1466"/>
      <c r="P1466"/>
      <c r="Q1466"/>
      <c r="R1466"/>
      <c r="S1466"/>
      <c r="T1466"/>
      <c r="U1466"/>
      <c r="V1466"/>
      <c r="W1466"/>
      <c r="X1466"/>
      <c r="Y1466"/>
      <c r="Z1466"/>
      <c r="AA1466"/>
      <c r="AB1466"/>
      <c r="AC1466"/>
      <c r="AD1466"/>
      <c r="AE1466"/>
      <c r="AF1466"/>
      <c r="AG1466"/>
      <c r="AH1466"/>
      <c r="AI1466"/>
      <c r="AJ1466"/>
      <c r="AK1466"/>
      <c r="AL1466"/>
      <c r="AM1466"/>
      <c r="AN1466"/>
      <c r="AO1466"/>
      <c r="AP1466"/>
      <c r="AQ1466"/>
      <c r="AR1466"/>
      <c r="AS1466"/>
      <c r="AT1466"/>
      <c r="AU1466"/>
      <c r="AV1466"/>
      <c r="AW1466"/>
      <c r="AX1466"/>
      <c r="AY1466"/>
      <c r="AZ1466"/>
      <c r="BA1466"/>
      <c r="BB1466"/>
      <c r="BC1466"/>
      <c r="BD1466"/>
      <c r="BE1466"/>
      <c r="BF1466"/>
      <c r="BG1466"/>
      <c r="BH1466"/>
      <c r="BI1466"/>
      <c r="BJ1466"/>
      <c r="BK1466"/>
      <c r="BL1466"/>
      <c r="BM1466"/>
      <c r="BN1466"/>
      <c r="BO1466"/>
      <c r="BP1466"/>
      <c r="BQ1466"/>
      <c r="BR1466"/>
      <c r="BS1466"/>
      <c r="BT1466"/>
      <c r="BU1466"/>
      <c r="BV1466"/>
      <c r="BW1466"/>
      <c r="BX1466"/>
      <c r="BY1466"/>
      <c r="BZ1466"/>
      <c r="CA1466"/>
      <c r="CB1466"/>
      <c r="CC1466"/>
      <c r="CD1466"/>
      <c r="CE1466"/>
      <c r="CF1466"/>
      <c r="CG1466"/>
      <c r="CH1466"/>
      <c r="CI1466"/>
      <c r="CJ1466"/>
      <c r="CK1466"/>
      <c r="CL1466"/>
      <c r="CM1466"/>
      <c r="CN1466"/>
      <c r="CO1466"/>
      <c r="CP1466"/>
      <c r="CQ1466"/>
      <c r="CR1466"/>
      <c r="CS1466"/>
      <c r="CT1466"/>
      <c r="CU1466"/>
      <c r="CV1466"/>
      <c r="CW1466"/>
      <c r="CX1466"/>
      <c r="CY1466"/>
      <c r="CZ1466"/>
      <c r="DA1466"/>
      <c r="DB1466"/>
      <c r="DC1466"/>
      <c r="DD1466"/>
      <c r="DE1466"/>
      <c r="DF1466"/>
      <c r="DG1466"/>
      <c r="DH1466"/>
      <c r="DI1466"/>
      <c r="DJ1466"/>
      <c r="DK1466"/>
      <c r="DL1466"/>
      <c r="DM1466"/>
      <c r="DN1466"/>
      <c r="DO1466"/>
      <c r="DP1466"/>
      <c r="DQ1466"/>
      <c r="DR1466"/>
      <c r="DS1466"/>
      <c r="DT1466"/>
      <c r="DU1466"/>
      <c r="DV1466"/>
      <c r="DW1466"/>
      <c r="DX1466"/>
      <c r="DY1466"/>
      <c r="DZ1466"/>
      <c r="EA1466"/>
      <c r="EB1466"/>
      <c r="EC1466"/>
      <c r="ED1466"/>
      <c r="EE1466"/>
      <c r="EF1466"/>
      <c r="EG1466"/>
      <c r="EH1466"/>
      <c r="EI1466"/>
      <c r="EJ1466"/>
      <c r="EK1466"/>
      <c r="EL1466"/>
      <c r="EM1466"/>
      <c r="EN1466"/>
      <c r="EO1466"/>
      <c r="EP1466"/>
      <c r="EQ1466"/>
      <c r="ER1466"/>
      <c r="ES1466"/>
      <c r="ET1466"/>
      <c r="EU1466"/>
      <c r="EV1466"/>
      <c r="EW1466"/>
      <c r="EX1466"/>
    </row>
    <row r="1467" spans="1:154" x14ac:dyDescent="0.25">
      <c r="A1467"/>
      <c r="B1467" s="2"/>
      <c r="C1467" s="2"/>
      <c r="D1467" s="2"/>
      <c r="E1467" s="2"/>
      <c r="F1467" s="2"/>
      <c r="G1467" s="2"/>
      <c r="H1467" s="2"/>
      <c r="I1467" s="2"/>
      <c r="J1467" s="2"/>
      <c r="K1467" s="2"/>
      <c r="L1467"/>
      <c r="M1467"/>
      <c r="N1467"/>
      <c r="O1467"/>
      <c r="P1467"/>
      <c r="Q1467"/>
      <c r="R1467"/>
      <c r="S1467"/>
      <c r="T1467"/>
      <c r="U1467"/>
      <c r="V1467"/>
      <c r="W1467"/>
      <c r="X1467"/>
      <c r="Y1467"/>
      <c r="Z1467"/>
      <c r="AA1467"/>
      <c r="AB1467"/>
      <c r="AC1467"/>
      <c r="AD1467"/>
      <c r="AE1467"/>
      <c r="AF1467"/>
      <c r="AG1467"/>
      <c r="AH1467"/>
      <c r="AI1467"/>
      <c r="AJ1467"/>
      <c r="AK1467"/>
      <c r="AL1467"/>
      <c r="AM1467"/>
      <c r="AN1467"/>
      <c r="AO1467"/>
      <c r="AP1467"/>
      <c r="AQ1467"/>
      <c r="AR1467"/>
      <c r="AS1467"/>
      <c r="AT1467"/>
      <c r="AU1467"/>
      <c r="AV1467"/>
      <c r="AW1467"/>
      <c r="AX1467"/>
      <c r="AY1467"/>
      <c r="AZ1467"/>
      <c r="BA1467"/>
      <c r="BB1467"/>
      <c r="BC1467"/>
      <c r="BD1467"/>
      <c r="BE1467"/>
      <c r="BF1467"/>
      <c r="BG1467"/>
      <c r="BH1467"/>
      <c r="BI1467"/>
      <c r="BJ1467"/>
      <c r="BK1467"/>
      <c r="BL1467"/>
      <c r="BM1467"/>
      <c r="BN1467"/>
      <c r="BO1467"/>
      <c r="BP1467"/>
      <c r="BQ1467"/>
      <c r="BR1467"/>
      <c r="BS1467"/>
      <c r="BT1467"/>
      <c r="BU1467"/>
      <c r="BV1467"/>
      <c r="BW1467"/>
      <c r="BX1467"/>
      <c r="BY1467"/>
      <c r="BZ1467"/>
      <c r="CA1467"/>
      <c r="CB1467"/>
      <c r="CC1467"/>
      <c r="CD1467"/>
      <c r="CE1467"/>
      <c r="CF1467"/>
      <c r="CG1467"/>
      <c r="CH1467"/>
      <c r="CI1467"/>
      <c r="CJ1467"/>
      <c r="CK1467"/>
      <c r="CL1467"/>
      <c r="CM1467"/>
      <c r="CN1467"/>
      <c r="CO1467"/>
      <c r="CP1467"/>
      <c r="CQ1467"/>
      <c r="CR1467"/>
      <c r="CS1467"/>
      <c r="CT1467"/>
      <c r="CU1467"/>
      <c r="CV1467"/>
      <c r="CW1467"/>
      <c r="CX1467"/>
      <c r="CY1467"/>
      <c r="CZ1467"/>
      <c r="DA1467"/>
      <c r="DB1467"/>
      <c r="DC1467"/>
      <c r="DD1467"/>
      <c r="DE1467"/>
      <c r="DF1467"/>
      <c r="DG1467"/>
      <c r="DH1467"/>
      <c r="DI1467"/>
      <c r="DJ1467"/>
      <c r="DK1467"/>
      <c r="DL1467"/>
      <c r="DM1467"/>
      <c r="DN1467"/>
      <c r="DO1467"/>
      <c r="DP1467"/>
      <c r="DQ1467"/>
      <c r="DR1467"/>
      <c r="DS1467"/>
      <c r="DT1467"/>
      <c r="DU1467"/>
      <c r="DV1467"/>
      <c r="DW1467"/>
      <c r="DX1467"/>
      <c r="DY1467"/>
      <c r="DZ1467"/>
      <c r="EA1467"/>
      <c r="EB1467"/>
      <c r="EC1467"/>
      <c r="ED1467"/>
      <c r="EE1467"/>
      <c r="EF1467"/>
      <c r="EG1467"/>
      <c r="EH1467"/>
      <c r="EI1467"/>
      <c r="EJ1467"/>
      <c r="EK1467"/>
      <c r="EL1467"/>
      <c r="EM1467"/>
      <c r="EN1467"/>
      <c r="EO1467"/>
      <c r="EP1467"/>
      <c r="EQ1467"/>
      <c r="ER1467"/>
      <c r="ES1467"/>
      <c r="ET1467"/>
      <c r="EU1467"/>
      <c r="EV1467"/>
      <c r="EW1467"/>
      <c r="EX1467"/>
    </row>
    <row r="1468" spans="1:154" x14ac:dyDescent="0.25">
      <c r="A1468"/>
      <c r="B1468" s="2"/>
      <c r="C1468" s="2"/>
      <c r="D1468" s="2"/>
      <c r="E1468" s="2"/>
      <c r="F1468" s="2"/>
      <c r="G1468" s="2"/>
      <c r="H1468" s="2"/>
      <c r="I1468" s="2"/>
      <c r="J1468" s="2"/>
      <c r="K1468" s="2"/>
      <c r="L1468"/>
      <c r="M1468"/>
      <c r="N1468"/>
      <c r="O1468"/>
      <c r="P1468"/>
      <c r="Q1468"/>
      <c r="R1468"/>
      <c r="S1468"/>
      <c r="T1468"/>
      <c r="U1468"/>
      <c r="V1468"/>
      <c r="W1468"/>
      <c r="X1468"/>
      <c r="Y1468"/>
      <c r="Z1468"/>
      <c r="AA1468"/>
      <c r="AB1468"/>
      <c r="AC1468"/>
      <c r="AD1468"/>
      <c r="AE1468"/>
      <c r="AF1468"/>
      <c r="AG1468"/>
      <c r="AH1468"/>
      <c r="AI1468"/>
      <c r="AJ1468"/>
      <c r="AK1468"/>
      <c r="AL1468"/>
      <c r="AM1468"/>
      <c r="AN1468"/>
      <c r="AO1468"/>
      <c r="AP1468"/>
      <c r="AQ1468"/>
      <c r="AR1468"/>
      <c r="AS1468"/>
      <c r="AT1468"/>
      <c r="AU1468"/>
      <c r="AV1468"/>
      <c r="AW1468"/>
      <c r="AX1468"/>
      <c r="AY1468"/>
      <c r="AZ1468"/>
      <c r="BA1468"/>
      <c r="BB1468"/>
      <c r="BC1468"/>
      <c r="BD1468"/>
      <c r="BE1468"/>
      <c r="BF1468"/>
      <c r="BG1468"/>
      <c r="BH1468"/>
      <c r="BI1468"/>
      <c r="BJ1468"/>
      <c r="BK1468"/>
      <c r="BL1468"/>
      <c r="BM1468"/>
      <c r="BN1468"/>
      <c r="BO1468"/>
      <c r="BP1468"/>
      <c r="BQ1468"/>
      <c r="BR1468"/>
      <c r="BS1468"/>
      <c r="BT1468"/>
      <c r="BU1468"/>
      <c r="BV1468"/>
      <c r="BW1468"/>
      <c r="BX1468"/>
      <c r="BY1468"/>
      <c r="BZ1468"/>
      <c r="CA1468"/>
      <c r="CB1468"/>
      <c r="CC1468"/>
      <c r="CD1468"/>
      <c r="CE1468"/>
      <c r="CF1468"/>
      <c r="CG1468"/>
      <c r="CH1468"/>
      <c r="CI1468"/>
      <c r="CJ1468"/>
      <c r="CK1468"/>
      <c r="CL1468"/>
      <c r="CM1468"/>
      <c r="CN1468"/>
      <c r="CO1468"/>
      <c r="CP1468"/>
      <c r="CQ1468"/>
      <c r="CR1468"/>
      <c r="CS1468"/>
      <c r="CT1468"/>
      <c r="CU1468"/>
      <c r="CV1468"/>
      <c r="CW1468"/>
      <c r="CX1468"/>
      <c r="CY1468"/>
      <c r="CZ1468"/>
      <c r="DA1468"/>
      <c r="DB1468"/>
      <c r="DC1468"/>
      <c r="DD1468"/>
      <c r="DE1468"/>
      <c r="DF1468"/>
      <c r="DG1468"/>
      <c r="DH1468"/>
      <c r="DI1468"/>
      <c r="DJ1468"/>
      <c r="DK1468"/>
      <c r="DL1468"/>
      <c r="DM1468"/>
      <c r="DN1468"/>
      <c r="DO1468"/>
      <c r="DP1468"/>
      <c r="DQ1468"/>
      <c r="DR1468"/>
      <c r="DS1468"/>
      <c r="DT1468"/>
      <c r="DU1468"/>
      <c r="DV1468"/>
      <c r="DW1468"/>
      <c r="DX1468"/>
      <c r="DY1468"/>
      <c r="DZ1468"/>
      <c r="EA1468"/>
      <c r="EB1468"/>
      <c r="EC1468"/>
      <c r="ED1468"/>
      <c r="EE1468"/>
      <c r="EF1468"/>
      <c r="EG1468"/>
      <c r="EH1468"/>
      <c r="EI1468"/>
      <c r="EJ1468"/>
      <c r="EK1468"/>
      <c r="EL1468"/>
      <c r="EM1468"/>
      <c r="EN1468"/>
      <c r="EO1468"/>
      <c r="EP1468"/>
      <c r="EQ1468"/>
      <c r="ER1468"/>
      <c r="ES1468"/>
      <c r="ET1468"/>
      <c r="EU1468"/>
      <c r="EV1468"/>
      <c r="EW1468"/>
      <c r="EX1468"/>
    </row>
    <row r="1469" spans="1:154" x14ac:dyDescent="0.25">
      <c r="A1469"/>
      <c r="B1469" s="2"/>
      <c r="C1469" s="2"/>
      <c r="D1469" s="2"/>
      <c r="E1469" s="2"/>
      <c r="F1469" s="2"/>
      <c r="G1469" s="2"/>
      <c r="H1469" s="2"/>
      <c r="I1469" s="2"/>
      <c r="J1469" s="2"/>
      <c r="K1469" s="2"/>
      <c r="L1469"/>
      <c r="M1469"/>
      <c r="N1469"/>
      <c r="O1469"/>
      <c r="P1469"/>
      <c r="Q1469"/>
      <c r="R1469"/>
      <c r="S1469"/>
      <c r="T1469"/>
      <c r="U1469"/>
      <c r="V1469"/>
      <c r="W1469"/>
      <c r="X1469"/>
      <c r="Y1469"/>
      <c r="Z1469"/>
      <c r="AA1469"/>
      <c r="AB1469"/>
      <c r="AC1469"/>
      <c r="AD1469"/>
      <c r="AE1469"/>
      <c r="AF1469"/>
      <c r="AG1469"/>
      <c r="AH1469"/>
      <c r="AI1469"/>
      <c r="AJ1469"/>
      <c r="AK1469"/>
      <c r="AL1469"/>
      <c r="AM1469"/>
      <c r="AN1469"/>
      <c r="AO1469"/>
      <c r="AP1469"/>
      <c r="AQ1469"/>
      <c r="AR1469"/>
      <c r="AS1469"/>
      <c r="AT1469"/>
      <c r="AU1469"/>
      <c r="AV1469"/>
      <c r="AW1469"/>
      <c r="AX1469"/>
      <c r="AY1469"/>
      <c r="AZ1469"/>
      <c r="BA1469"/>
      <c r="BB1469"/>
      <c r="BC1469"/>
      <c r="BD1469"/>
      <c r="BE1469"/>
      <c r="BF1469"/>
      <c r="BG1469"/>
      <c r="BH1469"/>
      <c r="BI1469"/>
      <c r="BJ1469"/>
      <c r="BK1469"/>
      <c r="BL1469"/>
      <c r="BM1469"/>
      <c r="BN1469"/>
      <c r="BO1469"/>
      <c r="BP1469"/>
      <c r="BQ1469"/>
      <c r="BR1469"/>
      <c r="BS1469"/>
      <c r="BT1469"/>
      <c r="BU1469"/>
      <c r="BV1469"/>
      <c r="BW1469"/>
      <c r="BX1469"/>
      <c r="BY1469"/>
      <c r="BZ1469"/>
      <c r="CA1469"/>
      <c r="CB1469"/>
      <c r="CC1469"/>
      <c r="CD1469"/>
      <c r="CE1469"/>
      <c r="CF1469"/>
      <c r="CG1469"/>
      <c r="CH1469"/>
      <c r="CI1469"/>
      <c r="CJ1469"/>
      <c r="CK1469"/>
      <c r="CL1469"/>
      <c r="CM1469"/>
      <c r="CN1469"/>
      <c r="CO1469"/>
      <c r="CP1469"/>
      <c r="CQ1469"/>
      <c r="CR1469"/>
      <c r="CS1469"/>
      <c r="CT1469"/>
      <c r="CU1469"/>
      <c r="CV1469"/>
      <c r="CW1469"/>
      <c r="CX1469"/>
      <c r="CY1469"/>
      <c r="CZ1469"/>
      <c r="DA1469"/>
      <c r="DB1469"/>
      <c r="DC1469"/>
      <c r="DD1469"/>
      <c r="DE1469"/>
      <c r="DF1469"/>
      <c r="DG1469"/>
      <c r="DH1469"/>
      <c r="DI1469"/>
      <c r="DJ1469"/>
      <c r="DK1469"/>
      <c r="DL1469"/>
      <c r="DM1469"/>
      <c r="DN1469"/>
      <c r="DO1469"/>
      <c r="DP1469"/>
      <c r="DQ1469"/>
      <c r="DR1469"/>
      <c r="DS1469"/>
      <c r="DT1469"/>
      <c r="DU1469"/>
      <c r="DV1469"/>
      <c r="DW1469"/>
      <c r="DX1469"/>
      <c r="DY1469"/>
      <c r="DZ1469"/>
      <c r="EA1469"/>
      <c r="EB1469"/>
      <c r="EC1469"/>
      <c r="ED1469"/>
      <c r="EE1469"/>
      <c r="EF1469"/>
      <c r="EG1469"/>
      <c r="EH1469"/>
      <c r="EI1469"/>
      <c r="EJ1469"/>
      <c r="EK1469"/>
      <c r="EL1469"/>
      <c r="EM1469"/>
      <c r="EN1469"/>
      <c r="EO1469"/>
      <c r="EP1469"/>
      <c r="EQ1469"/>
      <c r="ER1469"/>
      <c r="ES1469"/>
      <c r="ET1469"/>
      <c r="EU1469"/>
      <c r="EV1469"/>
      <c r="EW1469"/>
      <c r="EX1469"/>
    </row>
    <row r="1470" spans="1:154" x14ac:dyDescent="0.25">
      <c r="A1470"/>
      <c r="B1470" s="2"/>
      <c r="C1470" s="2"/>
      <c r="D1470" s="2"/>
      <c r="E1470" s="2"/>
      <c r="F1470" s="2"/>
      <c r="G1470" s="2"/>
      <c r="H1470" s="2"/>
      <c r="I1470" s="2"/>
      <c r="J1470" s="2"/>
      <c r="K1470" s="2"/>
      <c r="L1470"/>
      <c r="M1470"/>
      <c r="N1470"/>
      <c r="O1470"/>
      <c r="P1470"/>
      <c r="Q1470"/>
      <c r="R1470"/>
      <c r="S1470"/>
      <c r="T1470"/>
      <c r="U1470"/>
      <c r="V1470"/>
      <c r="W1470"/>
      <c r="X1470"/>
      <c r="Y1470"/>
      <c r="Z1470"/>
      <c r="AA1470"/>
      <c r="AB1470"/>
      <c r="AC1470"/>
      <c r="AD1470"/>
      <c r="AE1470"/>
      <c r="AF1470"/>
      <c r="AG1470"/>
      <c r="AH1470"/>
      <c r="AI1470"/>
      <c r="AJ1470"/>
      <c r="AK1470"/>
      <c r="AL1470"/>
      <c r="AM1470"/>
      <c r="AN1470"/>
      <c r="AO1470"/>
      <c r="AP1470"/>
      <c r="AQ1470"/>
      <c r="AR1470"/>
      <c r="AS1470"/>
      <c r="AT1470"/>
      <c r="AU1470"/>
      <c r="AV1470"/>
      <c r="AW1470"/>
      <c r="AX1470"/>
      <c r="AY1470"/>
      <c r="AZ1470"/>
      <c r="BA1470"/>
      <c r="BB1470"/>
      <c r="BC1470"/>
      <c r="BD1470"/>
      <c r="BE1470"/>
      <c r="BF1470"/>
      <c r="BG1470"/>
      <c r="BH1470"/>
      <c r="BI1470"/>
      <c r="BJ1470"/>
      <c r="BK1470"/>
      <c r="BL1470"/>
      <c r="BM1470"/>
      <c r="BN1470"/>
      <c r="BO1470"/>
      <c r="BP1470"/>
      <c r="BQ1470"/>
      <c r="BR1470"/>
      <c r="BS1470"/>
      <c r="BT1470"/>
      <c r="BU1470"/>
      <c r="BV1470"/>
      <c r="BW1470"/>
      <c r="BX1470"/>
      <c r="BY1470"/>
      <c r="BZ1470"/>
      <c r="CA1470"/>
      <c r="CB1470"/>
      <c r="CC1470"/>
      <c r="CD1470"/>
      <c r="CE1470"/>
      <c r="CF1470"/>
      <c r="CG1470"/>
      <c r="CH1470"/>
      <c r="CI1470"/>
      <c r="CJ1470"/>
      <c r="CK1470"/>
      <c r="CL1470"/>
      <c r="CM1470"/>
      <c r="CN1470"/>
      <c r="CO1470"/>
      <c r="CP1470"/>
      <c r="CQ1470"/>
      <c r="CR1470"/>
      <c r="CS1470"/>
      <c r="CT1470"/>
      <c r="CU1470"/>
      <c r="CV1470"/>
      <c r="CW1470"/>
      <c r="CX1470"/>
      <c r="CY1470"/>
      <c r="CZ1470"/>
      <c r="DA1470"/>
      <c r="DB1470"/>
      <c r="DC1470"/>
      <c r="DD1470"/>
      <c r="DE1470"/>
      <c r="DF1470"/>
      <c r="DG1470"/>
      <c r="DH1470"/>
      <c r="DI1470"/>
      <c r="DJ1470"/>
      <c r="DK1470"/>
      <c r="DL1470"/>
      <c r="DM1470"/>
      <c r="DN1470"/>
      <c r="DO1470"/>
      <c r="DP1470"/>
      <c r="DQ1470"/>
      <c r="DR1470"/>
      <c r="DS1470"/>
      <c r="DT1470"/>
      <c r="DU1470"/>
      <c r="DV1470"/>
      <c r="DW1470"/>
      <c r="DX1470"/>
      <c r="DY1470"/>
      <c r="DZ1470"/>
      <c r="EA1470"/>
      <c r="EB1470"/>
      <c r="EC1470"/>
      <c r="ED1470"/>
      <c r="EE1470"/>
      <c r="EF1470"/>
      <c r="EG1470"/>
      <c r="EH1470"/>
      <c r="EI1470"/>
      <c r="EJ1470"/>
      <c r="EK1470"/>
      <c r="EL1470"/>
      <c r="EM1470"/>
      <c r="EN1470"/>
      <c r="EO1470"/>
      <c r="EP1470"/>
      <c r="EQ1470"/>
      <c r="ER1470"/>
      <c r="ES1470"/>
      <c r="ET1470"/>
      <c r="EU1470"/>
      <c r="EV1470"/>
      <c r="EW1470"/>
      <c r="EX1470"/>
    </row>
    <row r="1471" spans="1:154" x14ac:dyDescent="0.25">
      <c r="A1471"/>
      <c r="B1471" s="2"/>
      <c r="C1471" s="2"/>
      <c r="D1471" s="2"/>
      <c r="E1471" s="2"/>
      <c r="F1471" s="2"/>
      <c r="G1471" s="2"/>
      <c r="H1471" s="2"/>
      <c r="I1471" s="2"/>
      <c r="J1471" s="2"/>
      <c r="K1471" s="2"/>
      <c r="L1471"/>
      <c r="M1471"/>
      <c r="N1471"/>
      <c r="O1471"/>
      <c r="P1471"/>
      <c r="Q1471"/>
      <c r="R1471"/>
      <c r="S1471"/>
      <c r="T1471"/>
      <c r="U1471"/>
      <c r="V1471"/>
      <c r="W1471"/>
      <c r="X1471"/>
      <c r="Y1471"/>
      <c r="Z1471"/>
      <c r="AA1471"/>
      <c r="AB1471"/>
      <c r="AC1471"/>
      <c r="AD1471"/>
      <c r="AE1471"/>
      <c r="AF1471"/>
      <c r="AG1471"/>
      <c r="AH1471"/>
      <c r="AI1471"/>
      <c r="AJ1471"/>
      <c r="AK1471"/>
      <c r="AL1471"/>
      <c r="AM1471"/>
      <c r="AN1471"/>
      <c r="AO1471"/>
      <c r="AP1471"/>
      <c r="AQ1471"/>
      <c r="AR1471"/>
      <c r="AS1471"/>
      <c r="AT1471"/>
      <c r="AU1471"/>
      <c r="AV1471"/>
      <c r="AW1471"/>
      <c r="AX1471"/>
      <c r="AY1471"/>
      <c r="AZ1471"/>
      <c r="BA1471"/>
      <c r="BB1471"/>
      <c r="BC1471"/>
      <c r="BD1471"/>
      <c r="BE1471"/>
      <c r="BF1471"/>
      <c r="BG1471"/>
      <c r="BH1471"/>
      <c r="BI1471"/>
      <c r="BJ1471"/>
      <c r="BK1471"/>
      <c r="BL1471"/>
      <c r="BM1471"/>
      <c r="BN1471"/>
      <c r="BO1471"/>
      <c r="BP1471"/>
      <c r="BQ1471"/>
      <c r="BR1471"/>
      <c r="BS1471"/>
      <c r="BT1471"/>
      <c r="BU1471"/>
      <c r="BV1471"/>
      <c r="BW1471"/>
      <c r="BX1471"/>
      <c r="BY1471"/>
      <c r="BZ1471"/>
      <c r="CA1471"/>
      <c r="CB1471"/>
      <c r="CC1471"/>
      <c r="CD1471"/>
      <c r="CE1471"/>
      <c r="CF1471"/>
      <c r="CG1471"/>
      <c r="CH1471"/>
      <c r="CI1471"/>
      <c r="CJ1471"/>
      <c r="CK1471"/>
      <c r="CL1471"/>
      <c r="CM1471"/>
      <c r="CN1471"/>
      <c r="CO1471"/>
      <c r="CP1471"/>
      <c r="CQ1471"/>
      <c r="CR1471"/>
      <c r="CS1471"/>
      <c r="CT1471"/>
      <c r="CU1471"/>
      <c r="CV1471"/>
      <c r="CW1471"/>
      <c r="CX1471"/>
      <c r="CY1471"/>
      <c r="CZ1471"/>
      <c r="DA1471"/>
      <c r="DB1471"/>
      <c r="DC1471"/>
      <c r="DD1471"/>
      <c r="DE1471"/>
      <c r="DF1471"/>
      <c r="DG1471"/>
      <c r="DH1471"/>
      <c r="DI1471"/>
      <c r="DJ1471"/>
      <c r="DK1471"/>
      <c r="DL1471"/>
      <c r="DM1471"/>
      <c r="DN1471"/>
      <c r="DO1471"/>
      <c r="DP1471"/>
      <c r="DQ1471"/>
      <c r="DR1471"/>
      <c r="DS1471"/>
      <c r="DT1471"/>
      <c r="DU1471"/>
      <c r="DV1471"/>
      <c r="DW1471"/>
      <c r="DX1471"/>
      <c r="DY1471"/>
      <c r="DZ1471"/>
      <c r="EA1471"/>
      <c r="EB1471"/>
      <c r="EC1471"/>
      <c r="ED1471"/>
      <c r="EE1471"/>
      <c r="EF1471"/>
      <c r="EG1471"/>
      <c r="EH1471"/>
      <c r="EI1471"/>
      <c r="EJ1471"/>
      <c r="EK1471"/>
      <c r="EL1471"/>
      <c r="EM1471"/>
      <c r="EN1471"/>
      <c r="EO1471"/>
      <c r="EP1471"/>
      <c r="EQ1471"/>
      <c r="ER1471"/>
      <c r="ES1471"/>
      <c r="ET1471"/>
      <c r="EU1471"/>
      <c r="EV1471"/>
      <c r="EW1471"/>
      <c r="EX1471"/>
    </row>
    <row r="1472" spans="1:154" x14ac:dyDescent="0.25">
      <c r="A1472"/>
      <c r="B1472" s="2"/>
      <c r="C1472" s="2"/>
      <c r="D1472" s="2"/>
      <c r="E1472" s="2"/>
      <c r="F1472" s="2"/>
      <c r="G1472" s="2"/>
      <c r="H1472" s="2"/>
      <c r="I1472" s="2"/>
      <c r="J1472" s="2"/>
      <c r="K1472" s="2"/>
      <c r="L1472"/>
      <c r="M1472"/>
      <c r="N1472"/>
      <c r="O1472"/>
      <c r="P1472"/>
      <c r="Q1472"/>
      <c r="R1472"/>
      <c r="S1472"/>
      <c r="T1472"/>
      <c r="U1472"/>
      <c r="V1472"/>
      <c r="W1472"/>
      <c r="X1472"/>
      <c r="Y1472"/>
      <c r="Z1472"/>
      <c r="AA1472"/>
      <c r="AB1472"/>
      <c r="AC1472"/>
      <c r="AD1472"/>
      <c r="AE1472"/>
      <c r="AF1472"/>
      <c r="AG1472"/>
      <c r="AH1472"/>
      <c r="AI1472"/>
      <c r="AJ1472"/>
      <c r="AK1472"/>
      <c r="AL1472"/>
      <c r="AM1472"/>
      <c r="AN1472"/>
      <c r="AO1472"/>
      <c r="AP1472"/>
      <c r="AQ1472"/>
      <c r="AR1472"/>
      <c r="AS1472"/>
      <c r="AT1472"/>
      <c r="AU1472"/>
      <c r="AV1472"/>
      <c r="AW1472"/>
      <c r="AX1472"/>
      <c r="AY1472"/>
      <c r="AZ1472"/>
      <c r="BA1472"/>
      <c r="BB1472"/>
      <c r="BC1472"/>
      <c r="BD1472"/>
      <c r="BE1472"/>
      <c r="BF1472"/>
      <c r="BG1472"/>
      <c r="BH1472"/>
      <c r="BI1472"/>
      <c r="BJ1472"/>
      <c r="BK1472"/>
      <c r="BL1472"/>
      <c r="BM1472"/>
      <c r="BN1472"/>
      <c r="BO1472"/>
      <c r="BP1472"/>
      <c r="BQ1472"/>
      <c r="BR1472"/>
      <c r="BS1472"/>
      <c r="BT1472"/>
      <c r="BU1472"/>
      <c r="BV1472"/>
      <c r="BW1472"/>
      <c r="BX1472"/>
      <c r="BY1472"/>
      <c r="BZ1472"/>
      <c r="CA1472"/>
      <c r="CB1472"/>
      <c r="CC1472"/>
      <c r="CD1472"/>
      <c r="CE1472"/>
      <c r="CF1472"/>
      <c r="CG1472"/>
      <c r="CH1472"/>
      <c r="CI1472"/>
      <c r="CJ1472"/>
      <c r="CK1472"/>
      <c r="CL1472"/>
      <c r="CM1472"/>
      <c r="CN1472"/>
      <c r="CO1472"/>
      <c r="CP1472"/>
      <c r="CQ1472"/>
      <c r="CR1472"/>
      <c r="CS1472"/>
      <c r="CT1472"/>
      <c r="CU1472"/>
      <c r="CV1472"/>
      <c r="CW1472"/>
      <c r="CX1472"/>
      <c r="CY1472"/>
      <c r="CZ1472"/>
      <c r="DA1472"/>
      <c r="DB1472"/>
      <c r="DC1472"/>
      <c r="DD1472"/>
      <c r="DE1472"/>
      <c r="DF1472"/>
      <c r="DG1472"/>
      <c r="DH1472"/>
      <c r="DI1472"/>
      <c r="DJ1472"/>
      <c r="DK1472"/>
      <c r="DL1472"/>
      <c r="DM1472"/>
      <c r="DN1472"/>
      <c r="DO1472"/>
      <c r="DP1472"/>
      <c r="DQ1472"/>
      <c r="DR1472"/>
      <c r="DS1472"/>
      <c r="DT1472"/>
      <c r="DU1472"/>
      <c r="DV1472"/>
      <c r="DW1472"/>
      <c r="DX1472"/>
      <c r="DY1472"/>
      <c r="DZ1472"/>
      <c r="EA1472"/>
      <c r="EB1472"/>
      <c r="EC1472"/>
      <c r="ED1472"/>
      <c r="EE1472"/>
      <c r="EF1472"/>
      <c r="EG1472"/>
      <c r="EH1472"/>
      <c r="EI1472"/>
      <c r="EJ1472"/>
      <c r="EK1472"/>
      <c r="EL1472"/>
      <c r="EM1472"/>
      <c r="EN1472"/>
      <c r="EO1472"/>
      <c r="EP1472"/>
      <c r="EQ1472"/>
      <c r="ER1472"/>
      <c r="ES1472"/>
      <c r="ET1472"/>
      <c r="EU1472"/>
      <c r="EV1472"/>
      <c r="EW1472"/>
      <c r="EX1472"/>
    </row>
    <row r="1473" spans="1:154" x14ac:dyDescent="0.25">
      <c r="A1473"/>
      <c r="B1473" s="2"/>
      <c r="C1473" s="2"/>
      <c r="D1473" s="2"/>
      <c r="E1473" s="2"/>
      <c r="F1473" s="2"/>
      <c r="G1473" s="2"/>
      <c r="H1473" s="2"/>
      <c r="I1473" s="2"/>
      <c r="J1473" s="2"/>
      <c r="K1473" s="2"/>
      <c r="L1473"/>
      <c r="M1473"/>
      <c r="N1473"/>
      <c r="O1473"/>
      <c r="P1473"/>
      <c r="Q1473"/>
      <c r="R1473"/>
      <c r="S1473"/>
      <c r="T1473"/>
      <c r="U1473"/>
      <c r="V1473"/>
      <c r="W1473"/>
      <c r="X1473"/>
      <c r="Y1473"/>
      <c r="Z1473"/>
      <c r="AA1473"/>
      <c r="AB1473"/>
      <c r="AC1473"/>
      <c r="AD1473"/>
      <c r="AE1473"/>
      <c r="AF1473"/>
      <c r="AG1473"/>
      <c r="AH1473"/>
      <c r="AI1473"/>
      <c r="AJ1473"/>
      <c r="AK1473"/>
      <c r="AL1473"/>
      <c r="AM1473"/>
      <c r="AN1473"/>
      <c r="AO1473"/>
      <c r="AP1473"/>
      <c r="AQ1473"/>
      <c r="AR1473"/>
      <c r="AS1473"/>
      <c r="AT1473"/>
      <c r="AU1473"/>
      <c r="AV1473"/>
      <c r="AW1473"/>
      <c r="AX1473"/>
      <c r="AY1473"/>
      <c r="AZ1473"/>
      <c r="BA1473"/>
      <c r="BB1473"/>
      <c r="BC1473"/>
      <c r="BD1473"/>
      <c r="BE1473"/>
      <c r="BF1473"/>
      <c r="BG1473"/>
      <c r="BH1473"/>
      <c r="BI1473"/>
      <c r="BJ1473"/>
      <c r="BK1473"/>
      <c r="BL1473"/>
      <c r="BM1473"/>
      <c r="BN1473"/>
      <c r="BO1473"/>
      <c r="BP1473"/>
      <c r="BQ1473"/>
      <c r="BR1473"/>
      <c r="BS1473"/>
      <c r="BT1473"/>
      <c r="BU1473"/>
      <c r="BV1473"/>
      <c r="BW1473"/>
      <c r="BX1473"/>
      <c r="BY1473"/>
      <c r="BZ1473"/>
      <c r="CA1473"/>
      <c r="CB1473"/>
      <c r="CC1473"/>
      <c r="CD1473"/>
      <c r="CE1473"/>
      <c r="CF1473"/>
      <c r="CG1473"/>
      <c r="CH1473"/>
      <c r="CI1473"/>
      <c r="CJ1473"/>
      <c r="CK1473"/>
      <c r="CL1473"/>
      <c r="CM1473"/>
      <c r="CN1473"/>
      <c r="CO1473"/>
      <c r="CP1473"/>
      <c r="CQ1473"/>
      <c r="CR1473"/>
      <c r="CS1473"/>
      <c r="CT1473"/>
      <c r="CU1473"/>
      <c r="CV1473"/>
      <c r="CW1473"/>
      <c r="CX1473"/>
      <c r="CY1473"/>
      <c r="CZ1473"/>
      <c r="DA1473"/>
      <c r="DB1473"/>
      <c r="DC1473"/>
      <c r="DD1473"/>
      <c r="DE1473"/>
      <c r="DF1473"/>
      <c r="DG1473"/>
      <c r="DH1473"/>
      <c r="DI1473"/>
      <c r="DJ1473"/>
      <c r="DK1473"/>
      <c r="DL1473"/>
      <c r="DM1473"/>
      <c r="DN1473"/>
      <c r="DO1473"/>
      <c r="DP1473"/>
      <c r="DQ1473"/>
      <c r="DR1473"/>
      <c r="DS1473"/>
      <c r="DT1473"/>
      <c r="DU1473"/>
      <c r="DV1473"/>
      <c r="DW1473"/>
      <c r="DX1473"/>
      <c r="DY1473"/>
      <c r="DZ1473"/>
      <c r="EA1473"/>
      <c r="EB1473"/>
      <c r="EC1473"/>
      <c r="ED1473"/>
      <c r="EE1473"/>
      <c r="EF1473"/>
      <c r="EG1473"/>
      <c r="EH1473"/>
      <c r="EI1473"/>
      <c r="EJ1473"/>
      <c r="EK1473"/>
      <c r="EL1473"/>
      <c r="EM1473"/>
      <c r="EN1473"/>
      <c r="EO1473"/>
      <c r="EP1473"/>
      <c r="EQ1473"/>
      <c r="ER1473"/>
      <c r="ES1473"/>
      <c r="ET1473"/>
      <c r="EU1473"/>
      <c r="EV1473"/>
      <c r="EW1473"/>
      <c r="EX1473"/>
    </row>
    <row r="1474" spans="1:154" x14ac:dyDescent="0.25">
      <c r="A1474"/>
      <c r="B1474" s="2"/>
      <c r="C1474" s="2"/>
      <c r="D1474" s="2"/>
      <c r="E1474" s="2"/>
      <c r="F1474" s="2"/>
      <c r="G1474" s="2"/>
      <c r="H1474" s="2"/>
      <c r="I1474" s="2"/>
      <c r="J1474" s="2"/>
      <c r="K1474" s="2"/>
      <c r="L1474"/>
      <c r="M1474"/>
      <c r="N1474"/>
      <c r="O1474"/>
      <c r="P1474"/>
      <c r="Q1474"/>
      <c r="R1474"/>
      <c r="S1474"/>
      <c r="T1474"/>
      <c r="U1474"/>
      <c r="V1474"/>
      <c r="W1474"/>
      <c r="X1474"/>
      <c r="Y1474"/>
      <c r="Z1474"/>
      <c r="AA1474"/>
      <c r="AB1474"/>
      <c r="AC1474"/>
      <c r="AD1474"/>
      <c r="AE1474"/>
      <c r="AF1474"/>
      <c r="AG1474"/>
      <c r="AH1474"/>
      <c r="AI1474"/>
      <c r="AJ1474"/>
      <c r="AK1474"/>
      <c r="AL1474"/>
      <c r="AM1474"/>
      <c r="AN1474"/>
      <c r="AO1474"/>
      <c r="AP1474"/>
      <c r="AQ1474"/>
      <c r="AR1474"/>
      <c r="AS1474"/>
      <c r="AT1474"/>
      <c r="AU1474"/>
      <c r="AV1474"/>
      <c r="AW1474"/>
      <c r="AX1474"/>
      <c r="AY1474"/>
      <c r="AZ1474"/>
      <c r="BA1474"/>
      <c r="BB1474"/>
      <c r="BC1474"/>
      <c r="BD1474"/>
      <c r="BE1474"/>
      <c r="BF1474"/>
      <c r="BG1474"/>
      <c r="BH1474"/>
      <c r="BI1474"/>
      <c r="BJ1474"/>
      <c r="BK1474"/>
      <c r="BL1474"/>
      <c r="BM1474"/>
      <c r="BN1474"/>
      <c r="BO1474"/>
      <c r="BP1474"/>
      <c r="BQ1474"/>
      <c r="BR1474"/>
      <c r="BS1474"/>
      <c r="BT1474"/>
      <c r="BU1474"/>
      <c r="BV1474"/>
      <c r="BW1474"/>
      <c r="BX1474"/>
      <c r="BY1474"/>
      <c r="BZ1474"/>
      <c r="CA1474"/>
      <c r="CB1474"/>
      <c r="CC1474"/>
      <c r="CD1474"/>
      <c r="CE1474"/>
      <c r="CF1474"/>
      <c r="CG1474"/>
      <c r="CH1474"/>
      <c r="CI1474"/>
      <c r="CJ1474"/>
      <c r="CK1474"/>
      <c r="CL1474"/>
      <c r="CM1474"/>
      <c r="CN1474"/>
      <c r="CO1474"/>
      <c r="CP1474"/>
      <c r="CQ1474"/>
      <c r="CR1474"/>
      <c r="CS1474"/>
      <c r="CT1474"/>
      <c r="CU1474"/>
      <c r="CV1474"/>
      <c r="CW1474"/>
      <c r="CX1474"/>
      <c r="CY1474"/>
      <c r="CZ1474"/>
      <c r="DA1474"/>
      <c r="DB1474"/>
      <c r="DC1474"/>
      <c r="DD1474"/>
      <c r="DE1474"/>
      <c r="DF1474"/>
      <c r="DG1474"/>
      <c r="DH1474"/>
      <c r="DI1474"/>
      <c r="DJ1474"/>
      <c r="DK1474"/>
      <c r="DL1474"/>
      <c r="DM1474"/>
      <c r="DN1474"/>
      <c r="DO1474"/>
      <c r="DP1474"/>
      <c r="DQ1474"/>
      <c r="DR1474"/>
      <c r="DS1474"/>
      <c r="DT1474"/>
      <c r="DU1474"/>
      <c r="DV1474"/>
      <c r="DW1474"/>
      <c r="DX1474"/>
      <c r="DY1474"/>
      <c r="DZ1474"/>
      <c r="EA1474"/>
      <c r="EB1474"/>
      <c r="EC1474"/>
      <c r="ED1474"/>
      <c r="EE1474"/>
      <c r="EF1474"/>
      <c r="EG1474"/>
      <c r="EH1474"/>
      <c r="EI1474"/>
      <c r="EJ1474"/>
      <c r="EK1474"/>
      <c r="EL1474"/>
      <c r="EM1474"/>
      <c r="EN1474"/>
      <c r="EO1474"/>
      <c r="EP1474"/>
      <c r="EQ1474"/>
      <c r="ER1474"/>
      <c r="ES1474"/>
      <c r="ET1474"/>
      <c r="EU1474"/>
      <c r="EV1474"/>
      <c r="EW1474"/>
      <c r="EX1474"/>
    </row>
    <row r="1475" spans="1:154" x14ac:dyDescent="0.25">
      <c r="A1475"/>
      <c r="B1475" s="2"/>
      <c r="C1475" s="2"/>
      <c r="D1475" s="2"/>
      <c r="E1475" s="2"/>
      <c r="F1475" s="2"/>
      <c r="G1475" s="2"/>
      <c r="H1475" s="2"/>
      <c r="I1475" s="2"/>
      <c r="J1475" s="2"/>
      <c r="K1475" s="2"/>
      <c r="L1475"/>
      <c r="M1475"/>
      <c r="N1475"/>
      <c r="O1475"/>
      <c r="P1475"/>
      <c r="Q1475"/>
      <c r="R1475"/>
      <c r="S1475"/>
      <c r="T1475"/>
      <c r="U1475"/>
      <c r="V1475"/>
      <c r="W1475"/>
      <c r="X1475"/>
      <c r="Y1475"/>
      <c r="Z1475"/>
      <c r="AA1475"/>
      <c r="AB1475"/>
      <c r="AC1475"/>
      <c r="AD1475"/>
      <c r="AE1475"/>
      <c r="AF1475"/>
      <c r="AG1475"/>
      <c r="AH1475"/>
      <c r="AI1475"/>
      <c r="AJ1475"/>
      <c r="AK1475"/>
      <c r="AL1475"/>
      <c r="AM1475"/>
      <c r="AN1475"/>
      <c r="AO1475"/>
      <c r="AP1475"/>
      <c r="AQ1475"/>
      <c r="AR1475"/>
      <c r="AS1475"/>
      <c r="AT1475"/>
      <c r="AU1475"/>
      <c r="AV1475"/>
      <c r="AW1475"/>
      <c r="AX1475"/>
      <c r="AY1475"/>
      <c r="AZ1475"/>
      <c r="BA1475"/>
      <c r="BB1475"/>
      <c r="BC1475"/>
      <c r="BD1475"/>
      <c r="BE1475"/>
      <c r="BF1475"/>
      <c r="BG1475"/>
      <c r="BH1475"/>
      <c r="BI1475"/>
      <c r="BJ1475"/>
      <c r="BK1475"/>
      <c r="BL1475"/>
      <c r="BM1475"/>
      <c r="BN1475"/>
      <c r="BO1475"/>
      <c r="BP1475"/>
      <c r="BQ1475"/>
      <c r="BR1475"/>
      <c r="BS1475"/>
      <c r="BT1475"/>
      <c r="BU1475"/>
      <c r="BV1475"/>
      <c r="BW1475"/>
      <c r="BX1475"/>
      <c r="BY1475"/>
      <c r="BZ1475"/>
      <c r="CA1475"/>
      <c r="CB1475"/>
      <c r="CC1475"/>
      <c r="CD1475"/>
      <c r="CE1475"/>
      <c r="CF1475"/>
      <c r="CG1475"/>
      <c r="CH1475"/>
      <c r="CI1475"/>
      <c r="CJ1475"/>
      <c r="CK1475"/>
      <c r="CL1475"/>
      <c r="CM1475"/>
      <c r="CN1475"/>
      <c r="CO1475"/>
      <c r="CP1475"/>
      <c r="CQ1475"/>
      <c r="CR1475"/>
      <c r="CS1475"/>
      <c r="CT1475"/>
      <c r="CU1475"/>
      <c r="CV1475"/>
      <c r="CW1475"/>
      <c r="CX1475"/>
      <c r="CY1475"/>
      <c r="CZ1475"/>
      <c r="DA1475"/>
      <c r="DB1475"/>
      <c r="DC1475"/>
      <c r="DD1475"/>
      <c r="DE1475"/>
      <c r="DF1475"/>
      <c r="DG1475"/>
      <c r="DH1475"/>
      <c r="DI1475"/>
      <c r="DJ1475"/>
      <c r="DK1475"/>
      <c r="DL1475"/>
      <c r="DM1475"/>
      <c r="DN1475"/>
      <c r="DO1475"/>
      <c r="DP1475"/>
      <c r="DQ1475"/>
      <c r="DR1475"/>
      <c r="DS1475"/>
      <c r="DT1475"/>
      <c r="DU1475"/>
      <c r="DV1475"/>
      <c r="DW1475"/>
      <c r="DX1475"/>
      <c r="DY1475"/>
      <c r="DZ1475"/>
      <c r="EA1475"/>
      <c r="EB1475"/>
      <c r="EC1475"/>
      <c r="ED1475"/>
      <c r="EE1475"/>
      <c r="EF1475"/>
      <c r="EG1475"/>
      <c r="EH1475"/>
      <c r="EI1475"/>
      <c r="EJ1475"/>
      <c r="EK1475"/>
      <c r="EL1475"/>
      <c r="EM1475"/>
      <c r="EN1475"/>
      <c r="EO1475"/>
      <c r="EP1475"/>
      <c r="EQ1475"/>
      <c r="ER1475"/>
      <c r="ES1475"/>
      <c r="ET1475"/>
      <c r="EU1475"/>
      <c r="EV1475"/>
      <c r="EW1475"/>
      <c r="EX1475"/>
    </row>
    <row r="1476" spans="1:154" x14ac:dyDescent="0.25">
      <c r="A1476"/>
      <c r="B1476" s="2"/>
      <c r="C1476" s="2"/>
      <c r="D1476" s="2"/>
      <c r="E1476" s="2"/>
      <c r="F1476" s="2"/>
      <c r="G1476" s="2"/>
      <c r="H1476" s="2"/>
      <c r="I1476" s="2"/>
      <c r="J1476" s="2"/>
      <c r="K1476" s="2"/>
      <c r="L1476"/>
      <c r="M1476"/>
      <c r="N1476"/>
      <c r="O1476"/>
      <c r="P1476"/>
      <c r="Q1476"/>
      <c r="R1476"/>
      <c r="S1476"/>
      <c r="T1476"/>
      <c r="U1476"/>
      <c r="V1476"/>
      <c r="W1476"/>
      <c r="X1476"/>
      <c r="Y1476"/>
      <c r="Z1476"/>
      <c r="AA1476"/>
      <c r="AB1476"/>
      <c r="AC1476"/>
      <c r="AD1476"/>
      <c r="AE1476"/>
      <c r="AF1476"/>
      <c r="AG1476"/>
      <c r="AH1476"/>
      <c r="AI1476"/>
      <c r="AJ1476"/>
      <c r="AK1476"/>
      <c r="AL1476"/>
      <c r="AM1476"/>
      <c r="AN1476"/>
      <c r="AO1476"/>
      <c r="AP1476"/>
      <c r="AQ1476"/>
      <c r="AR1476"/>
      <c r="AS1476"/>
      <c r="AT1476"/>
      <c r="AU1476"/>
      <c r="AV1476"/>
      <c r="AW1476"/>
      <c r="AX1476"/>
      <c r="AY1476"/>
      <c r="AZ1476"/>
      <c r="BA1476"/>
      <c r="BB1476"/>
      <c r="BC1476"/>
      <c r="BD1476"/>
      <c r="BE1476"/>
      <c r="BF1476"/>
      <c r="BG1476"/>
      <c r="BH1476"/>
      <c r="BI1476"/>
      <c r="BJ1476"/>
      <c r="BK1476"/>
      <c r="BL1476"/>
      <c r="BM1476"/>
      <c r="BN1476"/>
      <c r="BO1476"/>
      <c r="BP1476"/>
      <c r="BQ1476"/>
      <c r="BR1476"/>
      <c r="BS1476"/>
      <c r="BT1476"/>
      <c r="BU1476"/>
      <c r="BV1476"/>
      <c r="BW1476"/>
      <c r="BX1476"/>
      <c r="BY1476"/>
      <c r="BZ1476"/>
      <c r="CA1476"/>
      <c r="CB1476"/>
      <c r="CC1476"/>
      <c r="CD1476"/>
      <c r="CE1476"/>
      <c r="CF1476"/>
      <c r="CG1476"/>
      <c r="CH1476"/>
      <c r="CI1476"/>
      <c r="CJ1476"/>
      <c r="CK1476"/>
      <c r="CL1476"/>
      <c r="CM1476"/>
      <c r="CN1476"/>
      <c r="CO1476"/>
      <c r="CP1476"/>
      <c r="CQ1476"/>
      <c r="CR1476"/>
      <c r="CS1476"/>
      <c r="CT1476"/>
      <c r="CU1476"/>
      <c r="CV1476"/>
      <c r="CW1476"/>
      <c r="CX1476"/>
      <c r="CY1476"/>
      <c r="CZ1476"/>
      <c r="DA1476"/>
      <c r="DB1476"/>
      <c r="DC1476"/>
      <c r="DD1476"/>
      <c r="DE1476"/>
      <c r="DF1476"/>
      <c r="DG1476"/>
      <c r="DH1476"/>
      <c r="DI1476"/>
      <c r="DJ1476"/>
      <c r="DK1476"/>
      <c r="DL1476"/>
      <c r="DM1476"/>
      <c r="DN1476"/>
      <c r="DO1476"/>
      <c r="DP1476"/>
      <c r="DQ1476"/>
      <c r="DR1476"/>
      <c r="DS1476"/>
      <c r="DT1476"/>
      <c r="DU1476"/>
      <c r="DV1476"/>
      <c r="DW1476"/>
      <c r="DX1476"/>
      <c r="DY1476"/>
      <c r="DZ1476"/>
      <c r="EA1476"/>
      <c r="EB1476"/>
      <c r="EC1476"/>
      <c r="ED1476"/>
      <c r="EE1476"/>
      <c r="EF1476"/>
      <c r="EG1476"/>
      <c r="EH1476"/>
      <c r="EI1476"/>
      <c r="EJ1476"/>
      <c r="EK1476"/>
      <c r="EL1476"/>
      <c r="EM1476"/>
      <c r="EN1476"/>
      <c r="EO1476"/>
      <c r="EP1476"/>
      <c r="EQ1476"/>
      <c r="ER1476"/>
      <c r="ES1476"/>
      <c r="ET1476"/>
      <c r="EU1476"/>
      <c r="EV1476"/>
      <c r="EW1476"/>
      <c r="EX1476"/>
    </row>
    <row r="1477" spans="1:154" x14ac:dyDescent="0.25">
      <c r="A1477"/>
      <c r="B1477" s="2"/>
      <c r="C1477" s="2"/>
      <c r="D1477" s="2"/>
      <c r="E1477" s="2"/>
      <c r="F1477" s="2"/>
      <c r="G1477" s="2"/>
      <c r="H1477" s="2"/>
      <c r="I1477" s="2"/>
      <c r="J1477" s="2"/>
      <c r="K1477" s="2"/>
      <c r="L1477"/>
      <c r="M1477"/>
      <c r="N1477"/>
      <c r="O1477"/>
      <c r="P1477"/>
      <c r="Q1477"/>
      <c r="R1477"/>
      <c r="S1477"/>
      <c r="T1477"/>
      <c r="U1477"/>
      <c r="V1477"/>
      <c r="W1477"/>
      <c r="X1477"/>
      <c r="Y1477"/>
      <c r="Z1477"/>
      <c r="AA1477"/>
      <c r="AB1477"/>
      <c r="AC1477"/>
      <c r="AD1477"/>
      <c r="AE1477"/>
      <c r="AF1477"/>
      <c r="AG1477"/>
      <c r="AH1477"/>
      <c r="AI1477"/>
      <c r="AJ1477"/>
      <c r="AK1477"/>
      <c r="AL1477"/>
      <c r="AM1477"/>
      <c r="AN1477"/>
      <c r="AO1477"/>
      <c r="AP1477"/>
      <c r="AQ1477"/>
      <c r="AR1477"/>
      <c r="AS1477"/>
      <c r="AT1477"/>
      <c r="AU1477"/>
      <c r="AV1477"/>
      <c r="AW1477"/>
      <c r="AX1477"/>
      <c r="AY1477"/>
      <c r="AZ1477"/>
      <c r="BA1477"/>
      <c r="BB1477"/>
      <c r="BC1477"/>
      <c r="BD1477"/>
      <c r="BE1477"/>
      <c r="BF1477"/>
      <c r="BG1477"/>
      <c r="BH1477"/>
      <c r="BI1477"/>
      <c r="BJ1477"/>
      <c r="BK1477"/>
      <c r="BL1477"/>
      <c r="BM1477"/>
      <c r="BN1477"/>
      <c r="BO1477"/>
      <c r="BP1477"/>
      <c r="BQ1477"/>
      <c r="BR1477"/>
      <c r="BS1477"/>
      <c r="BT1477"/>
      <c r="BU1477"/>
      <c r="BV1477"/>
      <c r="BW1477"/>
      <c r="BX1477"/>
      <c r="BY1477"/>
      <c r="BZ1477"/>
      <c r="CA1477"/>
      <c r="CB1477"/>
      <c r="CC1477"/>
      <c r="CD1477"/>
      <c r="CE1477"/>
      <c r="CF1477"/>
      <c r="CG1477"/>
      <c r="CH1477"/>
      <c r="CI1477"/>
      <c r="CJ1477"/>
      <c r="CK1477"/>
      <c r="CL1477"/>
      <c r="CM1477"/>
      <c r="CN1477"/>
      <c r="CO1477"/>
      <c r="CP1477"/>
      <c r="CQ1477"/>
      <c r="CR1477"/>
      <c r="CS1477"/>
      <c r="CT1477"/>
      <c r="CU1477"/>
      <c r="CV1477"/>
      <c r="CW1477"/>
      <c r="CX1477"/>
      <c r="CY1477"/>
      <c r="CZ1477"/>
      <c r="DA1477"/>
      <c r="DB1477"/>
      <c r="DC1477"/>
      <c r="DD1477"/>
      <c r="DE1477"/>
      <c r="DF1477"/>
      <c r="DG1477"/>
      <c r="DH1477"/>
      <c r="DI1477"/>
      <c r="DJ1477"/>
      <c r="DK1477"/>
      <c r="DL1477"/>
      <c r="DM1477"/>
      <c r="DN1477"/>
      <c r="DO1477"/>
      <c r="DP1477"/>
      <c r="DQ1477"/>
      <c r="DR1477"/>
      <c r="DS1477"/>
      <c r="DT1477"/>
      <c r="DU1477"/>
      <c r="DV1477"/>
      <c r="DW1477"/>
      <c r="DX1477"/>
      <c r="DY1477"/>
      <c r="DZ1477"/>
      <c r="EA1477"/>
      <c r="EB1477"/>
      <c r="EC1477"/>
      <c r="ED1477"/>
      <c r="EE1477"/>
      <c r="EF1477"/>
      <c r="EG1477"/>
      <c r="EH1477"/>
      <c r="EI1477"/>
      <c r="EJ1477"/>
      <c r="EK1477"/>
      <c r="EL1477"/>
      <c r="EM1477"/>
      <c r="EN1477"/>
      <c r="EO1477"/>
      <c r="EP1477"/>
      <c r="EQ1477"/>
      <c r="ER1477"/>
      <c r="ES1477"/>
      <c r="ET1477"/>
      <c r="EU1477"/>
      <c r="EV1477"/>
      <c r="EW1477"/>
      <c r="EX1477"/>
    </row>
    <row r="1478" spans="1:154" x14ac:dyDescent="0.25">
      <c r="A1478"/>
      <c r="B1478" s="2"/>
      <c r="C1478" s="2"/>
      <c r="D1478" s="2"/>
      <c r="E1478" s="2"/>
      <c r="F1478" s="2"/>
      <c r="G1478" s="2"/>
      <c r="H1478" s="2"/>
      <c r="I1478" s="2"/>
      <c r="J1478" s="2"/>
      <c r="K1478" s="2"/>
      <c r="L1478"/>
      <c r="M1478"/>
      <c r="N1478"/>
      <c r="O1478"/>
      <c r="P1478"/>
      <c r="Q1478"/>
      <c r="R1478"/>
      <c r="S1478"/>
      <c r="T1478"/>
      <c r="U1478"/>
      <c r="V1478"/>
      <c r="W1478"/>
      <c r="X1478"/>
      <c r="Y1478"/>
      <c r="Z1478"/>
      <c r="AA1478"/>
      <c r="AB1478"/>
      <c r="AC1478"/>
      <c r="AD1478"/>
      <c r="AE1478"/>
      <c r="AF1478"/>
      <c r="AG1478"/>
      <c r="AH1478"/>
      <c r="AI1478"/>
      <c r="AJ1478"/>
      <c r="AK1478"/>
      <c r="AL1478"/>
      <c r="AM1478"/>
      <c r="AN1478"/>
      <c r="AO1478"/>
      <c r="AP1478"/>
      <c r="AQ1478"/>
      <c r="AR1478"/>
      <c r="AS1478"/>
      <c r="AT1478"/>
      <c r="AU1478"/>
      <c r="AV1478"/>
      <c r="AW1478"/>
      <c r="AX1478"/>
      <c r="AY1478"/>
      <c r="AZ1478"/>
      <c r="BA1478"/>
      <c r="BB1478"/>
      <c r="BC1478"/>
      <c r="BD1478"/>
      <c r="BE1478"/>
      <c r="BF1478"/>
      <c r="BG1478"/>
      <c r="BH1478"/>
      <c r="BI1478"/>
      <c r="BJ1478"/>
      <c r="BK1478"/>
      <c r="BL1478"/>
      <c r="BM1478"/>
      <c r="BN1478"/>
      <c r="BO1478"/>
      <c r="BP1478"/>
      <c r="BQ1478"/>
      <c r="BR1478"/>
      <c r="BS1478"/>
      <c r="BT1478"/>
      <c r="BU1478"/>
      <c r="BV1478"/>
      <c r="BW1478"/>
      <c r="BX1478"/>
      <c r="BY1478"/>
      <c r="BZ1478"/>
      <c r="CA1478"/>
      <c r="CB1478"/>
      <c r="CC1478"/>
      <c r="CD1478"/>
      <c r="CE1478"/>
      <c r="CF1478"/>
      <c r="CG1478"/>
      <c r="CH1478"/>
      <c r="CI1478"/>
      <c r="CJ1478"/>
      <c r="CK1478"/>
      <c r="CL1478"/>
      <c r="CM1478"/>
      <c r="CN1478"/>
      <c r="CO1478"/>
      <c r="CP1478"/>
      <c r="CQ1478"/>
      <c r="CR1478"/>
      <c r="CS1478"/>
      <c r="CT1478"/>
      <c r="CU1478"/>
      <c r="CV1478"/>
      <c r="CW1478"/>
      <c r="CX1478"/>
      <c r="CY1478"/>
      <c r="CZ1478"/>
      <c r="DA1478"/>
      <c r="DB1478"/>
      <c r="DC1478"/>
      <c r="DD1478"/>
      <c r="DE1478"/>
      <c r="DF1478"/>
      <c r="DG1478"/>
      <c r="DH1478"/>
      <c r="DI1478"/>
      <c r="DJ1478"/>
      <c r="DK1478"/>
      <c r="DL1478"/>
      <c r="DM1478"/>
      <c r="DN1478"/>
      <c r="DO1478"/>
      <c r="DP1478"/>
      <c r="DQ1478"/>
      <c r="DR1478"/>
      <c r="DS1478"/>
      <c r="DT1478"/>
      <c r="DU1478"/>
      <c r="DV1478"/>
      <c r="DW1478"/>
      <c r="DX1478"/>
      <c r="DY1478"/>
      <c r="DZ1478"/>
      <c r="EA1478"/>
      <c r="EB1478"/>
      <c r="EC1478"/>
      <c r="ED1478"/>
      <c r="EE1478"/>
      <c r="EF1478"/>
      <c r="EG1478"/>
      <c r="EH1478"/>
      <c r="EI1478"/>
      <c r="EJ1478"/>
      <c r="EK1478"/>
      <c r="EL1478"/>
      <c r="EM1478"/>
      <c r="EN1478"/>
      <c r="EO1478"/>
      <c r="EP1478"/>
      <c r="EQ1478"/>
      <c r="ER1478"/>
      <c r="ES1478"/>
      <c r="ET1478"/>
      <c r="EU1478"/>
      <c r="EV1478"/>
      <c r="EW1478"/>
      <c r="EX1478"/>
    </row>
    <row r="1479" spans="1:154" x14ac:dyDescent="0.25">
      <c r="A1479"/>
      <c r="B1479" s="2"/>
      <c r="C1479" s="2"/>
      <c r="D1479" s="2"/>
      <c r="E1479" s="2"/>
      <c r="F1479" s="2"/>
      <c r="G1479" s="2"/>
      <c r="H1479" s="2"/>
      <c r="I1479" s="2"/>
      <c r="J1479" s="2"/>
      <c r="K1479" s="2"/>
      <c r="L1479"/>
      <c r="M1479"/>
      <c r="N1479"/>
      <c r="O1479"/>
      <c r="P1479"/>
      <c r="Q1479"/>
      <c r="R1479"/>
      <c r="S1479"/>
      <c r="T1479"/>
      <c r="U1479"/>
      <c r="V1479"/>
      <c r="W1479"/>
      <c r="X1479"/>
      <c r="Y1479"/>
      <c r="Z1479"/>
      <c r="AA1479"/>
      <c r="AB1479"/>
      <c r="AC1479"/>
      <c r="AD1479"/>
      <c r="AE1479"/>
      <c r="AF1479"/>
      <c r="AG1479"/>
      <c r="AH1479"/>
      <c r="AI1479"/>
      <c r="AJ1479"/>
      <c r="AK1479"/>
      <c r="AL1479"/>
      <c r="AM1479"/>
      <c r="AN1479"/>
      <c r="AO1479"/>
      <c r="AP1479"/>
      <c r="AQ1479"/>
      <c r="AR1479"/>
      <c r="AS1479"/>
      <c r="AT1479"/>
      <c r="AU1479"/>
      <c r="AV1479"/>
      <c r="AW1479"/>
      <c r="AX1479"/>
      <c r="AY1479"/>
      <c r="AZ1479"/>
      <c r="BA1479"/>
      <c r="BB1479"/>
      <c r="BC1479"/>
      <c r="BD1479"/>
      <c r="BE1479"/>
      <c r="BF1479"/>
      <c r="BG1479"/>
      <c r="BH1479"/>
      <c r="BI1479"/>
      <c r="BJ1479"/>
      <c r="BK1479"/>
      <c r="BL1479"/>
      <c r="BM1479"/>
      <c r="BN1479"/>
      <c r="BO1479"/>
      <c r="BP1479"/>
      <c r="BQ1479"/>
      <c r="BR1479"/>
      <c r="BS1479"/>
      <c r="BT1479"/>
      <c r="BU1479"/>
      <c r="BV1479"/>
      <c r="BW1479"/>
      <c r="BX1479"/>
      <c r="BY1479"/>
      <c r="BZ1479"/>
      <c r="CA1479"/>
      <c r="CB1479"/>
      <c r="CC1479"/>
      <c r="CD1479"/>
      <c r="CE1479"/>
      <c r="CF1479"/>
      <c r="CG1479"/>
      <c r="CH1479"/>
      <c r="CI1479"/>
      <c r="CJ1479"/>
      <c r="CK1479"/>
      <c r="CL1479"/>
      <c r="CM1479"/>
      <c r="CN1479"/>
      <c r="CO1479"/>
      <c r="CP1479"/>
      <c r="CQ1479"/>
      <c r="CR1479"/>
      <c r="CS1479"/>
      <c r="CT1479"/>
      <c r="CU1479"/>
      <c r="CV1479"/>
      <c r="CW1479"/>
      <c r="CX1479"/>
      <c r="CY1479"/>
      <c r="CZ1479"/>
      <c r="DA1479"/>
      <c r="DB1479"/>
      <c r="DC1479"/>
      <c r="DD1479"/>
      <c r="DE1479"/>
      <c r="DF1479"/>
      <c r="DG1479"/>
      <c r="DH1479"/>
      <c r="DI1479"/>
      <c r="DJ1479"/>
      <c r="DK1479"/>
      <c r="DL1479"/>
      <c r="DM1479"/>
      <c r="DN1479"/>
      <c r="DO1479"/>
      <c r="DP1479"/>
      <c r="DQ1479"/>
      <c r="DR1479"/>
      <c r="DS1479"/>
      <c r="DT1479"/>
      <c r="DU1479"/>
      <c r="DV1479"/>
      <c r="DW1479"/>
      <c r="DX1479"/>
      <c r="DY1479"/>
      <c r="DZ1479"/>
      <c r="EA1479"/>
      <c r="EB1479"/>
      <c r="EC1479"/>
      <c r="ED1479"/>
      <c r="EE1479"/>
      <c r="EF1479"/>
      <c r="EG1479"/>
      <c r="EH1479"/>
      <c r="EI1479"/>
      <c r="EJ1479"/>
      <c r="EK1479"/>
      <c r="EL1479"/>
      <c r="EM1479"/>
      <c r="EN1479"/>
      <c r="EO1479"/>
      <c r="EP1479"/>
      <c r="EQ1479"/>
      <c r="ER1479"/>
      <c r="ES1479"/>
      <c r="ET1479"/>
      <c r="EU1479"/>
      <c r="EV1479"/>
      <c r="EW1479"/>
      <c r="EX1479"/>
    </row>
    <row r="1480" spans="1:154" x14ac:dyDescent="0.25">
      <c r="A1480"/>
      <c r="B1480" s="2"/>
      <c r="C1480" s="2"/>
      <c r="D1480" s="2"/>
      <c r="E1480" s="2"/>
      <c r="F1480" s="2"/>
      <c r="G1480" s="2"/>
      <c r="H1480" s="2"/>
      <c r="I1480" s="2"/>
      <c r="J1480" s="2"/>
      <c r="K1480" s="2"/>
      <c r="L1480"/>
      <c r="M1480"/>
      <c r="N1480"/>
      <c r="O1480"/>
      <c r="P1480"/>
      <c r="Q1480"/>
      <c r="R1480"/>
      <c r="S1480"/>
      <c r="T1480"/>
      <c r="U1480"/>
      <c r="V1480"/>
      <c r="W1480"/>
      <c r="X1480"/>
      <c r="Y1480"/>
      <c r="Z1480"/>
      <c r="AA1480"/>
      <c r="AB1480"/>
      <c r="AC1480"/>
      <c r="AD1480"/>
      <c r="AE1480"/>
      <c r="AF1480"/>
      <c r="AG1480"/>
      <c r="AH1480"/>
      <c r="AI1480"/>
      <c r="AJ1480"/>
      <c r="AK1480"/>
      <c r="AL1480"/>
      <c r="AM1480"/>
      <c r="AN1480"/>
      <c r="AO1480"/>
      <c r="AP1480"/>
      <c r="AQ1480"/>
      <c r="AR1480"/>
      <c r="AS1480"/>
      <c r="AT1480"/>
      <c r="AU1480"/>
      <c r="AV1480"/>
      <c r="AW1480"/>
      <c r="AX1480"/>
      <c r="AY1480"/>
      <c r="AZ1480"/>
      <c r="BA1480"/>
      <c r="BB1480"/>
      <c r="BC1480"/>
      <c r="BD1480"/>
      <c r="BE1480"/>
      <c r="BF1480"/>
      <c r="BG1480"/>
      <c r="BH1480"/>
      <c r="BI1480"/>
      <c r="BJ1480"/>
      <c r="BK1480"/>
      <c r="BL1480"/>
      <c r="BM1480"/>
      <c r="BN1480"/>
      <c r="BO1480"/>
      <c r="BP1480"/>
      <c r="BQ1480"/>
      <c r="BR1480"/>
      <c r="BS1480"/>
      <c r="BT1480"/>
      <c r="BU1480"/>
      <c r="BV1480"/>
      <c r="BW1480"/>
      <c r="BX1480"/>
      <c r="BY1480"/>
      <c r="BZ1480"/>
      <c r="CA1480"/>
      <c r="CB1480"/>
      <c r="CC1480"/>
      <c r="CD1480"/>
      <c r="CE1480"/>
      <c r="CF1480"/>
      <c r="CG1480"/>
      <c r="CH1480"/>
      <c r="CI1480"/>
      <c r="CJ1480"/>
      <c r="CK1480"/>
      <c r="CL1480"/>
      <c r="CM1480"/>
      <c r="CN1480"/>
      <c r="CO1480"/>
      <c r="CP1480"/>
      <c r="CQ1480"/>
      <c r="CR1480"/>
      <c r="CS1480"/>
      <c r="CT1480"/>
      <c r="CU1480"/>
      <c r="CV1480"/>
      <c r="CW1480"/>
      <c r="CX1480"/>
      <c r="CY1480"/>
      <c r="CZ1480"/>
      <c r="DA1480"/>
      <c r="DB1480"/>
      <c r="DC1480"/>
      <c r="DD1480"/>
      <c r="DE1480"/>
      <c r="DF1480"/>
      <c r="DG1480"/>
      <c r="DH1480"/>
      <c r="DI1480"/>
      <c r="DJ1480"/>
      <c r="DK1480"/>
      <c r="DL1480"/>
      <c r="DM1480"/>
      <c r="DN1480"/>
      <c r="DO1480"/>
      <c r="DP1480"/>
      <c r="DQ1480"/>
      <c r="DR1480"/>
      <c r="DS1480"/>
      <c r="DT1480"/>
      <c r="DU1480"/>
      <c r="DV1480"/>
      <c r="DW1480"/>
      <c r="DX1480"/>
      <c r="DY1480"/>
      <c r="DZ1480"/>
      <c r="EA1480"/>
      <c r="EB1480"/>
      <c r="EC1480"/>
      <c r="ED1480"/>
      <c r="EE1480"/>
      <c r="EF1480"/>
      <c r="EG1480"/>
      <c r="EH1480"/>
      <c r="EI1480"/>
      <c r="EJ1480"/>
      <c r="EK1480"/>
      <c r="EL1480"/>
      <c r="EM1480"/>
      <c r="EN1480"/>
      <c r="EO1480"/>
      <c r="EP1480"/>
      <c r="EQ1480"/>
      <c r="ER1480"/>
      <c r="ES1480"/>
      <c r="ET1480"/>
      <c r="EU1480"/>
      <c r="EV1480"/>
      <c r="EW1480"/>
      <c r="EX1480"/>
    </row>
    <row r="1481" spans="1:154" x14ac:dyDescent="0.25">
      <c r="A1481"/>
      <c r="B1481" s="2"/>
      <c r="C1481" s="2"/>
      <c r="D1481" s="2"/>
      <c r="E1481" s="2"/>
      <c r="F1481" s="2"/>
      <c r="G1481" s="2"/>
      <c r="H1481" s="2"/>
      <c r="I1481" s="2"/>
      <c r="J1481" s="2"/>
      <c r="K1481" s="2"/>
      <c r="L1481"/>
      <c r="M1481"/>
      <c r="N1481"/>
      <c r="O1481"/>
      <c r="P1481"/>
      <c r="Q1481"/>
      <c r="R1481"/>
      <c r="S1481"/>
      <c r="T1481"/>
      <c r="U1481"/>
      <c r="V1481"/>
      <c r="W1481"/>
      <c r="X1481"/>
      <c r="Y1481"/>
      <c r="Z1481"/>
      <c r="AA1481"/>
      <c r="AB1481"/>
      <c r="AC1481"/>
      <c r="AD1481"/>
      <c r="AE1481"/>
      <c r="AF1481"/>
      <c r="AG1481"/>
      <c r="AH1481"/>
      <c r="AI1481"/>
      <c r="AJ1481"/>
      <c r="AK1481"/>
      <c r="AL1481"/>
      <c r="AM1481"/>
      <c r="AN1481"/>
      <c r="AO1481"/>
      <c r="AP1481"/>
      <c r="AQ1481"/>
      <c r="AR1481"/>
      <c r="AS1481"/>
      <c r="AT1481"/>
      <c r="AU1481"/>
      <c r="AV1481"/>
      <c r="AW1481"/>
      <c r="AX1481"/>
      <c r="AY1481"/>
      <c r="AZ1481"/>
      <c r="BA1481"/>
      <c r="BB1481"/>
      <c r="BC1481"/>
      <c r="BD1481"/>
      <c r="BE1481"/>
      <c r="BF1481"/>
      <c r="BG1481"/>
      <c r="BH1481"/>
      <c r="BI1481"/>
      <c r="BJ1481"/>
      <c r="BK1481"/>
      <c r="BL1481"/>
      <c r="BM1481"/>
      <c r="BN1481"/>
      <c r="BO1481"/>
      <c r="BP1481"/>
      <c r="BQ1481"/>
      <c r="BR1481"/>
      <c r="BS1481"/>
      <c r="BT1481"/>
      <c r="BU1481"/>
      <c r="BV1481"/>
      <c r="BW1481"/>
      <c r="BX1481"/>
      <c r="BY1481"/>
      <c r="BZ1481"/>
      <c r="CA1481"/>
      <c r="CB1481"/>
      <c r="CC1481"/>
      <c r="CD1481"/>
      <c r="CE1481"/>
      <c r="CF1481"/>
      <c r="CG1481"/>
      <c r="CH1481"/>
      <c r="CI1481"/>
      <c r="CJ1481"/>
      <c r="CK1481"/>
      <c r="CL1481"/>
      <c r="CM1481"/>
      <c r="CN1481"/>
      <c r="CO1481"/>
      <c r="CP1481"/>
      <c r="CQ1481"/>
      <c r="CR1481"/>
      <c r="CS1481"/>
      <c r="CT1481"/>
      <c r="CU1481"/>
      <c r="CV1481"/>
      <c r="CW1481"/>
      <c r="CX1481"/>
      <c r="CY1481"/>
      <c r="CZ1481"/>
      <c r="DA1481"/>
      <c r="DB1481"/>
      <c r="DC1481"/>
      <c r="DD1481"/>
      <c r="DE1481"/>
      <c r="DF1481"/>
      <c r="DG1481"/>
      <c r="DH1481"/>
      <c r="DI1481"/>
      <c r="DJ1481"/>
      <c r="DK1481"/>
      <c r="DL1481"/>
      <c r="DM1481"/>
      <c r="DN1481"/>
      <c r="DO1481"/>
      <c r="DP1481"/>
      <c r="DQ1481"/>
      <c r="DR1481"/>
      <c r="DS1481"/>
      <c r="DT1481"/>
      <c r="DU1481"/>
      <c r="DV1481"/>
      <c r="DW1481"/>
      <c r="DX1481"/>
      <c r="DY1481"/>
      <c r="DZ1481"/>
      <c r="EA1481"/>
      <c r="EB1481"/>
      <c r="EC1481"/>
      <c r="ED1481"/>
      <c r="EE1481"/>
      <c r="EF1481"/>
      <c r="EG1481"/>
      <c r="EH1481"/>
      <c r="EI1481"/>
      <c r="EJ1481"/>
      <c r="EK1481"/>
      <c r="EL1481"/>
      <c r="EM1481"/>
      <c r="EN1481"/>
      <c r="EO1481"/>
      <c r="EP1481"/>
      <c r="EQ1481"/>
      <c r="ER1481"/>
      <c r="ES1481"/>
      <c r="ET1481"/>
      <c r="EU1481"/>
      <c r="EV1481"/>
      <c r="EW1481"/>
      <c r="EX1481"/>
    </row>
    <row r="1482" spans="1:154" x14ac:dyDescent="0.25">
      <c r="A1482"/>
      <c r="B1482" s="2"/>
      <c r="C1482" s="2"/>
      <c r="D1482" s="2"/>
      <c r="E1482" s="2"/>
      <c r="F1482" s="2"/>
      <c r="G1482" s="2"/>
      <c r="H1482" s="2"/>
      <c r="I1482" s="2"/>
      <c r="J1482" s="2"/>
      <c r="K1482" s="2"/>
      <c r="L1482"/>
      <c r="M1482"/>
      <c r="N1482"/>
      <c r="O1482"/>
      <c r="P1482"/>
      <c r="Q1482"/>
      <c r="R1482"/>
      <c r="S1482"/>
      <c r="T1482"/>
      <c r="U1482"/>
      <c r="V1482"/>
      <c r="W1482"/>
      <c r="X1482"/>
      <c r="Y1482"/>
      <c r="Z1482"/>
      <c r="AA1482"/>
      <c r="AB1482"/>
      <c r="AC1482"/>
      <c r="AD1482"/>
      <c r="AE1482"/>
      <c r="AF1482"/>
      <c r="AG1482"/>
      <c r="AH1482"/>
      <c r="AI1482"/>
      <c r="AJ1482"/>
      <c r="AK1482"/>
      <c r="AL1482"/>
      <c r="AM1482"/>
      <c r="AN1482"/>
      <c r="AO1482"/>
      <c r="AP1482"/>
      <c r="AQ1482"/>
      <c r="AR1482"/>
      <c r="AS1482"/>
      <c r="AT1482"/>
      <c r="AU1482"/>
      <c r="AV1482"/>
      <c r="AW1482"/>
      <c r="AX1482"/>
      <c r="AY1482"/>
      <c r="AZ1482"/>
      <c r="BA1482"/>
      <c r="BB1482"/>
      <c r="BC1482"/>
      <c r="BD1482"/>
      <c r="BE1482"/>
      <c r="BF1482"/>
      <c r="BG1482"/>
      <c r="BH1482"/>
      <c r="BI1482"/>
      <c r="BJ1482"/>
      <c r="BK1482"/>
      <c r="BL1482"/>
      <c r="BM1482"/>
      <c r="BN1482"/>
      <c r="BO1482"/>
      <c r="BP1482"/>
      <c r="BQ1482"/>
      <c r="BR1482"/>
      <c r="BS1482"/>
      <c r="BT1482"/>
      <c r="BU1482"/>
      <c r="BV1482"/>
      <c r="BW1482"/>
      <c r="BX1482"/>
      <c r="BY1482"/>
      <c r="BZ1482"/>
      <c r="CA1482"/>
      <c r="CB1482"/>
      <c r="CC1482"/>
      <c r="CD1482"/>
      <c r="CE1482"/>
      <c r="CF1482"/>
      <c r="CG1482"/>
      <c r="CH1482"/>
      <c r="CI1482"/>
      <c r="CJ1482"/>
      <c r="CK1482"/>
      <c r="CL1482"/>
      <c r="CM1482"/>
      <c r="CN1482"/>
      <c r="CO1482"/>
      <c r="CP1482"/>
      <c r="CQ1482"/>
      <c r="CR1482"/>
      <c r="CS1482"/>
      <c r="CT1482"/>
      <c r="CU1482"/>
      <c r="CV1482"/>
      <c r="CW1482"/>
      <c r="CX1482"/>
      <c r="CY1482"/>
      <c r="CZ1482"/>
      <c r="DA1482"/>
      <c r="DB1482"/>
      <c r="DC1482"/>
      <c r="DD1482"/>
      <c r="DE1482"/>
      <c r="DF1482"/>
      <c r="DG1482"/>
      <c r="DH1482"/>
      <c r="DI1482"/>
      <c r="DJ1482"/>
      <c r="DK1482"/>
      <c r="DL1482"/>
      <c r="DM1482"/>
      <c r="DN1482"/>
      <c r="DO1482"/>
      <c r="DP1482"/>
      <c r="DQ1482"/>
      <c r="DR1482"/>
      <c r="DS1482"/>
      <c r="DT1482"/>
      <c r="DU1482"/>
      <c r="DV1482"/>
      <c r="DW1482"/>
      <c r="DX1482"/>
      <c r="DY1482"/>
      <c r="DZ1482"/>
      <c r="EA1482"/>
      <c r="EB1482"/>
      <c r="EC1482"/>
      <c r="ED1482"/>
      <c r="EE1482"/>
      <c r="EF1482"/>
      <c r="EG1482"/>
      <c r="EH1482"/>
      <c r="EI1482"/>
      <c r="EJ1482"/>
      <c r="EK1482"/>
      <c r="EL1482"/>
      <c r="EM1482"/>
      <c r="EN1482"/>
      <c r="EO1482"/>
      <c r="EP1482"/>
      <c r="EQ1482"/>
      <c r="ER1482"/>
      <c r="ES1482"/>
      <c r="ET1482"/>
      <c r="EU1482"/>
      <c r="EV1482"/>
      <c r="EW1482"/>
      <c r="EX1482"/>
    </row>
    <row r="1483" spans="1:154" x14ac:dyDescent="0.25">
      <c r="A1483"/>
      <c r="B1483" s="2"/>
      <c r="C1483" s="2"/>
      <c r="D1483" s="2"/>
      <c r="E1483" s="2"/>
      <c r="F1483" s="2"/>
      <c r="G1483" s="2"/>
      <c r="H1483" s="2"/>
      <c r="I1483" s="2"/>
      <c r="J1483" s="2"/>
      <c r="K1483" s="2"/>
      <c r="L1483"/>
      <c r="M1483"/>
      <c r="N1483"/>
      <c r="O1483"/>
      <c r="P1483"/>
      <c r="Q1483"/>
      <c r="R1483"/>
      <c r="S1483"/>
      <c r="T1483"/>
      <c r="U1483"/>
      <c r="V1483"/>
      <c r="W1483"/>
      <c r="X1483"/>
      <c r="Y1483"/>
      <c r="Z1483"/>
      <c r="AA1483"/>
      <c r="AB1483"/>
      <c r="AC1483"/>
      <c r="AD1483"/>
      <c r="AE1483"/>
      <c r="AF1483"/>
      <c r="AG1483"/>
      <c r="AH1483"/>
      <c r="AI1483"/>
      <c r="AJ1483"/>
      <c r="AK1483"/>
      <c r="AL1483"/>
      <c r="AM1483"/>
      <c r="AN1483"/>
      <c r="AO1483"/>
      <c r="AP1483"/>
      <c r="AQ1483"/>
      <c r="AR1483"/>
      <c r="AS1483"/>
      <c r="AT1483"/>
      <c r="AU1483"/>
      <c r="AV1483"/>
      <c r="AW1483"/>
      <c r="AX1483"/>
      <c r="AY1483"/>
      <c r="AZ1483"/>
      <c r="BA1483"/>
      <c r="BB1483"/>
      <c r="BC1483"/>
      <c r="BD1483"/>
      <c r="BE1483"/>
      <c r="BF1483"/>
      <c r="BG1483"/>
      <c r="BH1483"/>
      <c r="BI1483"/>
      <c r="BJ1483"/>
      <c r="BK1483"/>
      <c r="BL1483"/>
      <c r="BM1483"/>
      <c r="BN1483"/>
      <c r="BO1483"/>
      <c r="BP1483"/>
      <c r="BQ1483"/>
      <c r="BR1483"/>
      <c r="BS1483"/>
      <c r="BT1483"/>
      <c r="BU1483"/>
      <c r="BV1483"/>
      <c r="BW1483"/>
      <c r="BX1483"/>
      <c r="BY1483"/>
      <c r="BZ1483"/>
      <c r="CA1483"/>
      <c r="CB1483"/>
      <c r="CC1483"/>
      <c r="CD1483"/>
      <c r="CE1483"/>
      <c r="CF1483"/>
      <c r="CG1483"/>
      <c r="CH1483"/>
      <c r="CI1483"/>
      <c r="CJ1483"/>
      <c r="CK1483"/>
      <c r="CL1483"/>
      <c r="CM1483"/>
      <c r="CN1483"/>
      <c r="CO1483"/>
      <c r="CP1483"/>
      <c r="CQ1483"/>
      <c r="CR1483"/>
      <c r="CS1483"/>
      <c r="CT1483"/>
      <c r="CU1483"/>
      <c r="CV1483"/>
      <c r="CW1483"/>
      <c r="CX1483"/>
      <c r="CY1483"/>
      <c r="CZ1483"/>
      <c r="DA1483"/>
      <c r="DB1483"/>
      <c r="DC1483"/>
      <c r="DD1483"/>
      <c r="DE1483"/>
      <c r="DF1483"/>
      <c r="DG1483"/>
      <c r="DH1483"/>
      <c r="DI1483"/>
      <c r="DJ1483"/>
      <c r="DK1483"/>
      <c r="DL1483"/>
      <c r="DM1483"/>
      <c r="DN1483"/>
      <c r="DO1483"/>
      <c r="DP1483"/>
      <c r="DQ1483"/>
      <c r="DR1483"/>
      <c r="DS1483"/>
      <c r="DT1483"/>
      <c r="DU1483"/>
      <c r="DV1483"/>
      <c r="DW1483"/>
      <c r="DX1483"/>
      <c r="DY1483"/>
      <c r="DZ1483"/>
      <c r="EA1483"/>
      <c r="EB1483"/>
      <c r="EC1483"/>
      <c r="ED1483"/>
      <c r="EE1483"/>
      <c r="EF1483"/>
      <c r="EG1483"/>
      <c r="EH1483"/>
      <c r="EI1483"/>
      <c r="EJ1483"/>
      <c r="EK1483"/>
      <c r="EL1483"/>
      <c r="EM1483"/>
      <c r="EN1483"/>
      <c r="EO1483"/>
      <c r="EP1483"/>
      <c r="EQ1483"/>
      <c r="ER1483"/>
      <c r="ES1483"/>
      <c r="ET1483"/>
      <c r="EU1483"/>
      <c r="EV1483"/>
      <c r="EW1483"/>
      <c r="EX1483"/>
    </row>
    <row r="1484" spans="1:154" x14ac:dyDescent="0.25">
      <c r="A1484"/>
      <c r="B1484" s="2"/>
      <c r="C1484" s="2"/>
      <c r="D1484" s="2"/>
      <c r="E1484" s="2"/>
      <c r="F1484" s="2"/>
      <c r="G1484" s="2"/>
      <c r="H1484" s="2"/>
      <c r="I1484" s="2"/>
      <c r="J1484" s="2"/>
      <c r="K1484" s="2"/>
      <c r="L1484"/>
      <c r="M1484"/>
      <c r="N1484"/>
      <c r="O1484"/>
      <c r="P1484"/>
      <c r="Q1484"/>
      <c r="R1484"/>
      <c r="S1484"/>
      <c r="T1484"/>
      <c r="U1484"/>
      <c r="V1484"/>
      <c r="W1484"/>
      <c r="X1484"/>
      <c r="Y1484"/>
      <c r="Z1484"/>
      <c r="AA1484"/>
      <c r="AB1484"/>
      <c r="AC1484"/>
      <c r="AD1484"/>
      <c r="AE1484"/>
      <c r="AF1484"/>
      <c r="AG1484"/>
      <c r="AH1484"/>
      <c r="AI1484"/>
      <c r="AJ1484"/>
      <c r="AK1484"/>
      <c r="AL1484"/>
      <c r="AM1484"/>
      <c r="AN1484"/>
      <c r="AO1484"/>
      <c r="AP1484"/>
      <c r="AQ1484"/>
      <c r="AR1484"/>
      <c r="AS1484"/>
      <c r="AT1484"/>
      <c r="AU1484"/>
      <c r="AV1484"/>
      <c r="AW1484"/>
      <c r="AX1484"/>
      <c r="AY1484"/>
      <c r="AZ1484"/>
      <c r="BA1484"/>
      <c r="BB1484"/>
      <c r="BC1484"/>
      <c r="BD1484"/>
      <c r="BE1484"/>
      <c r="BF1484"/>
      <c r="BG1484"/>
      <c r="BH1484"/>
      <c r="BI1484"/>
      <c r="BJ1484"/>
      <c r="BK1484"/>
      <c r="BL1484"/>
      <c r="BM1484"/>
      <c r="BN1484"/>
      <c r="BO1484"/>
      <c r="BP1484"/>
      <c r="BQ1484"/>
      <c r="BR1484"/>
      <c r="BS1484"/>
      <c r="BT1484"/>
      <c r="BU1484"/>
      <c r="BV1484"/>
      <c r="BW1484"/>
      <c r="BX1484"/>
      <c r="BY1484"/>
      <c r="BZ1484"/>
      <c r="CA1484"/>
      <c r="CB1484"/>
      <c r="CC1484"/>
      <c r="CD1484"/>
      <c r="CE1484"/>
      <c r="CF1484"/>
      <c r="CG1484"/>
      <c r="CH1484"/>
      <c r="CI1484"/>
      <c r="CJ1484"/>
      <c r="CK1484"/>
      <c r="CL1484"/>
      <c r="CM1484"/>
      <c r="CN1484"/>
      <c r="CO1484"/>
      <c r="CP1484"/>
      <c r="CQ1484"/>
      <c r="CR1484"/>
      <c r="CS1484"/>
      <c r="CT1484"/>
      <c r="CU1484"/>
      <c r="CV1484"/>
      <c r="CW1484"/>
      <c r="CX1484"/>
      <c r="CY1484"/>
      <c r="CZ1484"/>
      <c r="DA1484"/>
      <c r="DB1484"/>
      <c r="DC1484"/>
      <c r="DD1484"/>
      <c r="DE1484"/>
      <c r="DF1484"/>
      <c r="DG1484"/>
      <c r="DH1484"/>
      <c r="DI1484"/>
      <c r="DJ1484"/>
      <c r="DK1484"/>
      <c r="DL1484"/>
      <c r="DM1484"/>
      <c r="DN1484"/>
      <c r="DO1484"/>
      <c r="DP1484"/>
      <c r="DQ1484"/>
      <c r="DR1484"/>
      <c r="DS1484"/>
      <c r="DT1484"/>
      <c r="DU1484"/>
      <c r="DV1484"/>
      <c r="DW1484"/>
      <c r="DX1484"/>
      <c r="DY1484"/>
      <c r="DZ1484"/>
      <c r="EA1484"/>
      <c r="EB1484"/>
      <c r="EC1484"/>
      <c r="ED1484"/>
      <c r="EE1484"/>
      <c r="EF1484"/>
      <c r="EG1484"/>
      <c r="EH1484"/>
      <c r="EI1484"/>
      <c r="EJ1484"/>
      <c r="EK1484"/>
      <c r="EL1484"/>
      <c r="EM1484"/>
      <c r="EN1484"/>
      <c r="EO1484"/>
      <c r="EP1484"/>
      <c r="EQ1484"/>
      <c r="ER1484"/>
      <c r="ES1484"/>
      <c r="ET1484"/>
      <c r="EU1484"/>
      <c r="EV1484"/>
      <c r="EW1484"/>
      <c r="EX1484"/>
    </row>
    <row r="1485" spans="1:154" x14ac:dyDescent="0.25">
      <c r="A1485"/>
      <c r="B1485" s="2"/>
      <c r="C1485" s="2"/>
      <c r="D1485" s="2"/>
      <c r="E1485" s="2"/>
      <c r="F1485" s="2"/>
      <c r="G1485" s="2"/>
      <c r="H1485" s="2"/>
      <c r="I1485" s="2"/>
      <c r="J1485" s="2"/>
      <c r="K1485" s="2"/>
      <c r="L1485"/>
      <c r="M1485"/>
      <c r="N1485"/>
      <c r="O1485"/>
      <c r="P1485"/>
      <c r="Q1485"/>
      <c r="R1485"/>
      <c r="S1485"/>
      <c r="T1485"/>
      <c r="U1485"/>
      <c r="V1485"/>
      <c r="W1485"/>
      <c r="X1485"/>
      <c r="Y1485"/>
      <c r="Z1485"/>
      <c r="AA1485"/>
      <c r="AB1485"/>
      <c r="AC1485"/>
      <c r="AD1485"/>
      <c r="AE1485"/>
      <c r="AF1485"/>
      <c r="AG1485"/>
      <c r="AH1485"/>
      <c r="AI1485"/>
      <c r="AJ1485"/>
      <c r="AK1485"/>
      <c r="AL1485"/>
      <c r="AM1485"/>
      <c r="AN1485"/>
      <c r="AO1485"/>
      <c r="AP1485"/>
      <c r="AQ1485"/>
      <c r="AR1485"/>
      <c r="AS1485"/>
      <c r="AT1485"/>
      <c r="AU1485"/>
      <c r="AV1485"/>
      <c r="AW1485"/>
      <c r="AX1485"/>
      <c r="AY1485"/>
      <c r="AZ1485"/>
      <c r="BA1485"/>
      <c r="BB1485"/>
      <c r="BC1485"/>
      <c r="BD1485"/>
      <c r="BE1485"/>
      <c r="BF1485"/>
      <c r="BG1485"/>
      <c r="BH1485"/>
      <c r="BI1485"/>
      <c r="BJ1485"/>
      <c r="BK1485"/>
      <c r="BL1485"/>
      <c r="BM1485"/>
      <c r="BN1485"/>
      <c r="BO1485"/>
      <c r="BP1485"/>
      <c r="BQ1485"/>
      <c r="BR1485"/>
      <c r="BS1485"/>
      <c r="BT1485"/>
      <c r="BU1485"/>
      <c r="BV1485"/>
      <c r="BW1485"/>
      <c r="BX1485"/>
      <c r="BY1485"/>
      <c r="BZ1485"/>
      <c r="CA1485"/>
      <c r="CB1485"/>
      <c r="CC1485"/>
      <c r="CD1485"/>
      <c r="CE1485"/>
      <c r="CF1485"/>
      <c r="CG1485"/>
      <c r="CH1485"/>
      <c r="CI1485"/>
      <c r="CJ1485"/>
      <c r="CK1485"/>
      <c r="CL1485"/>
      <c r="CM1485"/>
      <c r="CN1485"/>
      <c r="CO1485"/>
      <c r="CP1485"/>
      <c r="CQ1485"/>
      <c r="CR1485"/>
      <c r="CS1485"/>
      <c r="CT1485"/>
      <c r="CU1485"/>
      <c r="CV1485"/>
      <c r="CW1485"/>
      <c r="CX1485"/>
      <c r="CY1485"/>
      <c r="CZ1485"/>
      <c r="DA1485"/>
      <c r="DB1485"/>
      <c r="DC1485"/>
      <c r="DD1485"/>
      <c r="DE1485"/>
      <c r="DF1485"/>
      <c r="DG1485"/>
      <c r="DH1485"/>
      <c r="DI1485"/>
      <c r="DJ1485"/>
      <c r="DK1485"/>
      <c r="DL1485"/>
      <c r="DM1485"/>
      <c r="DN1485"/>
      <c r="DO1485"/>
      <c r="DP1485"/>
      <c r="DQ1485"/>
      <c r="DR1485"/>
      <c r="DS1485"/>
      <c r="DT1485"/>
      <c r="DU1485"/>
      <c r="DV1485"/>
      <c r="DW1485"/>
      <c r="DX1485"/>
      <c r="DY1485"/>
      <c r="DZ1485"/>
      <c r="EA1485"/>
      <c r="EB1485"/>
      <c r="EC1485"/>
      <c r="ED1485"/>
      <c r="EE1485"/>
      <c r="EF1485"/>
      <c r="EG1485"/>
      <c r="EH1485"/>
      <c r="EI1485"/>
      <c r="EJ1485"/>
      <c r="EK1485"/>
      <c r="EL1485"/>
      <c r="EM1485"/>
      <c r="EN1485"/>
      <c r="EO1485"/>
      <c r="EP1485"/>
      <c r="EQ1485"/>
      <c r="ER1485"/>
      <c r="ES1485"/>
      <c r="ET1485"/>
      <c r="EU1485"/>
      <c r="EV1485"/>
      <c r="EW1485"/>
      <c r="EX1485"/>
    </row>
    <row r="1486" spans="1:154" x14ac:dyDescent="0.25">
      <c r="A1486"/>
      <c r="B1486" s="2"/>
      <c r="C1486" s="2"/>
      <c r="D1486" s="2"/>
      <c r="E1486" s="2"/>
      <c r="F1486" s="2"/>
      <c r="G1486" s="2"/>
      <c r="H1486" s="2"/>
      <c r="I1486" s="2"/>
      <c r="J1486" s="2"/>
      <c r="K1486" s="2"/>
      <c r="L1486"/>
      <c r="M1486"/>
      <c r="N1486"/>
      <c r="O1486"/>
      <c r="P1486"/>
      <c r="Q1486"/>
      <c r="R1486"/>
      <c r="S1486"/>
      <c r="T1486"/>
      <c r="U1486"/>
      <c r="V1486"/>
      <c r="W1486"/>
      <c r="X1486"/>
      <c r="Y1486"/>
      <c r="Z1486"/>
      <c r="AA1486"/>
      <c r="AB1486"/>
      <c r="AC1486"/>
      <c r="AD1486"/>
      <c r="AE1486"/>
      <c r="AF1486"/>
      <c r="AG1486"/>
      <c r="AH1486"/>
      <c r="AI1486"/>
      <c r="AJ1486"/>
      <c r="AK1486"/>
      <c r="AL1486"/>
      <c r="AM1486"/>
      <c r="AN1486"/>
      <c r="AO1486"/>
      <c r="AP1486"/>
      <c r="AQ1486"/>
      <c r="AR1486"/>
      <c r="AS1486"/>
      <c r="AT1486"/>
      <c r="AU1486"/>
      <c r="AV1486"/>
      <c r="AW1486"/>
      <c r="AX1486"/>
      <c r="AY1486"/>
      <c r="AZ1486"/>
      <c r="BA1486"/>
      <c r="BB1486"/>
      <c r="BC1486"/>
      <c r="BD1486"/>
      <c r="BE1486"/>
      <c r="BF1486"/>
      <c r="BG1486"/>
      <c r="BH1486"/>
      <c r="BI1486"/>
      <c r="BJ1486"/>
      <c r="BK1486"/>
      <c r="BL1486"/>
      <c r="BM1486"/>
      <c r="BN1486"/>
      <c r="BO1486"/>
      <c r="BP1486"/>
      <c r="BQ1486"/>
      <c r="BR1486"/>
      <c r="BS1486"/>
      <c r="BT1486"/>
      <c r="BU1486"/>
      <c r="BV1486"/>
      <c r="BW1486"/>
      <c r="BX1486"/>
      <c r="BY1486"/>
      <c r="BZ1486"/>
      <c r="CA1486"/>
      <c r="CB1486"/>
      <c r="CC1486"/>
      <c r="CD1486"/>
      <c r="CE1486"/>
      <c r="CF1486"/>
      <c r="CG1486"/>
      <c r="CH1486"/>
      <c r="CI1486"/>
      <c r="CJ1486"/>
      <c r="CK1486"/>
      <c r="CL1486"/>
      <c r="CM1486"/>
      <c r="CN1486"/>
      <c r="CO1486"/>
      <c r="CP1486"/>
      <c r="CQ1486"/>
      <c r="CR1486"/>
      <c r="CS1486"/>
      <c r="CT1486"/>
      <c r="CU1486"/>
      <c r="CV1486"/>
      <c r="CW1486"/>
      <c r="CX1486"/>
      <c r="CY1486"/>
      <c r="CZ1486"/>
      <c r="DA1486"/>
      <c r="DB1486"/>
      <c r="DC1486"/>
      <c r="DD1486"/>
      <c r="DE1486"/>
      <c r="DF1486"/>
      <c r="DG1486"/>
      <c r="DH1486"/>
      <c r="DI1486"/>
      <c r="DJ1486"/>
      <c r="DK1486"/>
      <c r="DL1486"/>
      <c r="DM1486"/>
      <c r="DN1486"/>
      <c r="DO1486"/>
      <c r="DP1486"/>
      <c r="DQ1486"/>
      <c r="DR1486"/>
      <c r="DS1486"/>
      <c r="DT1486"/>
      <c r="DU1486"/>
      <c r="DV1486"/>
      <c r="DW1486"/>
      <c r="DX1486"/>
      <c r="DY1486"/>
      <c r="DZ1486"/>
      <c r="EA1486"/>
      <c r="EB1486"/>
      <c r="EC1486"/>
      <c r="ED1486"/>
      <c r="EE1486"/>
      <c r="EF1486"/>
      <c r="EG1486"/>
      <c r="EH1486"/>
      <c r="EI1486"/>
      <c r="EJ1486"/>
      <c r="EK1486"/>
      <c r="EL1486"/>
      <c r="EM1486"/>
      <c r="EN1486"/>
      <c r="EO1486"/>
      <c r="EP1486"/>
      <c r="EQ1486"/>
      <c r="ER1486"/>
      <c r="ES1486"/>
      <c r="ET1486"/>
      <c r="EU1486"/>
      <c r="EV1486"/>
      <c r="EW1486"/>
      <c r="EX1486"/>
    </row>
    <row r="1487" spans="1:154" x14ac:dyDescent="0.25">
      <c r="A1487"/>
      <c r="B1487" s="2"/>
      <c r="C1487" s="2"/>
      <c r="D1487" s="2"/>
      <c r="E1487" s="2"/>
      <c r="F1487" s="2"/>
      <c r="G1487" s="2"/>
      <c r="H1487" s="2"/>
      <c r="I1487" s="2"/>
      <c r="J1487" s="2"/>
      <c r="K1487" s="2"/>
      <c r="L1487"/>
      <c r="M1487"/>
      <c r="N1487"/>
      <c r="O1487"/>
      <c r="P1487"/>
      <c r="Q1487"/>
      <c r="R1487"/>
      <c r="S1487"/>
      <c r="T1487"/>
      <c r="U1487"/>
      <c r="V1487"/>
      <c r="W1487"/>
      <c r="X1487"/>
      <c r="Y1487"/>
      <c r="Z1487"/>
      <c r="AA1487"/>
      <c r="AB1487"/>
      <c r="AC1487"/>
      <c r="AD1487"/>
      <c r="AE1487"/>
      <c r="AF1487"/>
      <c r="AG1487"/>
      <c r="AH1487"/>
      <c r="AI1487"/>
      <c r="AJ1487"/>
      <c r="AK1487"/>
      <c r="AL1487"/>
      <c r="AM1487"/>
      <c r="AN1487"/>
      <c r="AO1487"/>
      <c r="AP1487"/>
      <c r="AQ1487"/>
      <c r="AR1487"/>
      <c r="AS1487"/>
      <c r="AT1487"/>
      <c r="AU1487"/>
      <c r="AV1487"/>
      <c r="AW1487"/>
      <c r="AX1487"/>
      <c r="AY1487"/>
      <c r="AZ1487"/>
      <c r="BA1487"/>
      <c r="BB1487"/>
      <c r="BC1487"/>
      <c r="BD1487"/>
      <c r="BE1487"/>
      <c r="BF1487"/>
      <c r="BG1487"/>
      <c r="BH1487"/>
      <c r="BI1487"/>
      <c r="BJ1487"/>
      <c r="BK1487"/>
      <c r="BL1487"/>
      <c r="BM1487"/>
      <c r="BN1487"/>
      <c r="BO1487"/>
      <c r="BP1487"/>
      <c r="BQ1487"/>
      <c r="BR1487"/>
      <c r="BS1487"/>
      <c r="BT1487"/>
      <c r="BU1487"/>
      <c r="BV1487"/>
      <c r="BW1487"/>
      <c r="BX1487"/>
      <c r="BY1487"/>
      <c r="BZ1487"/>
      <c r="CA1487"/>
      <c r="CB1487"/>
      <c r="CC1487"/>
      <c r="CD1487"/>
      <c r="CE1487"/>
      <c r="CF1487"/>
      <c r="CG1487"/>
      <c r="CH1487"/>
      <c r="CI1487"/>
      <c r="CJ1487"/>
      <c r="CK1487"/>
      <c r="CL1487"/>
      <c r="CM1487"/>
      <c r="CN1487"/>
      <c r="CO1487"/>
      <c r="CP1487"/>
      <c r="CQ1487"/>
      <c r="CR1487"/>
      <c r="CS1487"/>
      <c r="CT1487"/>
      <c r="CU1487"/>
      <c r="CV1487"/>
      <c r="CW1487"/>
      <c r="CX1487"/>
      <c r="CY1487"/>
      <c r="CZ1487"/>
      <c r="DA1487"/>
      <c r="DB1487"/>
      <c r="DC1487"/>
      <c r="DD1487"/>
      <c r="DE1487"/>
      <c r="DF1487"/>
      <c r="DG1487"/>
      <c r="DH1487"/>
      <c r="DI1487"/>
      <c r="DJ1487"/>
      <c r="DK1487"/>
      <c r="DL1487"/>
      <c r="DM1487"/>
      <c r="DN1487"/>
      <c r="DO1487"/>
      <c r="DP1487"/>
      <c r="DQ1487"/>
      <c r="DR1487"/>
      <c r="DS1487"/>
      <c r="DT1487"/>
      <c r="DU1487"/>
      <c r="DV1487"/>
      <c r="DW1487"/>
      <c r="DX1487"/>
      <c r="DY1487"/>
      <c r="DZ1487"/>
      <c r="EA1487"/>
      <c r="EB1487"/>
      <c r="EC1487"/>
      <c r="ED1487"/>
      <c r="EE1487"/>
      <c r="EF1487"/>
      <c r="EG1487"/>
      <c r="EH1487"/>
      <c r="EI1487"/>
      <c r="EJ1487"/>
      <c r="EK1487"/>
      <c r="EL1487"/>
      <c r="EM1487"/>
      <c r="EN1487"/>
      <c r="EO1487"/>
      <c r="EP1487"/>
      <c r="EQ1487"/>
      <c r="ER1487"/>
      <c r="ES1487"/>
      <c r="ET1487"/>
      <c r="EU1487"/>
      <c r="EV1487"/>
      <c r="EW1487"/>
      <c r="EX1487"/>
    </row>
    <row r="1488" spans="1:154" x14ac:dyDescent="0.25">
      <c r="A1488"/>
      <c r="B1488" s="2"/>
      <c r="C1488" s="2"/>
      <c r="D1488" s="2"/>
      <c r="E1488" s="2"/>
      <c r="F1488" s="2"/>
      <c r="G1488" s="2"/>
      <c r="H1488" s="2"/>
      <c r="I1488" s="2"/>
      <c r="J1488" s="2"/>
      <c r="K1488" s="2"/>
      <c r="L1488"/>
      <c r="M1488"/>
      <c r="N1488"/>
      <c r="O1488"/>
      <c r="P1488"/>
      <c r="Q1488"/>
      <c r="R1488"/>
      <c r="S1488"/>
      <c r="T1488"/>
      <c r="U1488"/>
      <c r="V1488"/>
      <c r="W1488"/>
      <c r="X1488"/>
      <c r="Y1488"/>
      <c r="Z1488"/>
      <c r="AA1488"/>
      <c r="AB1488"/>
      <c r="AC1488"/>
      <c r="AD1488"/>
      <c r="AE1488"/>
      <c r="AF1488"/>
      <c r="AG1488"/>
      <c r="AH1488"/>
      <c r="AI1488"/>
      <c r="AJ1488"/>
      <c r="AK1488"/>
      <c r="AL1488"/>
      <c r="AM1488"/>
      <c r="AN1488"/>
      <c r="AO1488"/>
      <c r="AP1488"/>
      <c r="AQ1488"/>
      <c r="AR1488"/>
      <c r="AS1488"/>
      <c r="AT1488"/>
      <c r="AU1488"/>
      <c r="AV1488"/>
      <c r="AW1488"/>
      <c r="AX1488"/>
      <c r="AY1488"/>
      <c r="AZ1488"/>
      <c r="BA1488"/>
      <c r="BB1488"/>
      <c r="BC1488"/>
      <c r="BD1488"/>
      <c r="BE1488"/>
      <c r="BF1488"/>
      <c r="BG1488"/>
      <c r="BH1488"/>
      <c r="BI1488"/>
      <c r="BJ1488"/>
      <c r="BK1488"/>
      <c r="BL1488"/>
      <c r="BM1488"/>
      <c r="BN1488"/>
      <c r="BO1488"/>
      <c r="BP1488"/>
      <c r="BQ1488"/>
      <c r="BR1488"/>
      <c r="BS1488"/>
      <c r="BT1488"/>
      <c r="BU1488"/>
      <c r="BV1488"/>
      <c r="BW1488"/>
      <c r="BX1488"/>
      <c r="BY1488"/>
      <c r="BZ1488"/>
      <c r="CA1488"/>
      <c r="CB1488"/>
      <c r="CC1488"/>
      <c r="CD1488"/>
      <c r="CE1488"/>
      <c r="CF1488"/>
      <c r="CG1488"/>
      <c r="CH1488"/>
      <c r="CI1488"/>
      <c r="CJ1488"/>
      <c r="CK1488"/>
      <c r="CL1488"/>
      <c r="CM1488"/>
      <c r="CN1488"/>
      <c r="CO1488"/>
      <c r="CP1488"/>
      <c r="CQ1488"/>
      <c r="CR1488"/>
      <c r="CS1488"/>
      <c r="CT1488"/>
      <c r="CU1488"/>
      <c r="CV1488"/>
      <c r="CW1488"/>
      <c r="CX1488"/>
      <c r="CY1488"/>
      <c r="CZ1488"/>
      <c r="DA1488"/>
      <c r="DB1488"/>
      <c r="DC1488"/>
      <c r="DD1488"/>
      <c r="DE1488"/>
      <c r="DF1488"/>
      <c r="DG1488"/>
      <c r="DH1488"/>
      <c r="DI1488"/>
      <c r="DJ1488"/>
      <c r="DK1488"/>
      <c r="DL1488"/>
      <c r="DM1488"/>
      <c r="DN1488"/>
      <c r="DO1488"/>
      <c r="DP1488"/>
      <c r="DQ1488"/>
      <c r="DR1488"/>
      <c r="DS1488"/>
      <c r="DT1488"/>
      <c r="DU1488"/>
      <c r="DV1488"/>
      <c r="DW1488"/>
      <c r="DX1488"/>
      <c r="DY1488"/>
      <c r="DZ1488"/>
      <c r="EA1488"/>
      <c r="EB1488"/>
      <c r="EC1488"/>
      <c r="ED1488"/>
      <c r="EE1488"/>
      <c r="EF1488"/>
      <c r="EG1488"/>
      <c r="EH1488"/>
      <c r="EI1488"/>
      <c r="EJ1488"/>
      <c r="EK1488"/>
      <c r="EL1488"/>
      <c r="EM1488"/>
      <c r="EN1488"/>
      <c r="EO1488"/>
      <c r="EP1488"/>
      <c r="EQ1488"/>
      <c r="ER1488"/>
      <c r="ES1488"/>
      <c r="ET1488"/>
      <c r="EU1488"/>
      <c r="EV1488"/>
      <c r="EW1488"/>
      <c r="EX1488"/>
    </row>
    <row r="1489" spans="1:154" x14ac:dyDescent="0.25">
      <c r="A1489"/>
      <c r="B1489" s="2"/>
      <c r="C1489" s="2"/>
      <c r="D1489" s="2"/>
      <c r="E1489" s="2"/>
      <c r="F1489" s="2"/>
      <c r="G1489" s="2"/>
      <c r="H1489" s="2"/>
      <c r="I1489" s="2"/>
      <c r="J1489" s="2"/>
      <c r="K1489" s="2"/>
      <c r="L1489"/>
      <c r="M1489"/>
      <c r="N1489"/>
      <c r="O1489"/>
      <c r="P1489"/>
      <c r="Q1489"/>
      <c r="R1489"/>
      <c r="S1489"/>
      <c r="T1489"/>
      <c r="U1489"/>
      <c r="V1489"/>
      <c r="W1489"/>
      <c r="X1489"/>
      <c r="Y1489"/>
      <c r="Z1489"/>
      <c r="AA1489"/>
      <c r="AB1489"/>
      <c r="AC1489"/>
      <c r="AD1489"/>
      <c r="AE1489"/>
      <c r="AF1489"/>
      <c r="AG1489"/>
      <c r="AH1489"/>
      <c r="AI1489"/>
      <c r="AJ1489"/>
      <c r="AK1489"/>
      <c r="AL1489"/>
      <c r="AM1489"/>
      <c r="AN1489"/>
      <c r="AO1489"/>
      <c r="AP1489"/>
      <c r="AQ1489"/>
      <c r="AR1489"/>
      <c r="AS1489"/>
      <c r="AT1489"/>
      <c r="AU1489"/>
      <c r="AV1489"/>
      <c r="AW1489"/>
      <c r="AX1489"/>
      <c r="AY1489"/>
      <c r="AZ1489"/>
      <c r="BA1489"/>
      <c r="BB1489"/>
      <c r="BC1489"/>
      <c r="BD1489"/>
      <c r="BE1489"/>
      <c r="BF1489"/>
      <c r="BG1489"/>
      <c r="BH1489"/>
      <c r="BI1489"/>
      <c r="BJ1489"/>
      <c r="BK1489"/>
      <c r="BL1489"/>
      <c r="BM1489"/>
      <c r="BN1489"/>
      <c r="BO1489"/>
      <c r="BP1489"/>
      <c r="BQ1489"/>
      <c r="BR1489"/>
      <c r="BS1489"/>
      <c r="BT1489"/>
      <c r="BU1489"/>
      <c r="BV1489"/>
      <c r="BW1489"/>
      <c r="BX1489"/>
      <c r="BY1489"/>
      <c r="BZ1489"/>
      <c r="CA1489"/>
      <c r="CB1489"/>
      <c r="CC1489"/>
      <c r="CD1489"/>
      <c r="CE1489"/>
      <c r="CF1489"/>
      <c r="CG1489"/>
      <c r="CH1489"/>
      <c r="CI1489"/>
      <c r="CJ1489"/>
      <c r="CK1489"/>
      <c r="CL1489"/>
      <c r="CM1489"/>
      <c r="CN1489"/>
      <c r="CO1489"/>
      <c r="CP1489"/>
      <c r="CQ1489"/>
      <c r="CR1489"/>
      <c r="CS1489"/>
      <c r="CT1489"/>
      <c r="CU1489"/>
      <c r="CV1489"/>
      <c r="CW1489"/>
      <c r="CX1489"/>
      <c r="CY1489"/>
      <c r="CZ1489"/>
      <c r="DA1489"/>
      <c r="DB1489"/>
      <c r="DC1489"/>
      <c r="DD1489"/>
      <c r="DE1489"/>
      <c r="DF1489"/>
      <c r="DG1489"/>
      <c r="DH1489"/>
      <c r="DI1489"/>
      <c r="DJ1489"/>
      <c r="DK1489"/>
      <c r="DL1489"/>
      <c r="DM1489"/>
      <c r="DN1489"/>
      <c r="DO1489"/>
      <c r="DP1489"/>
      <c r="DQ1489"/>
      <c r="DR1489"/>
      <c r="DS1489"/>
      <c r="DT1489"/>
      <c r="DU1489"/>
      <c r="DV1489"/>
      <c r="DW1489"/>
      <c r="DX1489"/>
      <c r="DY1489"/>
      <c r="DZ1489"/>
      <c r="EA1489"/>
      <c r="EB1489"/>
      <c r="EC1489"/>
      <c r="ED1489"/>
      <c r="EE1489"/>
      <c r="EF1489"/>
      <c r="EG1489"/>
      <c r="EH1489"/>
      <c r="EI1489"/>
      <c r="EJ1489"/>
      <c r="EK1489"/>
      <c r="EL1489"/>
      <c r="EM1489"/>
      <c r="EN1489"/>
      <c r="EO1489"/>
      <c r="EP1489"/>
      <c r="EQ1489"/>
      <c r="ER1489"/>
      <c r="ES1489"/>
      <c r="ET1489"/>
      <c r="EU1489"/>
      <c r="EV1489"/>
      <c r="EW1489"/>
      <c r="EX1489"/>
    </row>
    <row r="1490" spans="1:154" x14ac:dyDescent="0.25">
      <c r="A1490"/>
      <c r="B1490" s="2"/>
      <c r="C1490" s="2"/>
      <c r="D1490" s="2"/>
      <c r="E1490" s="2"/>
      <c r="F1490" s="2"/>
      <c r="G1490" s="2"/>
      <c r="H1490" s="2"/>
      <c r="I1490" s="2"/>
      <c r="J1490" s="2"/>
      <c r="K1490" s="2"/>
      <c r="L1490"/>
      <c r="M1490"/>
      <c r="N1490"/>
      <c r="O1490"/>
      <c r="P1490"/>
      <c r="Q1490"/>
      <c r="R1490"/>
      <c r="S1490"/>
      <c r="T1490"/>
      <c r="U1490"/>
      <c r="V1490"/>
      <c r="W1490"/>
      <c r="X1490"/>
      <c r="Y1490"/>
      <c r="Z1490"/>
      <c r="AA1490"/>
      <c r="AB1490"/>
      <c r="AC1490"/>
      <c r="AD1490"/>
      <c r="AE1490"/>
      <c r="AF1490"/>
      <c r="AG1490"/>
      <c r="AH1490"/>
      <c r="AI1490"/>
      <c r="AJ1490"/>
      <c r="AK1490"/>
      <c r="AL1490"/>
      <c r="AM1490"/>
      <c r="AN1490"/>
      <c r="AO1490"/>
      <c r="AP1490"/>
      <c r="AQ1490"/>
      <c r="AR1490"/>
      <c r="AS1490"/>
      <c r="AT1490"/>
      <c r="AU1490"/>
      <c r="AV1490"/>
      <c r="AW1490"/>
      <c r="AX1490"/>
      <c r="AY1490"/>
      <c r="AZ1490"/>
      <c r="BA1490"/>
      <c r="BB1490"/>
      <c r="BC1490"/>
      <c r="BD1490"/>
      <c r="BE1490"/>
      <c r="BF1490"/>
      <c r="BG1490"/>
      <c r="BH1490"/>
      <c r="BI1490"/>
      <c r="BJ1490"/>
      <c r="BK1490"/>
      <c r="BL1490"/>
      <c r="BM1490"/>
      <c r="BN1490"/>
      <c r="BO1490"/>
      <c r="BP1490"/>
      <c r="BQ1490"/>
      <c r="BR1490"/>
      <c r="BS1490"/>
      <c r="BT1490"/>
      <c r="BU1490"/>
      <c r="BV1490"/>
      <c r="BW1490"/>
      <c r="BX1490"/>
      <c r="BY1490"/>
      <c r="BZ1490"/>
      <c r="CA1490"/>
      <c r="CB1490"/>
      <c r="CC1490"/>
      <c r="CD1490"/>
      <c r="CE1490"/>
      <c r="CF1490"/>
      <c r="CG1490"/>
      <c r="CH1490"/>
      <c r="CI1490"/>
      <c r="CJ1490"/>
      <c r="CK1490"/>
      <c r="CL1490"/>
      <c r="CM1490"/>
      <c r="CN1490"/>
      <c r="CO1490"/>
      <c r="CP1490"/>
      <c r="CQ1490"/>
      <c r="CR1490"/>
      <c r="CS1490"/>
      <c r="CT1490"/>
      <c r="CU1490"/>
      <c r="CV1490"/>
      <c r="CW1490"/>
      <c r="CX1490"/>
      <c r="CY1490"/>
      <c r="CZ1490"/>
      <c r="DA1490"/>
      <c r="DB1490"/>
      <c r="DC1490"/>
      <c r="DD1490"/>
      <c r="DE1490"/>
      <c r="DF1490"/>
      <c r="DG1490"/>
      <c r="DH1490"/>
      <c r="DI1490"/>
      <c r="DJ1490"/>
      <c r="DK1490"/>
      <c r="DL1490"/>
      <c r="DM1490"/>
      <c r="DN1490"/>
      <c r="DO1490"/>
      <c r="DP1490"/>
      <c r="DQ1490"/>
      <c r="DR1490"/>
      <c r="DS1490"/>
      <c r="DT1490"/>
      <c r="DU1490"/>
      <c r="DV1490"/>
      <c r="DW1490"/>
      <c r="DX1490"/>
      <c r="DY1490"/>
      <c r="DZ1490"/>
      <c r="EA1490"/>
      <c r="EB1490"/>
      <c r="EC1490"/>
      <c r="ED1490"/>
      <c r="EE1490"/>
      <c r="EF1490"/>
      <c r="EG1490"/>
      <c r="EH1490"/>
      <c r="EI1490"/>
      <c r="EJ1490"/>
      <c r="EK1490"/>
      <c r="EL1490"/>
      <c r="EM1490"/>
      <c r="EN1490"/>
      <c r="EO1490"/>
      <c r="EP1490"/>
      <c r="EQ1490"/>
      <c r="ER1490"/>
      <c r="ES1490"/>
      <c r="ET1490"/>
      <c r="EU1490"/>
      <c r="EV1490"/>
      <c r="EW1490"/>
      <c r="EX1490"/>
    </row>
    <row r="1491" spans="1:154" x14ac:dyDescent="0.25">
      <c r="A1491"/>
      <c r="B1491" s="2"/>
      <c r="C1491" s="2"/>
      <c r="D1491" s="2"/>
      <c r="E1491" s="2"/>
      <c r="F1491" s="2"/>
      <c r="G1491" s="2"/>
      <c r="H1491" s="2"/>
      <c r="I1491" s="2"/>
      <c r="J1491" s="2"/>
      <c r="K1491" s="2"/>
      <c r="L1491"/>
      <c r="M1491"/>
      <c r="N1491"/>
      <c r="O1491"/>
      <c r="P1491"/>
      <c r="Q1491"/>
      <c r="R1491"/>
      <c r="S1491"/>
      <c r="T1491"/>
      <c r="U1491"/>
      <c r="V1491"/>
      <c r="W1491"/>
      <c r="X1491"/>
      <c r="Y1491"/>
      <c r="Z1491"/>
      <c r="AA1491"/>
      <c r="AB1491"/>
      <c r="AC1491"/>
      <c r="AD1491"/>
      <c r="AE1491"/>
      <c r="AF1491"/>
      <c r="AG1491"/>
      <c r="AH1491"/>
      <c r="AI1491"/>
      <c r="AJ1491"/>
      <c r="AK1491"/>
      <c r="AL1491"/>
      <c r="AM1491"/>
      <c r="AN1491"/>
      <c r="AO1491"/>
      <c r="AP1491"/>
      <c r="AQ1491"/>
      <c r="AR1491"/>
      <c r="AS1491"/>
      <c r="AT1491"/>
      <c r="AU1491"/>
      <c r="AV1491"/>
      <c r="AW1491"/>
      <c r="AX1491"/>
      <c r="AY1491"/>
      <c r="AZ1491"/>
      <c r="BA1491"/>
      <c r="BB1491"/>
      <c r="BC1491"/>
      <c r="BD1491"/>
      <c r="BE1491"/>
      <c r="BF1491"/>
      <c r="BG1491"/>
      <c r="BH1491"/>
      <c r="BI1491"/>
      <c r="BJ1491"/>
      <c r="BK1491"/>
      <c r="BL1491"/>
      <c r="BM1491"/>
      <c r="BN1491"/>
      <c r="BO1491"/>
      <c r="BP1491"/>
      <c r="BQ1491"/>
      <c r="BR1491"/>
      <c r="BS1491"/>
      <c r="BT1491"/>
      <c r="BU1491"/>
      <c r="BV1491"/>
      <c r="BW1491"/>
      <c r="BX1491"/>
      <c r="BY1491"/>
      <c r="BZ1491"/>
      <c r="CA1491"/>
      <c r="CB1491"/>
      <c r="CC1491"/>
      <c r="CD1491"/>
      <c r="CE1491"/>
      <c r="CF1491"/>
      <c r="CG1491"/>
      <c r="CH1491"/>
      <c r="CI1491"/>
      <c r="CJ1491"/>
      <c r="CK1491"/>
      <c r="CL1491"/>
      <c r="CM1491"/>
      <c r="CN1491"/>
      <c r="CO1491"/>
      <c r="CP1491"/>
      <c r="CQ1491"/>
      <c r="CR1491"/>
      <c r="CS1491"/>
      <c r="CT1491"/>
      <c r="CU1491"/>
      <c r="CV1491"/>
      <c r="CW1491"/>
      <c r="CX1491"/>
      <c r="CY1491"/>
      <c r="CZ1491"/>
      <c r="DA1491"/>
      <c r="DB1491"/>
      <c r="DC1491"/>
      <c r="DD1491"/>
      <c r="DE1491"/>
      <c r="DF1491"/>
      <c r="DG1491"/>
      <c r="DH1491"/>
      <c r="DI1491"/>
      <c r="DJ1491"/>
      <c r="DK1491"/>
      <c r="DL1491"/>
      <c r="DM1491"/>
      <c r="DN1491"/>
      <c r="DO1491"/>
      <c r="DP1491"/>
      <c r="DQ1491"/>
      <c r="DR1491"/>
      <c r="DS1491"/>
      <c r="DT1491"/>
      <c r="DU1491"/>
      <c r="DV1491"/>
      <c r="DW1491"/>
      <c r="DX1491"/>
      <c r="DY1491"/>
      <c r="DZ1491"/>
      <c r="EA1491"/>
      <c r="EB1491"/>
      <c r="EC1491"/>
      <c r="ED1491"/>
      <c r="EE1491"/>
      <c r="EF1491"/>
      <c r="EG1491"/>
      <c r="EH1491"/>
      <c r="EI1491"/>
      <c r="EJ1491"/>
      <c r="EK1491"/>
      <c r="EL1491"/>
      <c r="EM1491"/>
      <c r="EN1491"/>
      <c r="EO1491"/>
      <c r="EP1491"/>
      <c r="EQ1491"/>
      <c r="ER1491"/>
      <c r="ES1491"/>
      <c r="ET1491"/>
      <c r="EU1491"/>
      <c r="EV1491"/>
      <c r="EW1491"/>
      <c r="EX1491"/>
    </row>
    <row r="1492" spans="1:154" x14ac:dyDescent="0.25">
      <c r="A1492"/>
      <c r="B1492" s="2"/>
      <c r="C1492" s="2"/>
      <c r="D1492" s="2"/>
      <c r="E1492" s="2"/>
      <c r="F1492" s="2"/>
      <c r="G1492" s="2"/>
      <c r="H1492" s="2"/>
      <c r="I1492" s="2"/>
      <c r="J1492" s="2"/>
      <c r="K1492" s="2"/>
      <c r="L1492"/>
      <c r="M1492"/>
      <c r="N1492"/>
      <c r="O1492"/>
      <c r="P1492"/>
      <c r="Q1492"/>
      <c r="R1492"/>
      <c r="S1492"/>
      <c r="T1492"/>
      <c r="U1492"/>
      <c r="V1492"/>
      <c r="W1492"/>
      <c r="X1492"/>
      <c r="Y1492"/>
      <c r="Z1492"/>
      <c r="AA1492"/>
      <c r="AB1492"/>
      <c r="AC1492"/>
      <c r="AD1492"/>
      <c r="AE1492"/>
      <c r="AF1492"/>
      <c r="AG1492"/>
      <c r="AH1492"/>
      <c r="AI1492"/>
      <c r="AJ1492"/>
      <c r="AK1492"/>
      <c r="AL1492"/>
      <c r="AM1492"/>
      <c r="AN1492"/>
      <c r="AO1492"/>
      <c r="AP1492"/>
      <c r="AQ1492"/>
      <c r="AR1492"/>
      <c r="AS1492"/>
      <c r="AT1492"/>
      <c r="AU1492"/>
      <c r="AV1492"/>
      <c r="AW1492"/>
      <c r="AX1492"/>
      <c r="AY1492"/>
      <c r="AZ1492"/>
      <c r="BA1492"/>
      <c r="BB1492"/>
      <c r="BC1492"/>
      <c r="BD1492"/>
      <c r="BE1492"/>
      <c r="BF1492"/>
      <c r="BG1492"/>
      <c r="BH1492"/>
      <c r="BI1492"/>
      <c r="BJ1492"/>
      <c r="BK1492"/>
      <c r="BL1492"/>
      <c r="BM1492"/>
      <c r="BN1492"/>
      <c r="BO1492"/>
      <c r="BP1492"/>
      <c r="BQ1492"/>
      <c r="BR1492"/>
      <c r="BS1492"/>
      <c r="BT1492"/>
      <c r="BU1492"/>
      <c r="BV1492"/>
      <c r="BW1492"/>
      <c r="BX1492"/>
      <c r="BY1492"/>
      <c r="BZ1492"/>
      <c r="CA1492"/>
      <c r="CB1492"/>
      <c r="CC1492"/>
      <c r="CD1492"/>
      <c r="CE1492"/>
      <c r="CF1492"/>
      <c r="CG1492"/>
      <c r="CH1492"/>
      <c r="CI1492"/>
      <c r="CJ1492"/>
      <c r="CK1492"/>
      <c r="CL1492"/>
      <c r="CM1492"/>
      <c r="CN1492"/>
      <c r="CO1492"/>
      <c r="CP1492"/>
      <c r="CQ1492"/>
      <c r="CR1492"/>
      <c r="CS1492"/>
      <c r="CT1492"/>
      <c r="CU1492"/>
      <c r="CV1492"/>
      <c r="CW1492"/>
      <c r="CX1492"/>
      <c r="CY1492"/>
      <c r="CZ1492"/>
      <c r="DA1492"/>
      <c r="DB1492"/>
      <c r="DC1492"/>
      <c r="DD1492"/>
      <c r="DE1492"/>
      <c r="DF1492"/>
      <c r="DG1492"/>
      <c r="DH1492"/>
      <c r="DI1492"/>
      <c r="DJ1492"/>
      <c r="DK1492"/>
      <c r="DL1492"/>
      <c r="DM1492"/>
      <c r="DN1492"/>
      <c r="DO1492"/>
      <c r="DP1492"/>
      <c r="DQ1492"/>
      <c r="DR1492"/>
      <c r="DS1492"/>
      <c r="DT1492"/>
      <c r="DU1492"/>
      <c r="DV1492"/>
      <c r="DW1492"/>
      <c r="DX1492"/>
      <c r="DY1492"/>
      <c r="DZ1492"/>
      <c r="EA1492"/>
      <c r="EB1492"/>
      <c r="EC1492"/>
      <c r="ED1492"/>
      <c r="EE1492"/>
      <c r="EF1492"/>
      <c r="EG1492"/>
      <c r="EH1492"/>
      <c r="EI1492"/>
      <c r="EJ1492"/>
      <c r="EK1492"/>
      <c r="EL1492"/>
      <c r="EM1492"/>
      <c r="EN1492"/>
      <c r="EO1492"/>
      <c r="EP1492"/>
      <c r="EQ1492"/>
      <c r="ER1492"/>
      <c r="ES1492"/>
      <c r="ET1492"/>
      <c r="EU1492"/>
      <c r="EV1492"/>
      <c r="EW1492"/>
      <c r="EX1492"/>
    </row>
    <row r="1493" spans="1:154" x14ac:dyDescent="0.25">
      <c r="A1493"/>
      <c r="B1493" s="2"/>
      <c r="C1493" s="2"/>
      <c r="D1493" s="2"/>
      <c r="E1493" s="2"/>
      <c r="F1493" s="2"/>
      <c r="G1493" s="2"/>
      <c r="H1493" s="2"/>
      <c r="I1493" s="2"/>
      <c r="J1493" s="2"/>
      <c r="K1493" s="2"/>
      <c r="L1493"/>
      <c r="M1493"/>
      <c r="N1493"/>
      <c r="O1493"/>
      <c r="P1493"/>
      <c r="Q1493"/>
      <c r="R1493"/>
      <c r="S1493"/>
      <c r="T1493"/>
      <c r="U1493"/>
      <c r="V1493"/>
      <c r="W1493"/>
      <c r="X1493"/>
      <c r="Y1493"/>
      <c r="Z1493"/>
      <c r="AA1493"/>
      <c r="AB1493"/>
      <c r="AC1493"/>
      <c r="AD1493"/>
      <c r="AE1493"/>
      <c r="AF1493"/>
      <c r="AG1493"/>
      <c r="AH1493"/>
      <c r="AI1493"/>
      <c r="AJ1493"/>
      <c r="AK1493"/>
      <c r="AL1493"/>
      <c r="AM1493"/>
      <c r="AN1493"/>
      <c r="AO1493"/>
      <c r="AP1493"/>
      <c r="AQ1493"/>
      <c r="AR1493"/>
      <c r="AS1493"/>
      <c r="AT1493"/>
      <c r="AU1493"/>
      <c r="AV1493"/>
      <c r="AW1493"/>
      <c r="AX1493"/>
      <c r="AY1493"/>
      <c r="AZ1493"/>
      <c r="BA1493"/>
      <c r="BB1493"/>
      <c r="BC1493"/>
      <c r="BD1493"/>
      <c r="BE1493"/>
      <c r="BF1493"/>
      <c r="BG1493"/>
      <c r="BH1493"/>
      <c r="BI1493"/>
      <c r="BJ1493"/>
      <c r="BK1493"/>
      <c r="BL1493"/>
      <c r="BM1493"/>
      <c r="BN1493"/>
      <c r="BO1493"/>
      <c r="BP1493"/>
      <c r="BQ1493"/>
      <c r="BR1493"/>
      <c r="BS1493"/>
      <c r="BT1493"/>
      <c r="BU1493"/>
      <c r="BV1493"/>
      <c r="BW1493"/>
      <c r="BX1493"/>
      <c r="BY1493"/>
      <c r="BZ1493"/>
      <c r="CA1493"/>
      <c r="CB1493"/>
      <c r="CC1493"/>
      <c r="CD1493"/>
      <c r="CE1493"/>
      <c r="CF1493"/>
      <c r="CG1493"/>
      <c r="CH1493"/>
      <c r="CI1493"/>
      <c r="CJ1493"/>
      <c r="CK1493"/>
      <c r="CL1493"/>
      <c r="CM1493"/>
      <c r="CN1493"/>
      <c r="CO1493"/>
      <c r="CP1493"/>
      <c r="CQ1493"/>
      <c r="CR1493"/>
      <c r="CS1493"/>
      <c r="CT1493"/>
      <c r="CU1493"/>
      <c r="CV1493"/>
      <c r="CW1493"/>
      <c r="CX1493"/>
      <c r="CY1493"/>
      <c r="CZ1493"/>
      <c r="DA1493"/>
      <c r="DB1493"/>
      <c r="DC1493"/>
      <c r="DD1493"/>
      <c r="DE1493"/>
      <c r="DF1493"/>
      <c r="DG1493"/>
      <c r="DH1493"/>
      <c r="DI1493"/>
      <c r="DJ1493"/>
      <c r="DK1493"/>
      <c r="DL1493"/>
      <c r="DM1493"/>
      <c r="DN1493"/>
      <c r="DO1493"/>
      <c r="DP1493"/>
      <c r="DQ1493"/>
      <c r="DR1493"/>
      <c r="DS1493"/>
      <c r="DT1493"/>
      <c r="DU1493"/>
      <c r="DV1493"/>
      <c r="DW1493"/>
      <c r="DX1493"/>
      <c r="DY1493"/>
      <c r="DZ1493"/>
      <c r="EA1493"/>
      <c r="EB1493"/>
      <c r="EC1493"/>
      <c r="ED1493"/>
      <c r="EE1493"/>
      <c r="EF1493"/>
      <c r="EG1493"/>
      <c r="EH1493"/>
      <c r="EI1493"/>
      <c r="EJ1493"/>
      <c r="EK1493"/>
      <c r="EL1493"/>
      <c r="EM1493"/>
      <c r="EN1493"/>
      <c r="EO1493"/>
      <c r="EP1493"/>
      <c r="EQ1493"/>
      <c r="ER1493"/>
      <c r="ES1493"/>
      <c r="ET1493"/>
      <c r="EU1493"/>
      <c r="EV1493"/>
      <c r="EW1493"/>
      <c r="EX1493"/>
    </row>
    <row r="1494" spans="1:154" x14ac:dyDescent="0.25">
      <c r="A1494"/>
      <c r="B1494" s="2"/>
      <c r="C1494" s="2"/>
      <c r="D1494" s="2"/>
      <c r="E1494" s="2"/>
      <c r="F1494" s="2"/>
      <c r="G1494" s="2"/>
      <c r="H1494" s="2"/>
      <c r="I1494" s="2"/>
      <c r="J1494" s="2"/>
      <c r="K1494" s="2"/>
      <c r="L1494"/>
      <c r="M1494"/>
      <c r="N1494"/>
      <c r="O1494"/>
      <c r="P1494"/>
      <c r="Q1494"/>
      <c r="R1494"/>
      <c r="S1494"/>
      <c r="T1494"/>
      <c r="U1494"/>
      <c r="V1494"/>
      <c r="W1494"/>
      <c r="X1494"/>
      <c r="Y1494"/>
      <c r="Z1494"/>
      <c r="AA1494"/>
      <c r="AB1494"/>
      <c r="AC1494"/>
      <c r="AD1494"/>
      <c r="AE1494"/>
      <c r="AF1494"/>
      <c r="AG1494"/>
      <c r="AH1494"/>
      <c r="AI1494"/>
      <c r="AJ1494"/>
      <c r="AK1494"/>
      <c r="AL1494"/>
      <c r="AM1494"/>
      <c r="AN1494"/>
      <c r="AO1494"/>
      <c r="AP1494"/>
      <c r="AQ1494"/>
      <c r="AR1494"/>
      <c r="AS1494"/>
      <c r="AT1494"/>
      <c r="AU1494"/>
      <c r="AV1494"/>
      <c r="AW1494"/>
      <c r="AX1494"/>
      <c r="AY1494"/>
      <c r="AZ1494"/>
      <c r="BA1494"/>
      <c r="BB1494"/>
      <c r="BC1494"/>
      <c r="BD1494"/>
      <c r="BE1494"/>
      <c r="BF1494"/>
      <c r="BG1494"/>
      <c r="BH1494"/>
      <c r="BI1494"/>
      <c r="BJ1494"/>
      <c r="BK1494"/>
      <c r="BL1494"/>
      <c r="BM1494"/>
      <c r="BN1494"/>
      <c r="BO1494"/>
      <c r="BP1494"/>
      <c r="BQ1494"/>
      <c r="BR1494"/>
      <c r="BS1494"/>
      <c r="BT1494"/>
      <c r="BU1494"/>
      <c r="BV1494"/>
      <c r="BW1494"/>
      <c r="BX1494"/>
      <c r="BY1494"/>
      <c r="BZ1494"/>
      <c r="CA1494"/>
      <c r="CB1494"/>
      <c r="CC1494"/>
      <c r="CD1494"/>
      <c r="CE1494"/>
      <c r="CF1494"/>
      <c r="CG1494"/>
      <c r="CH1494"/>
      <c r="CI1494"/>
      <c r="CJ1494"/>
      <c r="CK1494"/>
      <c r="CL1494"/>
      <c r="CM1494"/>
      <c r="CN1494"/>
      <c r="CO1494"/>
      <c r="CP1494"/>
      <c r="CQ1494"/>
      <c r="CR1494"/>
      <c r="CS1494"/>
      <c r="CT1494"/>
      <c r="CU1494"/>
      <c r="CV1494"/>
      <c r="CW1494"/>
      <c r="CX1494"/>
      <c r="CY1494"/>
      <c r="CZ1494"/>
      <c r="DA1494"/>
      <c r="DB1494"/>
      <c r="DC1494"/>
      <c r="DD1494"/>
      <c r="DE1494"/>
      <c r="DF1494"/>
      <c r="DG1494"/>
      <c r="DH1494"/>
      <c r="DI1494"/>
      <c r="DJ1494"/>
      <c r="DK1494"/>
      <c r="DL1494"/>
      <c r="DM1494"/>
      <c r="DN1494"/>
      <c r="DO1494"/>
      <c r="DP1494"/>
      <c r="DQ1494"/>
      <c r="DR1494"/>
      <c r="DS1494"/>
      <c r="DT1494"/>
      <c r="DU1494"/>
      <c r="DV1494"/>
      <c r="DW1494"/>
      <c r="DX1494"/>
      <c r="DY1494"/>
      <c r="DZ1494"/>
      <c r="EA1494"/>
      <c r="EB1494"/>
      <c r="EC1494"/>
      <c r="ED1494"/>
      <c r="EE1494"/>
      <c r="EF1494"/>
      <c r="EG1494"/>
      <c r="EH1494"/>
      <c r="EI1494"/>
      <c r="EJ1494"/>
      <c r="EK1494"/>
      <c r="EL1494"/>
      <c r="EM1494"/>
      <c r="EN1494"/>
      <c r="EO1494"/>
      <c r="EP1494"/>
      <c r="EQ1494"/>
      <c r="ER1494"/>
      <c r="ES1494"/>
      <c r="ET1494"/>
      <c r="EU1494"/>
      <c r="EV1494"/>
      <c r="EW1494"/>
      <c r="EX1494"/>
    </row>
    <row r="1495" spans="1:154" x14ac:dyDescent="0.25">
      <c r="A1495"/>
      <c r="B1495" s="2"/>
      <c r="C1495" s="2"/>
      <c r="D1495" s="2"/>
      <c r="E1495" s="2"/>
      <c r="F1495" s="2"/>
      <c r="G1495" s="2"/>
      <c r="H1495" s="2"/>
      <c r="I1495" s="2"/>
      <c r="J1495" s="2"/>
      <c r="K1495" s="2"/>
      <c r="L1495"/>
      <c r="M1495"/>
      <c r="N1495"/>
      <c r="O1495"/>
      <c r="P1495"/>
      <c r="Q1495"/>
      <c r="R1495"/>
      <c r="S1495"/>
      <c r="T1495"/>
      <c r="U1495"/>
      <c r="V1495"/>
      <c r="W1495"/>
      <c r="X1495"/>
      <c r="Y1495"/>
      <c r="Z1495"/>
      <c r="AA1495"/>
      <c r="AB1495"/>
      <c r="AC1495"/>
      <c r="AD1495"/>
      <c r="AE1495"/>
      <c r="AF1495"/>
      <c r="AG1495"/>
      <c r="AH1495"/>
      <c r="AI1495"/>
      <c r="AJ1495"/>
      <c r="AK1495"/>
      <c r="AL1495"/>
      <c r="AM1495"/>
      <c r="AN1495"/>
      <c r="AO1495"/>
      <c r="AP1495"/>
      <c r="AQ1495"/>
      <c r="AR1495"/>
      <c r="AS1495"/>
      <c r="AT1495"/>
      <c r="AU1495"/>
      <c r="AV1495"/>
      <c r="AW1495"/>
      <c r="AX1495"/>
      <c r="AY1495"/>
      <c r="AZ1495"/>
      <c r="BA1495"/>
      <c r="BB1495"/>
      <c r="BC1495"/>
      <c r="BD1495"/>
      <c r="BE1495"/>
      <c r="BF1495"/>
      <c r="BG1495"/>
      <c r="BH1495"/>
      <c r="BI1495"/>
      <c r="BJ1495"/>
      <c r="BK1495"/>
      <c r="BL1495"/>
      <c r="BM1495"/>
      <c r="BN1495"/>
      <c r="BO1495"/>
      <c r="BP1495"/>
      <c r="BQ1495"/>
      <c r="BR1495"/>
      <c r="BS1495"/>
      <c r="BT1495"/>
      <c r="BU1495"/>
      <c r="BV1495"/>
      <c r="BW1495"/>
      <c r="BX1495"/>
      <c r="BY1495"/>
      <c r="BZ1495"/>
      <c r="CA1495"/>
      <c r="CB1495"/>
      <c r="CC1495"/>
      <c r="CD1495"/>
      <c r="CE1495"/>
      <c r="CF1495"/>
      <c r="CG1495"/>
      <c r="CH1495"/>
      <c r="CI1495"/>
      <c r="CJ1495"/>
      <c r="CK1495"/>
      <c r="CL1495"/>
      <c r="CM1495"/>
      <c r="CN1495"/>
      <c r="CO1495"/>
      <c r="CP1495"/>
      <c r="CQ1495"/>
      <c r="CR1495"/>
      <c r="CS1495"/>
      <c r="CT1495"/>
      <c r="CU1495"/>
      <c r="CV1495"/>
      <c r="CW1495"/>
      <c r="CX1495"/>
      <c r="CY1495"/>
      <c r="CZ1495"/>
      <c r="DA1495"/>
      <c r="DB1495"/>
      <c r="DC1495"/>
      <c r="DD1495"/>
      <c r="DE1495"/>
      <c r="DF1495"/>
      <c r="DG1495"/>
      <c r="DH1495"/>
      <c r="DI1495"/>
      <c r="DJ1495"/>
      <c r="DK1495"/>
      <c r="DL1495"/>
      <c r="DM1495"/>
      <c r="DN1495"/>
      <c r="DO1495"/>
      <c r="DP1495"/>
      <c r="DQ1495"/>
      <c r="DR1495"/>
      <c r="DS1495"/>
      <c r="DT1495"/>
      <c r="DU1495"/>
      <c r="DV1495"/>
      <c r="DW1495"/>
      <c r="DX1495"/>
      <c r="DY1495"/>
      <c r="DZ1495"/>
      <c r="EA1495"/>
      <c r="EB1495"/>
      <c r="EC1495"/>
      <c r="ED1495"/>
      <c r="EE1495"/>
      <c r="EF1495"/>
      <c r="EG1495"/>
      <c r="EH1495"/>
      <c r="EI1495"/>
      <c r="EJ1495"/>
      <c r="EK1495"/>
      <c r="EL1495"/>
      <c r="EM1495"/>
      <c r="EN1495"/>
      <c r="EO1495"/>
      <c r="EP1495"/>
      <c r="EQ1495"/>
      <c r="ER1495"/>
      <c r="ES1495"/>
      <c r="ET1495"/>
      <c r="EU1495"/>
      <c r="EV1495"/>
      <c r="EW1495"/>
      <c r="EX1495"/>
    </row>
    <row r="1496" spans="1:154" x14ac:dyDescent="0.25">
      <c r="A1496"/>
      <c r="B1496" s="2"/>
      <c r="C1496" s="2"/>
      <c r="D1496" s="2"/>
      <c r="E1496" s="2"/>
      <c r="F1496" s="2"/>
      <c r="G1496" s="2"/>
      <c r="H1496" s="2"/>
      <c r="I1496" s="2"/>
      <c r="J1496" s="2"/>
      <c r="K1496" s="2"/>
      <c r="L1496"/>
      <c r="M1496"/>
      <c r="N1496"/>
      <c r="O1496"/>
      <c r="P1496"/>
      <c r="Q1496"/>
      <c r="R1496"/>
      <c r="S1496"/>
      <c r="T1496"/>
      <c r="U1496"/>
      <c r="V1496"/>
      <c r="W1496"/>
      <c r="X1496"/>
      <c r="Y1496"/>
      <c r="Z1496"/>
      <c r="AA1496"/>
      <c r="AB1496"/>
      <c r="AC1496"/>
      <c r="AD1496"/>
      <c r="AE1496"/>
      <c r="AF1496"/>
      <c r="AG1496"/>
      <c r="AH1496"/>
      <c r="AI1496"/>
      <c r="AJ1496"/>
      <c r="AK1496"/>
      <c r="AL1496"/>
      <c r="AM1496"/>
      <c r="AN1496"/>
      <c r="AO1496"/>
      <c r="AP1496"/>
      <c r="AQ1496"/>
      <c r="AR1496"/>
      <c r="AS1496"/>
      <c r="AT1496"/>
      <c r="AU1496"/>
      <c r="AV1496"/>
      <c r="AW1496"/>
      <c r="AX1496"/>
      <c r="AY1496"/>
      <c r="AZ1496"/>
      <c r="BA1496"/>
      <c r="BB1496"/>
      <c r="BC1496"/>
      <c r="BD1496"/>
      <c r="BE1496"/>
      <c r="BF1496"/>
      <c r="BG1496"/>
      <c r="BH1496"/>
      <c r="BI1496"/>
      <c r="BJ1496"/>
      <c r="BK1496"/>
      <c r="BL1496"/>
      <c r="BM1496"/>
      <c r="BN1496"/>
      <c r="BO1496"/>
      <c r="BP1496"/>
      <c r="BQ1496"/>
      <c r="BR1496"/>
      <c r="BS1496"/>
      <c r="BT1496"/>
      <c r="BU1496"/>
      <c r="BV1496"/>
      <c r="BW1496"/>
      <c r="BX1496"/>
      <c r="BY1496"/>
      <c r="BZ1496"/>
      <c r="CA1496"/>
      <c r="CB1496"/>
      <c r="CC1496"/>
      <c r="CD1496"/>
      <c r="CE1496"/>
      <c r="CF1496"/>
      <c r="CG1496"/>
      <c r="CH1496"/>
      <c r="CI1496"/>
      <c r="CJ1496"/>
      <c r="CK1496"/>
      <c r="CL1496"/>
      <c r="CM1496"/>
      <c r="CN1496"/>
      <c r="CO1496"/>
      <c r="CP1496"/>
      <c r="CQ1496"/>
      <c r="CR1496"/>
      <c r="CS1496"/>
      <c r="CT1496"/>
      <c r="CU1496"/>
      <c r="CV1496"/>
      <c r="CW1496"/>
      <c r="CX1496"/>
      <c r="CY1496"/>
      <c r="CZ1496"/>
      <c r="DA1496"/>
      <c r="DB1496"/>
      <c r="DC1496"/>
      <c r="DD1496"/>
      <c r="DE1496"/>
      <c r="DF1496"/>
      <c r="DG1496"/>
      <c r="DH1496"/>
      <c r="DI1496"/>
      <c r="DJ1496"/>
      <c r="DK1496"/>
      <c r="DL1496"/>
      <c r="DM1496"/>
      <c r="DN1496"/>
      <c r="DO1496"/>
      <c r="DP1496"/>
      <c r="DQ1496"/>
      <c r="DR1496"/>
      <c r="DS1496"/>
      <c r="DT1496"/>
      <c r="DU1496"/>
      <c r="DV1496"/>
      <c r="DW1496"/>
      <c r="DX1496"/>
      <c r="DY1496"/>
      <c r="DZ1496"/>
      <c r="EA1496"/>
      <c r="EB1496"/>
      <c r="EC1496"/>
      <c r="ED1496"/>
      <c r="EE1496"/>
      <c r="EF1496"/>
      <c r="EG1496"/>
      <c r="EH1496"/>
      <c r="EI1496"/>
      <c r="EJ1496"/>
      <c r="EK1496"/>
      <c r="EL1496"/>
      <c r="EM1496"/>
      <c r="EN1496"/>
      <c r="EO1496"/>
      <c r="EP1496"/>
      <c r="EQ1496"/>
      <c r="ER1496"/>
      <c r="ES1496"/>
      <c r="ET1496"/>
      <c r="EU1496"/>
      <c r="EV1496"/>
      <c r="EW1496"/>
      <c r="EX1496"/>
    </row>
    <row r="1497" spans="1:154" x14ac:dyDescent="0.25">
      <c r="A1497"/>
      <c r="B1497" s="2"/>
      <c r="C1497" s="2"/>
      <c r="D1497" s="2"/>
      <c r="E1497" s="2"/>
      <c r="F1497" s="2"/>
      <c r="G1497" s="2"/>
      <c r="H1497" s="2"/>
      <c r="I1497" s="2"/>
      <c r="J1497" s="2"/>
      <c r="K1497" s="2"/>
      <c r="L1497"/>
      <c r="M1497"/>
      <c r="N1497"/>
      <c r="O1497"/>
      <c r="P1497"/>
      <c r="Q1497"/>
      <c r="R1497"/>
      <c r="S1497"/>
      <c r="T1497"/>
      <c r="U1497"/>
      <c r="V1497"/>
      <c r="W1497"/>
      <c r="X1497"/>
      <c r="Y1497"/>
      <c r="Z1497"/>
      <c r="AA1497"/>
      <c r="AB1497"/>
      <c r="AC1497"/>
      <c r="AD1497"/>
      <c r="AE1497"/>
      <c r="AF1497"/>
      <c r="AG1497"/>
      <c r="AH1497"/>
      <c r="AI1497"/>
      <c r="AJ1497"/>
      <c r="AK1497"/>
      <c r="AL1497"/>
      <c r="AM1497"/>
      <c r="AN1497"/>
      <c r="AO1497"/>
      <c r="AP1497"/>
      <c r="AQ1497"/>
      <c r="AR1497"/>
      <c r="AS1497"/>
      <c r="AT1497"/>
      <c r="AU1497"/>
      <c r="AV1497"/>
      <c r="AW1497"/>
      <c r="AX1497"/>
      <c r="AY1497"/>
      <c r="AZ1497"/>
      <c r="BA1497"/>
      <c r="BB1497"/>
      <c r="BC1497"/>
      <c r="BD1497"/>
      <c r="BE1497"/>
      <c r="BF1497"/>
      <c r="BG1497"/>
      <c r="BH1497"/>
      <c r="BI1497"/>
      <c r="BJ1497"/>
      <c r="BK1497"/>
      <c r="BL1497"/>
      <c r="BM1497"/>
      <c r="BN1497"/>
      <c r="BO1497"/>
      <c r="BP1497"/>
      <c r="BQ1497"/>
      <c r="BR1497"/>
      <c r="BS1497"/>
      <c r="BT1497"/>
      <c r="BU1497"/>
      <c r="BV1497"/>
      <c r="BW1497"/>
      <c r="BX1497"/>
      <c r="BY1497"/>
      <c r="BZ1497"/>
      <c r="CA1497"/>
      <c r="CB1497"/>
      <c r="CC1497"/>
      <c r="CD1497"/>
      <c r="CE1497"/>
      <c r="CF1497"/>
      <c r="CG1497"/>
      <c r="CH1497"/>
      <c r="CI1497"/>
      <c r="CJ1497"/>
      <c r="CK1497"/>
      <c r="CL1497"/>
      <c r="CM1497"/>
      <c r="CN1497"/>
      <c r="CO1497"/>
      <c r="CP1497"/>
      <c r="CQ1497"/>
      <c r="CR1497"/>
      <c r="CS1497"/>
      <c r="CT1497"/>
      <c r="CU1497"/>
      <c r="CV1497"/>
      <c r="CW1497"/>
      <c r="CX1497"/>
      <c r="CY1497"/>
      <c r="CZ1497"/>
      <c r="DA1497"/>
      <c r="DB1497"/>
      <c r="DC1497"/>
      <c r="DD1497"/>
      <c r="DE1497"/>
      <c r="DF1497"/>
      <c r="DG1497"/>
      <c r="DH1497"/>
      <c r="DI1497"/>
      <c r="DJ1497"/>
      <c r="DK1497"/>
      <c r="DL1497"/>
      <c r="DM1497"/>
      <c r="DN1497"/>
      <c r="DO1497"/>
      <c r="DP1497"/>
      <c r="DQ1497"/>
      <c r="DR1497"/>
      <c r="DS1497"/>
      <c r="DT1497"/>
      <c r="DU1497"/>
      <c r="DV1497"/>
      <c r="DW1497"/>
      <c r="DX1497"/>
      <c r="DY1497"/>
      <c r="DZ1497"/>
      <c r="EA1497"/>
      <c r="EB1497"/>
      <c r="EC1497"/>
      <c r="ED1497"/>
      <c r="EE1497"/>
      <c r="EF1497"/>
      <c r="EG1497"/>
      <c r="EH1497"/>
      <c r="EI1497"/>
      <c r="EJ1497"/>
      <c r="EK1497"/>
      <c r="EL1497"/>
      <c r="EM1497"/>
      <c r="EN1497"/>
      <c r="EO1497"/>
      <c r="EP1497"/>
      <c r="EQ1497"/>
      <c r="ER1497"/>
      <c r="ES1497"/>
      <c r="ET1497"/>
      <c r="EU1497"/>
      <c r="EV1497"/>
      <c r="EW1497"/>
      <c r="EX1497"/>
    </row>
    <row r="1498" spans="1:154" x14ac:dyDescent="0.25">
      <c r="A1498"/>
      <c r="B1498" s="2"/>
      <c r="C1498" s="2"/>
      <c r="D1498" s="2"/>
      <c r="E1498" s="2"/>
      <c r="F1498" s="2"/>
      <c r="G1498" s="2"/>
      <c r="H1498" s="2"/>
      <c r="I1498" s="2"/>
      <c r="J1498" s="2"/>
      <c r="K1498" s="2"/>
      <c r="L1498"/>
      <c r="M1498"/>
      <c r="N1498"/>
      <c r="O1498"/>
      <c r="P1498"/>
      <c r="Q1498"/>
      <c r="R1498"/>
      <c r="S1498"/>
      <c r="T1498"/>
      <c r="U1498"/>
      <c r="V1498"/>
      <c r="W1498"/>
      <c r="X1498"/>
      <c r="Y1498"/>
      <c r="Z1498"/>
      <c r="AA1498"/>
      <c r="AB1498"/>
      <c r="AC1498"/>
      <c r="AD1498"/>
      <c r="AE1498"/>
      <c r="AF1498"/>
      <c r="AG1498"/>
      <c r="AH1498"/>
      <c r="AI1498"/>
      <c r="AJ1498"/>
      <c r="AK1498"/>
      <c r="AL1498"/>
      <c r="AM1498"/>
      <c r="AN1498"/>
      <c r="AO1498"/>
      <c r="AP1498"/>
      <c r="AQ1498"/>
      <c r="AR1498"/>
      <c r="AS1498"/>
      <c r="AT1498"/>
      <c r="AU1498"/>
      <c r="AV1498"/>
      <c r="AW1498"/>
      <c r="AX1498"/>
      <c r="AY1498"/>
      <c r="AZ1498"/>
      <c r="BA1498"/>
      <c r="BB1498"/>
      <c r="BC1498"/>
      <c r="BD1498"/>
      <c r="BE1498"/>
      <c r="BF1498"/>
      <c r="BG1498"/>
      <c r="BH1498"/>
      <c r="BI1498"/>
      <c r="BJ1498"/>
      <c r="BK1498"/>
      <c r="BL1498"/>
      <c r="BM1498"/>
      <c r="BN1498"/>
      <c r="BO1498"/>
      <c r="BP1498"/>
      <c r="BQ1498"/>
      <c r="BR1498"/>
      <c r="BS1498"/>
      <c r="BT1498"/>
      <c r="BU1498"/>
      <c r="BV1498"/>
      <c r="BW1498"/>
      <c r="BX1498"/>
      <c r="BY1498"/>
      <c r="BZ1498"/>
      <c r="CA1498"/>
      <c r="CB1498"/>
      <c r="CC1498"/>
      <c r="CD1498"/>
      <c r="CE1498"/>
      <c r="CF1498"/>
      <c r="CG1498"/>
      <c r="CH1498"/>
      <c r="CI1498"/>
      <c r="CJ1498"/>
      <c r="CK1498"/>
      <c r="CL1498"/>
      <c r="CM1498"/>
      <c r="CN1498"/>
      <c r="CO1498"/>
      <c r="CP1498"/>
      <c r="CQ1498"/>
      <c r="CR1498"/>
      <c r="CS1498"/>
      <c r="CT1498"/>
      <c r="CU1498"/>
      <c r="CV1498"/>
      <c r="CW1498"/>
      <c r="CX1498"/>
      <c r="CY1498"/>
      <c r="CZ1498"/>
      <c r="DA1498"/>
      <c r="DB1498"/>
      <c r="DC1498"/>
      <c r="DD1498"/>
      <c r="DE1498"/>
      <c r="DF1498"/>
      <c r="DG1498"/>
      <c r="DH1498"/>
      <c r="DI1498"/>
      <c r="DJ1498"/>
      <c r="DK1498"/>
      <c r="DL1498"/>
      <c r="DM1498"/>
      <c r="DN1498"/>
      <c r="DO1498"/>
      <c r="DP1498"/>
      <c r="DQ1498"/>
      <c r="DR1498"/>
      <c r="DS1498"/>
      <c r="DT1498"/>
      <c r="DU1498"/>
      <c r="DV1498"/>
      <c r="DW1498"/>
      <c r="DX1498"/>
      <c r="DY1498"/>
      <c r="DZ1498"/>
      <c r="EA1498"/>
      <c r="EB1498"/>
      <c r="EC1498"/>
      <c r="ED1498"/>
      <c r="EE1498"/>
      <c r="EF1498"/>
      <c r="EG1498"/>
      <c r="EH1498"/>
      <c r="EI1498"/>
      <c r="EJ1498"/>
      <c r="EK1498"/>
      <c r="EL1498"/>
      <c r="EM1498"/>
      <c r="EN1498"/>
      <c r="EO1498"/>
      <c r="EP1498"/>
      <c r="EQ1498"/>
      <c r="ER1498"/>
      <c r="ES1498"/>
      <c r="ET1498"/>
      <c r="EU1498"/>
      <c r="EV1498"/>
      <c r="EW1498"/>
      <c r="EX1498"/>
    </row>
    <row r="1499" spans="1:154" x14ac:dyDescent="0.25">
      <c r="A1499"/>
      <c r="B1499" s="2"/>
      <c r="C1499" s="2"/>
      <c r="D1499" s="2"/>
      <c r="E1499" s="2"/>
      <c r="F1499" s="2"/>
      <c r="G1499" s="2"/>
      <c r="H1499" s="2"/>
      <c r="I1499" s="2"/>
      <c r="J1499" s="2"/>
      <c r="K1499" s="2"/>
      <c r="L1499"/>
      <c r="M1499"/>
      <c r="N1499"/>
      <c r="O1499"/>
      <c r="P1499"/>
      <c r="Q1499"/>
      <c r="R1499"/>
      <c r="S1499"/>
      <c r="T1499"/>
      <c r="U1499"/>
      <c r="V1499"/>
      <c r="W1499"/>
      <c r="X1499"/>
      <c r="Y1499"/>
      <c r="Z1499"/>
      <c r="AA1499"/>
      <c r="AB1499"/>
      <c r="AC1499"/>
      <c r="AD1499"/>
      <c r="AE1499"/>
      <c r="AF1499"/>
      <c r="AG1499"/>
      <c r="AH1499"/>
      <c r="AI1499"/>
      <c r="AJ1499"/>
      <c r="AK1499"/>
      <c r="AL1499"/>
      <c r="AM1499"/>
      <c r="AN1499"/>
      <c r="AO1499"/>
      <c r="AP1499"/>
      <c r="AQ1499"/>
      <c r="AR1499"/>
      <c r="AS1499"/>
      <c r="AT1499"/>
      <c r="AU1499"/>
      <c r="AV1499"/>
      <c r="AW1499"/>
      <c r="AX1499"/>
      <c r="AY1499"/>
      <c r="AZ1499"/>
      <c r="BA1499"/>
      <c r="BB1499"/>
      <c r="BC1499"/>
      <c r="BD1499"/>
      <c r="BE1499"/>
      <c r="BF1499"/>
      <c r="BG1499"/>
      <c r="BH1499"/>
      <c r="BI1499"/>
      <c r="BJ1499"/>
      <c r="BK1499"/>
      <c r="BL1499"/>
      <c r="BM1499"/>
      <c r="BN1499"/>
      <c r="BO1499"/>
      <c r="BP1499"/>
      <c r="BQ1499"/>
      <c r="BR1499"/>
      <c r="BS1499"/>
      <c r="BT1499"/>
      <c r="BU1499"/>
      <c r="BV1499"/>
      <c r="BW1499"/>
      <c r="BX1499"/>
      <c r="BY1499"/>
      <c r="BZ1499"/>
      <c r="CA1499"/>
      <c r="CB1499"/>
      <c r="CC1499"/>
      <c r="CD1499"/>
      <c r="CE1499"/>
      <c r="CF1499"/>
      <c r="CG1499"/>
      <c r="CH1499"/>
      <c r="CI1499"/>
      <c r="CJ1499"/>
      <c r="CK1499"/>
      <c r="CL1499"/>
      <c r="CM1499"/>
      <c r="CN1499"/>
      <c r="CO1499"/>
      <c r="CP1499"/>
      <c r="CQ1499"/>
      <c r="CR1499"/>
      <c r="CS1499"/>
      <c r="CT1499"/>
      <c r="CU1499"/>
      <c r="CV1499"/>
      <c r="CW1499"/>
      <c r="CX1499"/>
      <c r="CY1499"/>
      <c r="CZ1499"/>
      <c r="DA1499"/>
      <c r="DB1499"/>
      <c r="DC1499"/>
      <c r="DD1499"/>
      <c r="DE1499"/>
      <c r="DF1499"/>
      <c r="DG1499"/>
      <c r="DH1499"/>
      <c r="DI1499"/>
      <c r="DJ1499"/>
      <c r="DK1499"/>
      <c r="DL1499"/>
      <c r="DM1499"/>
      <c r="DN1499"/>
      <c r="DO1499"/>
      <c r="DP1499"/>
      <c r="DQ1499"/>
      <c r="DR1499"/>
      <c r="DS1499"/>
      <c r="DT1499"/>
      <c r="DU1499"/>
      <c r="DV1499"/>
      <c r="DW1499"/>
      <c r="DX1499"/>
      <c r="DY1499"/>
      <c r="DZ1499"/>
      <c r="EA1499"/>
      <c r="EB1499"/>
      <c r="EC1499"/>
      <c r="ED1499"/>
      <c r="EE1499"/>
      <c r="EF1499"/>
      <c r="EG1499"/>
      <c r="EH1499"/>
      <c r="EI1499"/>
      <c r="EJ1499"/>
      <c r="EK1499"/>
      <c r="EL1499"/>
      <c r="EM1499"/>
      <c r="EN1499"/>
      <c r="EO1499"/>
      <c r="EP1499"/>
      <c r="EQ1499"/>
      <c r="ER1499"/>
      <c r="ES1499"/>
      <c r="ET1499"/>
      <c r="EU1499"/>
      <c r="EV1499"/>
      <c r="EW1499"/>
      <c r="EX1499"/>
    </row>
    <row r="1500" spans="1:154" x14ac:dyDescent="0.25">
      <c r="A1500"/>
      <c r="B1500" s="2"/>
      <c r="C1500" s="2"/>
      <c r="D1500" s="2"/>
      <c r="E1500" s="2"/>
      <c r="F1500" s="2"/>
      <c r="G1500" s="2"/>
      <c r="H1500" s="2"/>
      <c r="I1500" s="2"/>
      <c r="J1500" s="2"/>
      <c r="K1500" s="2"/>
      <c r="L1500"/>
      <c r="M1500"/>
      <c r="N1500"/>
      <c r="O1500"/>
      <c r="P1500"/>
      <c r="Q1500"/>
      <c r="R1500"/>
      <c r="S1500"/>
      <c r="T1500"/>
      <c r="U1500"/>
      <c r="V1500"/>
      <c r="W1500"/>
      <c r="X1500"/>
      <c r="Y1500"/>
      <c r="Z1500"/>
      <c r="AA1500"/>
      <c r="AB1500"/>
      <c r="AC1500"/>
      <c r="AD1500"/>
      <c r="AE1500"/>
      <c r="AF1500"/>
      <c r="AG1500"/>
      <c r="AH1500"/>
      <c r="AI1500"/>
      <c r="AJ1500"/>
      <c r="AK1500"/>
      <c r="AL1500"/>
      <c r="AM1500"/>
      <c r="AN1500"/>
      <c r="AO1500"/>
      <c r="AP1500"/>
      <c r="AQ1500"/>
      <c r="AR1500"/>
      <c r="AS1500"/>
      <c r="AT1500"/>
      <c r="AU1500"/>
      <c r="AV1500"/>
      <c r="AW1500"/>
      <c r="AX1500"/>
      <c r="AY1500"/>
      <c r="AZ1500"/>
      <c r="BA1500"/>
      <c r="BB1500"/>
      <c r="BC1500"/>
      <c r="BD1500"/>
      <c r="BE1500"/>
      <c r="BF1500"/>
      <c r="BG1500"/>
      <c r="BH1500"/>
      <c r="BI1500"/>
      <c r="BJ1500"/>
      <c r="BK1500"/>
      <c r="BL1500"/>
      <c r="BM1500"/>
      <c r="BN1500"/>
      <c r="BO1500"/>
      <c r="BP1500"/>
      <c r="BQ1500"/>
      <c r="BR1500"/>
      <c r="BS1500"/>
      <c r="BT1500"/>
      <c r="BU1500"/>
      <c r="BV1500"/>
      <c r="BW1500"/>
      <c r="BX1500"/>
      <c r="BY1500"/>
      <c r="BZ1500"/>
      <c r="CA1500"/>
      <c r="CB1500"/>
      <c r="CC1500"/>
      <c r="CD1500"/>
      <c r="CE1500"/>
      <c r="CF1500"/>
      <c r="CG1500"/>
      <c r="CH1500"/>
      <c r="CI1500"/>
      <c r="CJ1500"/>
      <c r="CK1500"/>
      <c r="CL1500"/>
      <c r="CM1500"/>
      <c r="CN1500"/>
      <c r="CO1500"/>
      <c r="CP1500"/>
      <c r="CQ1500"/>
      <c r="CR1500"/>
      <c r="CS1500"/>
      <c r="CT1500"/>
      <c r="CU1500"/>
      <c r="CV1500"/>
      <c r="CW1500"/>
      <c r="CX1500"/>
      <c r="CY1500"/>
      <c r="CZ1500"/>
      <c r="DA1500"/>
      <c r="DB1500"/>
      <c r="DC1500"/>
      <c r="DD1500"/>
      <c r="DE1500"/>
      <c r="DF1500"/>
      <c r="DG1500"/>
      <c r="DH1500"/>
      <c r="DI1500"/>
      <c r="DJ1500"/>
      <c r="DK1500"/>
      <c r="DL1500"/>
      <c r="DM1500"/>
      <c r="DN1500"/>
      <c r="DO1500"/>
      <c r="DP1500"/>
      <c r="DQ1500"/>
      <c r="DR1500"/>
      <c r="DS1500"/>
      <c r="DT1500"/>
      <c r="DU1500"/>
      <c r="DV1500"/>
      <c r="DW1500"/>
      <c r="DX1500"/>
      <c r="DY1500"/>
      <c r="DZ1500"/>
      <c r="EA1500"/>
      <c r="EB1500"/>
      <c r="EC1500"/>
      <c r="ED1500"/>
      <c r="EE1500"/>
      <c r="EF1500"/>
      <c r="EG1500"/>
      <c r="EH1500"/>
      <c r="EI1500"/>
      <c r="EJ1500"/>
      <c r="EK1500"/>
      <c r="EL1500"/>
      <c r="EM1500"/>
      <c r="EN1500"/>
      <c r="EO1500"/>
      <c r="EP1500"/>
      <c r="EQ1500"/>
      <c r="ER1500"/>
      <c r="ES1500"/>
      <c r="ET1500"/>
      <c r="EU1500"/>
      <c r="EV1500"/>
      <c r="EW1500"/>
      <c r="EX1500"/>
    </row>
    <row r="1501" spans="1:154" x14ac:dyDescent="0.25">
      <c r="A1501"/>
      <c r="B1501" s="2"/>
      <c r="C1501" s="2"/>
      <c r="D1501" s="2"/>
      <c r="E1501" s="2"/>
      <c r="F1501" s="2"/>
      <c r="G1501" s="2"/>
      <c r="H1501" s="2"/>
      <c r="I1501" s="2"/>
      <c r="J1501" s="2"/>
      <c r="K1501" s="2"/>
      <c r="L1501"/>
      <c r="M1501"/>
      <c r="N1501"/>
      <c r="O1501"/>
      <c r="P1501"/>
      <c r="Q1501"/>
      <c r="R1501"/>
      <c r="S1501"/>
      <c r="T1501"/>
      <c r="U1501"/>
      <c r="V1501"/>
      <c r="W1501"/>
      <c r="X1501"/>
      <c r="Y1501"/>
      <c r="Z1501"/>
      <c r="AA1501"/>
      <c r="AB1501"/>
      <c r="AC1501"/>
      <c r="AD1501"/>
      <c r="AE1501"/>
      <c r="AF1501"/>
      <c r="AG1501"/>
      <c r="AH1501"/>
      <c r="AI1501"/>
      <c r="AJ1501"/>
      <c r="AK1501"/>
      <c r="AL1501"/>
      <c r="AM1501"/>
      <c r="AN1501"/>
      <c r="AO1501"/>
      <c r="AP1501"/>
      <c r="AQ1501"/>
      <c r="AR1501"/>
      <c r="AS1501"/>
      <c r="AT1501"/>
      <c r="AU1501"/>
      <c r="AV1501"/>
      <c r="AW1501"/>
      <c r="AX1501"/>
      <c r="AY1501"/>
      <c r="AZ1501"/>
      <c r="BA1501"/>
      <c r="BB1501"/>
      <c r="BC1501"/>
      <c r="BD1501"/>
      <c r="BE1501"/>
      <c r="BF1501"/>
      <c r="BG1501"/>
      <c r="BH1501"/>
      <c r="BI1501"/>
      <c r="BJ1501"/>
      <c r="BK1501"/>
      <c r="BL1501"/>
      <c r="BM1501"/>
      <c r="BN1501"/>
      <c r="BO1501"/>
      <c r="BP1501"/>
      <c r="BQ1501"/>
      <c r="BR1501"/>
      <c r="BS1501"/>
      <c r="BT1501"/>
      <c r="BU1501"/>
      <c r="BV1501"/>
      <c r="BW1501"/>
      <c r="BX1501"/>
      <c r="BY1501"/>
      <c r="BZ1501"/>
      <c r="CA1501"/>
      <c r="CB1501"/>
      <c r="CC1501"/>
      <c r="CD1501"/>
      <c r="CE1501"/>
      <c r="CF1501"/>
      <c r="CG1501"/>
      <c r="CH1501"/>
      <c r="CI1501"/>
      <c r="CJ1501"/>
      <c r="CK1501"/>
      <c r="CL1501"/>
      <c r="CM1501"/>
      <c r="CN1501"/>
      <c r="CO1501"/>
      <c r="CP1501"/>
      <c r="CQ1501"/>
      <c r="CR1501"/>
      <c r="CS1501"/>
      <c r="CT1501"/>
      <c r="CU1501"/>
      <c r="CV1501"/>
      <c r="CW1501"/>
      <c r="CX1501"/>
      <c r="CY1501"/>
      <c r="CZ1501"/>
      <c r="DA1501"/>
      <c r="DB1501"/>
      <c r="DC1501"/>
      <c r="DD1501"/>
      <c r="DE1501"/>
      <c r="DF1501"/>
      <c r="DG1501"/>
      <c r="DH1501"/>
      <c r="DI1501"/>
      <c r="DJ1501"/>
      <c r="DK1501"/>
      <c r="DL1501"/>
      <c r="DM1501"/>
      <c r="DN1501"/>
      <c r="DO1501"/>
      <c r="DP1501"/>
      <c r="DQ1501"/>
      <c r="DR1501"/>
      <c r="DS1501"/>
      <c r="DT1501"/>
      <c r="DU1501"/>
      <c r="DV1501"/>
      <c r="DW1501"/>
      <c r="DX1501"/>
      <c r="DY1501"/>
      <c r="DZ1501"/>
      <c r="EA1501"/>
      <c r="EB1501"/>
      <c r="EC1501"/>
      <c r="ED1501"/>
      <c r="EE1501"/>
      <c r="EF1501"/>
      <c r="EG1501"/>
      <c r="EH1501"/>
      <c r="EI1501"/>
      <c r="EJ1501"/>
      <c r="EK1501"/>
      <c r="EL1501"/>
      <c r="EM1501"/>
      <c r="EN1501"/>
      <c r="EO1501"/>
      <c r="EP1501"/>
      <c r="EQ1501"/>
      <c r="ER1501"/>
      <c r="ES1501"/>
      <c r="ET1501"/>
      <c r="EU1501"/>
      <c r="EV1501"/>
      <c r="EW1501"/>
      <c r="EX1501"/>
    </row>
    <row r="1502" spans="1:154" x14ac:dyDescent="0.25">
      <c r="A1502"/>
      <c r="B1502" s="2"/>
      <c r="C1502" s="2"/>
      <c r="D1502" s="2"/>
      <c r="E1502" s="2"/>
      <c r="F1502" s="2"/>
      <c r="G1502" s="2"/>
      <c r="H1502" s="2"/>
      <c r="I1502" s="2"/>
      <c r="J1502" s="2"/>
      <c r="K1502" s="2"/>
      <c r="L1502"/>
      <c r="M1502"/>
      <c r="N1502"/>
      <c r="O1502"/>
      <c r="P1502"/>
      <c r="Q1502"/>
      <c r="R1502"/>
      <c r="S1502"/>
      <c r="T1502"/>
      <c r="U1502"/>
      <c r="V1502"/>
      <c r="W1502"/>
      <c r="X1502"/>
      <c r="Y1502"/>
      <c r="Z1502"/>
      <c r="AA1502"/>
      <c r="AB1502"/>
      <c r="AC1502"/>
      <c r="AD1502"/>
      <c r="AE1502"/>
      <c r="AF1502"/>
      <c r="AG1502"/>
      <c r="AH1502"/>
      <c r="AI1502"/>
      <c r="AJ1502"/>
      <c r="AK1502"/>
      <c r="AL1502"/>
      <c r="AM1502"/>
      <c r="AN1502"/>
      <c r="AO1502"/>
      <c r="AP1502"/>
      <c r="AQ1502"/>
      <c r="AR1502"/>
      <c r="AS1502"/>
      <c r="AT1502"/>
      <c r="AU1502"/>
      <c r="AV1502"/>
      <c r="AW1502"/>
      <c r="AX1502"/>
      <c r="AY1502"/>
      <c r="AZ1502"/>
      <c r="BA1502"/>
      <c r="BB1502"/>
      <c r="BC1502"/>
      <c r="BD1502"/>
      <c r="BE1502"/>
      <c r="BF1502"/>
      <c r="BG1502"/>
      <c r="BH1502"/>
      <c r="BI1502"/>
      <c r="BJ1502"/>
      <c r="BK1502"/>
      <c r="BL1502"/>
      <c r="BM1502"/>
      <c r="BN1502"/>
      <c r="BO1502"/>
      <c r="BP1502"/>
      <c r="BQ1502"/>
      <c r="BR1502"/>
      <c r="BS1502"/>
      <c r="BT1502"/>
      <c r="BU1502"/>
      <c r="BV1502"/>
      <c r="BW1502"/>
      <c r="BX1502"/>
      <c r="BY1502"/>
      <c r="BZ1502"/>
      <c r="CA1502"/>
      <c r="CB1502"/>
      <c r="CC1502"/>
      <c r="CD1502"/>
      <c r="CE1502"/>
      <c r="CF1502"/>
      <c r="CG1502"/>
      <c r="CH1502"/>
      <c r="CI1502"/>
      <c r="CJ1502"/>
      <c r="CK1502"/>
      <c r="CL1502"/>
      <c r="CM1502"/>
      <c r="CN1502"/>
      <c r="CO1502"/>
      <c r="CP1502"/>
      <c r="CQ1502"/>
      <c r="CR1502"/>
      <c r="CS1502"/>
      <c r="CT1502"/>
      <c r="CU1502"/>
      <c r="CV1502"/>
      <c r="CW1502"/>
      <c r="CX1502"/>
      <c r="CY1502"/>
      <c r="CZ1502"/>
      <c r="DA1502"/>
      <c r="DB1502"/>
      <c r="DC1502"/>
      <c r="DD1502"/>
      <c r="DE1502"/>
      <c r="DF1502"/>
      <c r="DG1502"/>
      <c r="DH1502"/>
      <c r="DI1502"/>
      <c r="DJ1502"/>
      <c r="DK1502"/>
      <c r="DL1502"/>
      <c r="DM1502"/>
      <c r="DN1502"/>
      <c r="DO1502"/>
      <c r="DP1502"/>
      <c r="DQ1502"/>
      <c r="DR1502"/>
      <c r="DS1502"/>
      <c r="DT1502"/>
      <c r="DU1502"/>
      <c r="DV1502"/>
      <c r="DW1502"/>
      <c r="DX1502"/>
      <c r="DY1502"/>
      <c r="DZ1502"/>
      <c r="EA1502"/>
      <c r="EB1502"/>
      <c r="EC1502"/>
      <c r="ED1502"/>
      <c r="EE1502"/>
      <c r="EF1502"/>
      <c r="EG1502"/>
      <c r="EH1502"/>
      <c r="EI1502"/>
      <c r="EJ1502"/>
      <c r="EK1502"/>
      <c r="EL1502"/>
      <c r="EM1502"/>
      <c r="EN1502"/>
      <c r="EO1502"/>
      <c r="EP1502"/>
      <c r="EQ1502"/>
      <c r="ER1502"/>
      <c r="ES1502"/>
      <c r="ET1502"/>
      <c r="EU1502"/>
      <c r="EV1502"/>
      <c r="EW1502"/>
      <c r="EX1502"/>
    </row>
    <row r="1503" spans="1:154" x14ac:dyDescent="0.25">
      <c r="A1503"/>
      <c r="B1503" s="2"/>
      <c r="C1503" s="2"/>
      <c r="D1503" s="2"/>
      <c r="E1503" s="2"/>
      <c r="F1503" s="2"/>
      <c r="G1503" s="2"/>
      <c r="H1503" s="2"/>
      <c r="I1503" s="2"/>
      <c r="J1503" s="2"/>
      <c r="K1503" s="2"/>
      <c r="L1503"/>
      <c r="M1503"/>
      <c r="N1503"/>
      <c r="O1503"/>
      <c r="P1503"/>
      <c r="Q1503"/>
      <c r="R1503"/>
      <c r="S1503"/>
      <c r="T1503"/>
      <c r="U1503"/>
      <c r="V1503"/>
      <c r="W1503"/>
      <c r="X1503"/>
      <c r="Y1503"/>
      <c r="Z1503"/>
      <c r="AA1503"/>
      <c r="AB1503"/>
      <c r="AC1503"/>
      <c r="AD1503"/>
      <c r="AE1503"/>
      <c r="AF1503"/>
      <c r="AG1503"/>
      <c r="AH1503"/>
      <c r="AI1503"/>
      <c r="AJ1503"/>
      <c r="AK1503"/>
      <c r="AL1503"/>
      <c r="AM1503"/>
      <c r="AN1503"/>
      <c r="AO1503"/>
      <c r="AP1503"/>
      <c r="AQ1503"/>
      <c r="AR1503"/>
      <c r="AS1503"/>
      <c r="AT1503"/>
      <c r="AU1503"/>
      <c r="AV1503"/>
      <c r="AW1503"/>
      <c r="AX1503"/>
      <c r="AY1503"/>
      <c r="AZ1503"/>
      <c r="BA1503"/>
      <c r="BB1503"/>
      <c r="BC1503"/>
      <c r="BD1503"/>
      <c r="BE1503"/>
      <c r="BF1503"/>
      <c r="BG1503"/>
      <c r="BH1503"/>
      <c r="BI1503"/>
      <c r="BJ1503"/>
      <c r="BK1503"/>
      <c r="BL1503"/>
      <c r="BM1503"/>
      <c r="BN1503"/>
      <c r="BO1503"/>
      <c r="BP1503"/>
      <c r="BQ1503"/>
      <c r="BR1503"/>
      <c r="BS1503"/>
      <c r="BT1503"/>
      <c r="BU1503"/>
      <c r="BV1503"/>
      <c r="BW1503"/>
      <c r="BX1503"/>
      <c r="BY1503"/>
      <c r="BZ1503"/>
      <c r="CA1503"/>
      <c r="CB1503"/>
      <c r="CC1503"/>
      <c r="CD1503"/>
      <c r="CE1503"/>
      <c r="CF1503"/>
      <c r="CG1503"/>
      <c r="CH1503"/>
      <c r="CI1503"/>
      <c r="CJ1503"/>
      <c r="CK1503"/>
      <c r="CL1503"/>
      <c r="CM1503"/>
      <c r="CN1503"/>
      <c r="CO1503"/>
      <c r="CP1503"/>
      <c r="CQ1503"/>
      <c r="CR1503"/>
      <c r="CS1503"/>
      <c r="CT1503"/>
      <c r="CU1503"/>
      <c r="CV1503"/>
      <c r="CW1503"/>
      <c r="CX1503"/>
      <c r="CY1503"/>
      <c r="CZ1503"/>
      <c r="DA1503"/>
      <c r="DB1503"/>
      <c r="DC1503"/>
      <c r="DD1503"/>
      <c r="DE1503"/>
      <c r="DF1503"/>
      <c r="DG1503"/>
      <c r="DH1503"/>
      <c r="DI1503"/>
      <c r="DJ1503"/>
      <c r="DK1503"/>
      <c r="DL1503"/>
      <c r="DM1503"/>
      <c r="DN1503"/>
      <c r="DO1503"/>
      <c r="DP1503"/>
      <c r="DQ1503"/>
      <c r="DR1503"/>
      <c r="DS1503"/>
      <c r="DT1503"/>
      <c r="DU1503"/>
      <c r="DV1503"/>
      <c r="DW1503"/>
      <c r="DX1503"/>
      <c r="DY1503"/>
      <c r="DZ1503"/>
      <c r="EA1503"/>
      <c r="EB1503"/>
      <c r="EC1503"/>
      <c r="ED1503"/>
      <c r="EE1503"/>
      <c r="EF1503"/>
      <c r="EG1503"/>
      <c r="EH1503"/>
      <c r="EI1503"/>
      <c r="EJ1503"/>
      <c r="EK1503"/>
      <c r="EL1503"/>
      <c r="EM1503"/>
      <c r="EN1503"/>
      <c r="EO1503"/>
      <c r="EP1503"/>
      <c r="EQ1503"/>
      <c r="ER1503"/>
      <c r="ES1503"/>
      <c r="ET1503"/>
      <c r="EU1503"/>
      <c r="EV1503"/>
      <c r="EW1503"/>
      <c r="EX1503"/>
    </row>
    <row r="1504" spans="1:154" x14ac:dyDescent="0.25">
      <c r="A1504"/>
      <c r="B1504" s="2"/>
      <c r="C1504" s="2"/>
      <c r="D1504" s="2"/>
      <c r="E1504" s="2"/>
      <c r="F1504" s="2"/>
      <c r="G1504" s="2"/>
      <c r="H1504" s="2"/>
      <c r="I1504" s="2"/>
      <c r="J1504" s="2"/>
      <c r="K1504" s="2"/>
      <c r="L1504"/>
      <c r="M1504"/>
      <c r="N1504"/>
      <c r="O1504"/>
      <c r="P1504"/>
      <c r="Q1504"/>
      <c r="R1504"/>
      <c r="S1504"/>
      <c r="T1504"/>
      <c r="U1504"/>
      <c r="V1504"/>
      <c r="W1504"/>
      <c r="X1504"/>
      <c r="Y1504"/>
      <c r="Z1504"/>
      <c r="AA1504"/>
      <c r="AB1504"/>
      <c r="AC1504"/>
      <c r="AD1504"/>
      <c r="AE1504"/>
      <c r="AF1504"/>
      <c r="AG1504"/>
      <c r="AH1504"/>
      <c r="AI1504"/>
      <c r="AJ1504"/>
      <c r="AK1504"/>
      <c r="AL1504"/>
      <c r="AM1504"/>
      <c r="AN1504"/>
      <c r="AO1504"/>
      <c r="AP1504"/>
      <c r="AQ1504"/>
      <c r="AR1504"/>
      <c r="AS1504"/>
      <c r="AT1504"/>
      <c r="AU1504"/>
      <c r="AV1504"/>
      <c r="AW1504"/>
      <c r="AX1504"/>
      <c r="AY1504"/>
      <c r="AZ1504"/>
      <c r="BA1504"/>
      <c r="BB1504"/>
      <c r="BC1504"/>
      <c r="BD1504"/>
      <c r="BE1504"/>
      <c r="BF1504"/>
      <c r="BG1504"/>
      <c r="BH1504"/>
      <c r="BI1504"/>
      <c r="BJ1504"/>
      <c r="BK1504"/>
      <c r="BL1504"/>
      <c r="BM1504"/>
      <c r="BN1504"/>
      <c r="BO1504"/>
      <c r="BP1504"/>
      <c r="BQ1504"/>
      <c r="BR1504"/>
      <c r="BS1504"/>
      <c r="BT1504"/>
      <c r="BU1504"/>
      <c r="BV1504"/>
      <c r="BW1504"/>
      <c r="BX1504"/>
      <c r="BY1504"/>
      <c r="BZ1504"/>
      <c r="CA1504"/>
      <c r="CB1504"/>
      <c r="CC1504"/>
      <c r="CD1504"/>
      <c r="CE1504"/>
      <c r="CF1504"/>
      <c r="CG1504"/>
      <c r="CH1504"/>
      <c r="CI1504"/>
      <c r="CJ1504"/>
      <c r="CK1504"/>
      <c r="CL1504"/>
      <c r="CM1504"/>
      <c r="CN1504"/>
      <c r="CO1504"/>
      <c r="CP1504"/>
      <c r="CQ1504"/>
      <c r="CR1504"/>
      <c r="CS1504"/>
      <c r="CT1504"/>
      <c r="CU1504"/>
      <c r="CV1504"/>
      <c r="CW1504"/>
      <c r="CX1504"/>
      <c r="CY1504"/>
      <c r="CZ1504"/>
      <c r="DA1504"/>
      <c r="DB1504"/>
      <c r="DC1504"/>
      <c r="DD1504"/>
      <c r="DE1504"/>
      <c r="DF1504"/>
      <c r="DG1504"/>
      <c r="DH1504"/>
      <c r="DI1504"/>
      <c r="DJ1504"/>
      <c r="DK1504"/>
      <c r="DL1504"/>
      <c r="DM1504"/>
      <c r="DN1504"/>
      <c r="DO1504"/>
      <c r="DP1504"/>
      <c r="DQ1504"/>
      <c r="DR1504"/>
      <c r="DS1504"/>
      <c r="DT1504"/>
      <c r="DU1504"/>
      <c r="DV1504"/>
      <c r="DW1504"/>
      <c r="DX1504"/>
      <c r="DY1504"/>
      <c r="DZ1504"/>
      <c r="EA1504"/>
      <c r="EB1504"/>
      <c r="EC1504"/>
      <c r="ED1504"/>
      <c r="EE1504"/>
      <c r="EF1504"/>
      <c r="EG1504"/>
      <c r="EH1504"/>
      <c r="EI1504"/>
      <c r="EJ1504"/>
      <c r="EK1504"/>
      <c r="EL1504"/>
      <c r="EM1504"/>
      <c r="EN1504"/>
      <c r="EO1504"/>
      <c r="EP1504"/>
      <c r="EQ1504"/>
      <c r="ER1504"/>
      <c r="ES1504"/>
      <c r="ET1504"/>
      <c r="EU1504"/>
      <c r="EV1504"/>
      <c r="EW1504"/>
      <c r="EX1504"/>
    </row>
    <row r="1505" spans="1:154" x14ac:dyDescent="0.25">
      <c r="A1505"/>
      <c r="B1505" s="2"/>
      <c r="C1505" s="2"/>
      <c r="D1505" s="2"/>
      <c r="E1505" s="2"/>
      <c r="F1505" s="2"/>
      <c r="G1505" s="2"/>
      <c r="H1505" s="2"/>
      <c r="I1505" s="2"/>
      <c r="J1505" s="2"/>
      <c r="K1505" s="2"/>
      <c r="L1505"/>
      <c r="M1505"/>
      <c r="N1505"/>
      <c r="O1505"/>
      <c r="P1505"/>
      <c r="Q1505"/>
      <c r="R1505"/>
      <c r="S1505"/>
      <c r="T1505"/>
      <c r="U1505"/>
      <c r="V1505"/>
      <c r="W1505"/>
      <c r="X1505"/>
      <c r="Y1505"/>
      <c r="Z1505"/>
      <c r="AA1505"/>
      <c r="AB1505"/>
      <c r="AC1505"/>
      <c r="AD1505"/>
      <c r="AE1505"/>
      <c r="AF1505"/>
      <c r="AG1505"/>
      <c r="AH1505"/>
      <c r="AI1505"/>
      <c r="AJ1505"/>
      <c r="AK1505"/>
      <c r="AL1505"/>
      <c r="AM1505"/>
      <c r="AN1505"/>
      <c r="AO1505"/>
      <c r="AP1505"/>
      <c r="AQ1505"/>
      <c r="AR1505"/>
      <c r="AS1505"/>
      <c r="AT1505"/>
      <c r="AU1505"/>
      <c r="AV1505"/>
      <c r="AW1505"/>
      <c r="AX1505"/>
      <c r="AY1505"/>
      <c r="AZ1505"/>
      <c r="BA1505"/>
      <c r="BB1505"/>
      <c r="BC1505"/>
      <c r="BD1505"/>
      <c r="BE1505"/>
      <c r="BF1505"/>
      <c r="BG1505"/>
      <c r="BH1505"/>
      <c r="BI1505"/>
      <c r="BJ1505"/>
      <c r="BK1505"/>
      <c r="BL1505"/>
      <c r="BM1505"/>
      <c r="BN1505"/>
      <c r="BO1505"/>
      <c r="BP1505"/>
      <c r="BQ1505"/>
      <c r="BR1505"/>
      <c r="BS1505"/>
      <c r="BT1505"/>
      <c r="BU1505"/>
      <c r="BV1505"/>
      <c r="BW1505"/>
      <c r="BX1505"/>
      <c r="BY1505"/>
      <c r="BZ1505"/>
      <c r="CA1505"/>
      <c r="CB1505"/>
      <c r="CC1505"/>
      <c r="CD1505"/>
      <c r="CE1505"/>
      <c r="CF1505"/>
      <c r="CG1505"/>
      <c r="CH1505"/>
      <c r="CI1505"/>
      <c r="CJ1505"/>
      <c r="CK1505"/>
      <c r="CL1505"/>
      <c r="CM1505"/>
      <c r="CN1505"/>
      <c r="CO1505"/>
      <c r="CP1505"/>
      <c r="CQ1505"/>
      <c r="CR1505"/>
      <c r="CS1505"/>
      <c r="CT1505"/>
      <c r="CU1505"/>
      <c r="CV1505"/>
      <c r="CW1505"/>
      <c r="CX1505"/>
      <c r="CY1505"/>
      <c r="CZ1505"/>
      <c r="DA1505"/>
      <c r="DB1505"/>
      <c r="DC1505"/>
      <c r="DD1505"/>
      <c r="DE1505"/>
      <c r="DF1505"/>
      <c r="DG1505"/>
      <c r="DH1505"/>
      <c r="DI1505"/>
      <c r="DJ1505"/>
      <c r="DK1505"/>
      <c r="DL1505"/>
      <c r="DM1505"/>
      <c r="DN1505"/>
      <c r="DO1505"/>
      <c r="DP1505"/>
      <c r="DQ1505"/>
      <c r="DR1505"/>
      <c r="DS1505"/>
      <c r="DT1505"/>
      <c r="DU1505"/>
      <c r="DV1505"/>
      <c r="DW1505"/>
      <c r="DX1505"/>
      <c r="DY1505"/>
      <c r="DZ1505"/>
      <c r="EA1505"/>
      <c r="EB1505"/>
      <c r="EC1505"/>
      <c r="ED1505"/>
      <c r="EE1505"/>
      <c r="EF1505"/>
      <c r="EG1505"/>
      <c r="EH1505"/>
      <c r="EI1505"/>
      <c r="EJ1505"/>
      <c r="EK1505"/>
      <c r="EL1505"/>
      <c r="EM1505"/>
      <c r="EN1505"/>
      <c r="EO1505"/>
      <c r="EP1505"/>
      <c r="EQ1505"/>
      <c r="ER1505"/>
      <c r="ES1505"/>
      <c r="ET1505"/>
      <c r="EU1505"/>
      <c r="EV1505"/>
      <c r="EW1505"/>
      <c r="EX1505"/>
    </row>
    <row r="1506" spans="1:154" x14ac:dyDescent="0.25">
      <c r="A1506"/>
      <c r="B1506" s="2"/>
      <c r="C1506" s="2"/>
      <c r="D1506" s="2"/>
      <c r="E1506" s="2"/>
      <c r="F1506" s="2"/>
      <c r="G1506" s="2"/>
      <c r="H1506" s="2"/>
      <c r="I1506" s="2"/>
      <c r="J1506" s="2"/>
      <c r="K1506" s="2"/>
      <c r="L1506"/>
      <c r="M1506"/>
      <c r="N1506"/>
      <c r="O1506"/>
      <c r="P1506"/>
      <c r="Q1506"/>
      <c r="R1506"/>
      <c r="S1506"/>
      <c r="T1506"/>
      <c r="U1506"/>
      <c r="V1506"/>
      <c r="W1506"/>
      <c r="X1506"/>
      <c r="Y1506"/>
      <c r="Z1506"/>
      <c r="AA1506"/>
      <c r="AB1506"/>
      <c r="AC1506"/>
      <c r="AD1506"/>
      <c r="AE1506"/>
      <c r="AF1506"/>
      <c r="AG1506"/>
      <c r="AH1506"/>
      <c r="AI1506"/>
      <c r="AJ1506"/>
      <c r="AK1506"/>
      <c r="AL1506"/>
      <c r="AM1506"/>
      <c r="AN1506"/>
      <c r="AO1506"/>
      <c r="AP1506"/>
      <c r="AQ1506"/>
      <c r="AR1506"/>
      <c r="AS1506"/>
      <c r="AT1506"/>
      <c r="AU1506"/>
      <c r="AV1506"/>
      <c r="AW1506"/>
      <c r="AX1506"/>
      <c r="AY1506"/>
      <c r="AZ1506"/>
      <c r="BA1506"/>
      <c r="BB1506"/>
      <c r="BC1506"/>
      <c r="BD1506"/>
      <c r="BE1506"/>
      <c r="BF1506"/>
      <c r="BG1506"/>
      <c r="BH1506"/>
      <c r="BI1506"/>
      <c r="BJ1506"/>
      <c r="BK1506"/>
      <c r="BL1506"/>
      <c r="BM1506"/>
      <c r="BN1506"/>
      <c r="BO1506"/>
      <c r="BP1506"/>
      <c r="BQ1506"/>
      <c r="BR1506"/>
      <c r="BS1506"/>
      <c r="BT1506"/>
      <c r="BU1506"/>
      <c r="BV1506"/>
      <c r="BW1506"/>
      <c r="BX1506"/>
      <c r="BY1506"/>
      <c r="BZ1506"/>
      <c r="CA1506"/>
      <c r="CB1506"/>
      <c r="CC1506"/>
      <c r="CD1506"/>
      <c r="CE1506"/>
      <c r="CF1506"/>
      <c r="CG1506"/>
      <c r="CH1506"/>
      <c r="CI1506"/>
      <c r="CJ1506"/>
      <c r="CK1506"/>
      <c r="CL1506"/>
      <c r="CM1506"/>
      <c r="CN1506"/>
      <c r="CO1506"/>
      <c r="CP1506"/>
      <c r="CQ1506"/>
      <c r="CR1506"/>
      <c r="CS1506"/>
      <c r="CT1506"/>
      <c r="CU1506"/>
      <c r="CV1506"/>
      <c r="CW1506"/>
      <c r="CX1506"/>
      <c r="CY1506"/>
      <c r="CZ1506"/>
      <c r="DA1506"/>
      <c r="DB1506"/>
      <c r="DC1506"/>
      <c r="DD1506"/>
      <c r="DE1506"/>
      <c r="DF1506"/>
      <c r="DG1506"/>
      <c r="DH1506"/>
      <c r="DI1506"/>
      <c r="DJ1506"/>
      <c r="DK1506"/>
      <c r="DL1506"/>
      <c r="DM1506"/>
      <c r="DN1506"/>
      <c r="DO1506"/>
      <c r="DP1506"/>
      <c r="DQ1506"/>
      <c r="DR1506"/>
      <c r="DS1506"/>
      <c r="DT1506"/>
      <c r="DU1506"/>
      <c r="DV1506"/>
      <c r="DW1506"/>
      <c r="DX1506"/>
      <c r="DY1506"/>
      <c r="DZ1506"/>
      <c r="EA1506"/>
      <c r="EB1506"/>
      <c r="EC1506"/>
      <c r="ED1506"/>
      <c r="EE1506"/>
      <c r="EF1506"/>
      <c r="EG1506"/>
      <c r="EH1506"/>
      <c r="EI1506"/>
      <c r="EJ1506"/>
      <c r="EK1506"/>
      <c r="EL1506"/>
      <c r="EM1506"/>
      <c r="EN1506"/>
      <c r="EO1506"/>
      <c r="EP1506"/>
      <c r="EQ1506"/>
      <c r="ER1506"/>
      <c r="ES1506"/>
      <c r="ET1506"/>
      <c r="EU1506"/>
      <c r="EV1506"/>
      <c r="EW1506"/>
      <c r="EX1506"/>
    </row>
    <row r="1507" spans="1:154" x14ac:dyDescent="0.25">
      <c r="A1507"/>
      <c r="B1507" s="2"/>
      <c r="C1507" s="2"/>
      <c r="D1507" s="2"/>
      <c r="E1507" s="2"/>
      <c r="F1507" s="2"/>
      <c r="G1507" s="2"/>
      <c r="H1507" s="2"/>
      <c r="I1507" s="2"/>
      <c r="J1507" s="2"/>
      <c r="K1507" s="2"/>
      <c r="L1507"/>
      <c r="M1507"/>
      <c r="N1507"/>
      <c r="O1507"/>
      <c r="P1507"/>
      <c r="Q1507"/>
      <c r="R1507"/>
      <c r="S1507"/>
      <c r="T1507"/>
      <c r="U1507"/>
      <c r="V1507"/>
      <c r="W1507"/>
      <c r="X1507"/>
      <c r="Y1507"/>
      <c r="Z1507"/>
      <c r="AA1507"/>
      <c r="AB1507"/>
      <c r="AC1507"/>
      <c r="AD1507"/>
      <c r="AE1507"/>
      <c r="AF1507"/>
      <c r="AG1507"/>
      <c r="AH1507"/>
      <c r="AI1507"/>
      <c r="AJ1507"/>
      <c r="AK1507"/>
      <c r="AL1507"/>
      <c r="AM1507"/>
      <c r="AN1507"/>
      <c r="AO1507"/>
      <c r="AP1507"/>
      <c r="AQ1507"/>
      <c r="AR1507"/>
      <c r="AS1507"/>
      <c r="AT1507"/>
      <c r="AU1507"/>
      <c r="AV1507"/>
      <c r="AW1507"/>
      <c r="AX1507"/>
      <c r="AY1507"/>
      <c r="AZ1507"/>
      <c r="BA1507"/>
      <c r="BB1507"/>
      <c r="BC1507"/>
      <c r="BD1507"/>
      <c r="BE1507"/>
      <c r="BF1507"/>
      <c r="BG1507"/>
      <c r="BH1507"/>
      <c r="BI1507"/>
      <c r="BJ1507"/>
      <c r="BK1507"/>
      <c r="BL1507"/>
      <c r="BM1507"/>
      <c r="BN1507"/>
      <c r="BO1507"/>
      <c r="BP1507"/>
      <c r="BQ1507"/>
      <c r="BR1507"/>
      <c r="BS1507"/>
      <c r="BT1507"/>
      <c r="BU1507"/>
      <c r="BV1507"/>
      <c r="BW1507"/>
      <c r="BX1507"/>
      <c r="BY1507"/>
      <c r="BZ1507"/>
      <c r="CA1507"/>
      <c r="CB1507"/>
      <c r="CC1507"/>
      <c r="CD1507"/>
      <c r="CE1507"/>
      <c r="CF1507"/>
      <c r="CG1507"/>
      <c r="CH1507"/>
      <c r="CI1507"/>
      <c r="CJ1507"/>
      <c r="CK1507"/>
      <c r="CL1507"/>
      <c r="CM1507"/>
      <c r="CN1507"/>
      <c r="CO1507"/>
      <c r="CP1507"/>
      <c r="CQ1507"/>
      <c r="CR1507"/>
      <c r="CS1507"/>
      <c r="CT1507"/>
      <c r="CU1507"/>
      <c r="CV1507"/>
      <c r="CW1507"/>
      <c r="CX1507"/>
      <c r="CY1507"/>
      <c r="CZ1507"/>
      <c r="DA1507"/>
      <c r="DB1507"/>
      <c r="DC1507"/>
      <c r="DD1507"/>
      <c r="DE1507"/>
      <c r="DF1507"/>
      <c r="DG1507"/>
      <c r="DH1507"/>
      <c r="DI1507"/>
      <c r="DJ1507"/>
      <c r="DK1507"/>
      <c r="DL1507"/>
      <c r="DM1507"/>
      <c r="DN1507"/>
      <c r="DO1507"/>
      <c r="DP1507"/>
      <c r="DQ1507"/>
      <c r="DR1507"/>
      <c r="DS1507"/>
      <c r="DT1507"/>
      <c r="DU1507"/>
      <c r="DV1507"/>
      <c r="DW1507"/>
      <c r="DX1507"/>
      <c r="DY1507"/>
      <c r="DZ1507"/>
      <c r="EA1507"/>
      <c r="EB1507"/>
      <c r="EC1507"/>
      <c r="ED1507"/>
      <c r="EE1507"/>
      <c r="EF1507"/>
      <c r="EG1507"/>
      <c r="EH1507"/>
      <c r="EI1507"/>
      <c r="EJ1507"/>
      <c r="EK1507"/>
      <c r="EL1507"/>
      <c r="EM1507"/>
      <c r="EN1507"/>
      <c r="EO1507"/>
      <c r="EP1507"/>
      <c r="EQ1507"/>
      <c r="ER1507"/>
      <c r="ES1507"/>
      <c r="ET1507"/>
      <c r="EU1507"/>
      <c r="EV1507"/>
      <c r="EW1507"/>
      <c r="EX1507"/>
    </row>
    <row r="1508" spans="1:154" x14ac:dyDescent="0.25">
      <c r="A1508"/>
      <c r="B1508" s="2"/>
      <c r="C1508" s="2"/>
      <c r="D1508" s="2"/>
      <c r="E1508" s="2"/>
      <c r="F1508" s="2"/>
      <c r="G1508" s="2"/>
      <c r="H1508" s="2"/>
      <c r="I1508" s="2"/>
      <c r="J1508" s="2"/>
      <c r="K1508" s="2"/>
      <c r="L1508"/>
      <c r="M1508"/>
      <c r="N1508"/>
      <c r="O1508"/>
      <c r="P1508"/>
      <c r="Q1508"/>
      <c r="R1508"/>
      <c r="S1508"/>
      <c r="T1508"/>
      <c r="U1508"/>
      <c r="V1508"/>
      <c r="W1508"/>
      <c r="X1508"/>
      <c r="Y1508"/>
      <c r="Z1508"/>
      <c r="AA1508"/>
      <c r="AB1508"/>
      <c r="AC1508"/>
      <c r="AD1508"/>
      <c r="AE1508"/>
      <c r="AF1508"/>
      <c r="AG1508"/>
      <c r="AH1508"/>
      <c r="AI1508"/>
      <c r="AJ1508"/>
      <c r="AK1508"/>
      <c r="AL1508"/>
      <c r="AM1508"/>
      <c r="AN1508"/>
      <c r="AO1508"/>
      <c r="AP1508"/>
      <c r="AQ1508"/>
      <c r="AR1508"/>
      <c r="AS1508"/>
      <c r="AT1508"/>
      <c r="AU1508"/>
      <c r="AV1508"/>
      <c r="AW1508"/>
      <c r="AX1508"/>
      <c r="AY1508"/>
      <c r="AZ1508"/>
      <c r="BA1508"/>
      <c r="BB1508"/>
      <c r="BC1508"/>
      <c r="BD1508"/>
      <c r="BE1508"/>
      <c r="BF1508"/>
      <c r="BG1508"/>
      <c r="BH1508"/>
      <c r="BI1508"/>
      <c r="BJ1508"/>
      <c r="BK1508"/>
      <c r="BL1508"/>
      <c r="BM1508"/>
      <c r="BN1508"/>
      <c r="BO1508"/>
      <c r="BP1508"/>
      <c r="BQ1508"/>
      <c r="BR1508"/>
      <c r="BS1508"/>
      <c r="BT1508"/>
      <c r="BU1508"/>
      <c r="BV1508"/>
      <c r="BW1508"/>
      <c r="BX1508"/>
      <c r="BY1508"/>
      <c r="BZ1508"/>
      <c r="CA1508"/>
      <c r="CB1508"/>
      <c r="CC1508"/>
      <c r="CD1508"/>
      <c r="CE1508"/>
      <c r="CF1508"/>
      <c r="CG1508"/>
      <c r="CH1508"/>
      <c r="CI1508"/>
      <c r="CJ1508"/>
      <c r="CK1508"/>
      <c r="CL1508"/>
      <c r="CM1508"/>
      <c r="CN1508"/>
      <c r="CO1508"/>
      <c r="CP1508"/>
      <c r="CQ1508"/>
      <c r="CR1508"/>
      <c r="CS1508"/>
      <c r="CT1508"/>
      <c r="CU1508"/>
      <c r="CV1508"/>
      <c r="CW1508"/>
      <c r="CX1508"/>
      <c r="CY1508"/>
      <c r="CZ1508"/>
      <c r="DA1508"/>
      <c r="DB1508"/>
      <c r="DC1508"/>
      <c r="DD1508"/>
      <c r="DE1508"/>
      <c r="DF1508"/>
      <c r="DG1508"/>
      <c r="DH1508"/>
      <c r="DI1508"/>
      <c r="DJ1508"/>
      <c r="DK1508"/>
      <c r="DL1508"/>
      <c r="DM1508"/>
      <c r="DN1508"/>
      <c r="DO1508"/>
      <c r="DP1508"/>
      <c r="DQ1508"/>
      <c r="DR1508"/>
      <c r="DS1508"/>
      <c r="DT1508"/>
      <c r="DU1508"/>
      <c r="DV1508"/>
      <c r="DW1508"/>
      <c r="DX1508"/>
      <c r="DY1508"/>
      <c r="DZ1508"/>
      <c r="EA1508"/>
      <c r="EB1508"/>
      <c r="EC1508"/>
      <c r="ED1508"/>
      <c r="EE1508"/>
      <c r="EF1508"/>
      <c r="EG1508"/>
      <c r="EH1508"/>
      <c r="EI1508"/>
      <c r="EJ1508"/>
      <c r="EK1508"/>
      <c r="EL1508"/>
      <c r="EM1508"/>
      <c r="EN1508"/>
      <c r="EO1508"/>
      <c r="EP1508"/>
      <c r="EQ1508"/>
      <c r="ER1508"/>
      <c r="ES1508"/>
      <c r="ET1508"/>
      <c r="EU1508"/>
      <c r="EV1508"/>
      <c r="EW1508"/>
      <c r="EX1508"/>
    </row>
    <row r="1509" spans="1:154" x14ac:dyDescent="0.25">
      <c r="A1509"/>
      <c r="B1509" s="2"/>
      <c r="C1509" s="2"/>
      <c r="D1509" s="2"/>
      <c r="E1509" s="2"/>
      <c r="F1509" s="2"/>
      <c r="G1509" s="2"/>
      <c r="H1509" s="2"/>
      <c r="I1509" s="2"/>
      <c r="J1509" s="2"/>
      <c r="K1509" s="2"/>
      <c r="L1509"/>
      <c r="M1509"/>
      <c r="N1509"/>
      <c r="O1509"/>
      <c r="P1509"/>
      <c r="Q1509"/>
      <c r="R1509"/>
      <c r="S1509"/>
      <c r="T1509"/>
      <c r="U1509"/>
      <c r="V1509"/>
      <c r="W1509"/>
      <c r="X1509"/>
      <c r="Y1509"/>
      <c r="Z1509"/>
      <c r="AA1509"/>
      <c r="AB1509"/>
      <c r="AC1509"/>
      <c r="AD1509"/>
      <c r="AE1509"/>
      <c r="AF1509"/>
      <c r="AG1509"/>
      <c r="AH1509"/>
      <c r="AI1509"/>
      <c r="AJ1509"/>
      <c r="AK1509"/>
      <c r="AL1509"/>
      <c r="AM1509"/>
      <c r="AN1509"/>
      <c r="AO1509"/>
      <c r="AP1509"/>
      <c r="AQ1509"/>
      <c r="AR1509"/>
      <c r="AS1509"/>
      <c r="AT1509"/>
      <c r="AU1509"/>
      <c r="AV1509"/>
      <c r="AW1509"/>
      <c r="AX1509"/>
      <c r="AY1509"/>
      <c r="AZ1509"/>
      <c r="BA1509"/>
      <c r="BB1509"/>
      <c r="BC1509"/>
      <c r="BD1509"/>
      <c r="BE1509"/>
      <c r="BF1509"/>
      <c r="BG1509"/>
      <c r="BH1509"/>
      <c r="BI1509"/>
      <c r="BJ1509"/>
      <c r="BK1509"/>
      <c r="BL1509"/>
      <c r="BM1509"/>
      <c r="BN1509"/>
      <c r="BO1509"/>
      <c r="BP1509"/>
      <c r="BQ1509"/>
      <c r="BR1509"/>
      <c r="BS1509"/>
      <c r="BT1509"/>
      <c r="BU1509"/>
      <c r="BV1509"/>
      <c r="BW1509"/>
      <c r="BX1509"/>
      <c r="BY1509"/>
      <c r="BZ1509"/>
      <c r="CA1509"/>
      <c r="CB1509"/>
      <c r="CC1509"/>
      <c r="CD1509"/>
      <c r="CE1509"/>
      <c r="CF1509"/>
      <c r="CG1509"/>
      <c r="CH1509"/>
      <c r="CI1509"/>
      <c r="CJ1509"/>
      <c r="CK1509"/>
      <c r="CL1509"/>
      <c r="CM1509"/>
      <c r="CN1509"/>
      <c r="CO1509"/>
      <c r="CP1509"/>
      <c r="CQ1509"/>
      <c r="CR1509"/>
      <c r="CS1509"/>
      <c r="CT1509"/>
      <c r="CU1509"/>
      <c r="CV1509"/>
      <c r="CW1509"/>
      <c r="CX1509"/>
      <c r="CY1509"/>
      <c r="CZ1509"/>
      <c r="DA1509"/>
      <c r="DB1509"/>
      <c r="DC1509"/>
      <c r="DD1509"/>
      <c r="DE1509"/>
      <c r="DF1509"/>
      <c r="DG1509"/>
      <c r="DH1509"/>
      <c r="DI1509"/>
      <c r="DJ1509"/>
      <c r="DK1509"/>
      <c r="DL1509"/>
      <c r="DM1509"/>
      <c r="DN1509"/>
      <c r="DO1509"/>
      <c r="DP1509"/>
      <c r="DQ1509"/>
      <c r="DR1509"/>
      <c r="DS1509"/>
      <c r="DT1509"/>
      <c r="DU1509"/>
      <c r="DV1509"/>
      <c r="DW1509"/>
      <c r="DX1509"/>
      <c r="DY1509"/>
      <c r="DZ1509"/>
      <c r="EA1509"/>
      <c r="EB1509"/>
      <c r="EC1509"/>
      <c r="ED1509"/>
      <c r="EE1509"/>
      <c r="EF1509"/>
      <c r="EG1509"/>
      <c r="EH1509"/>
      <c r="EI1509"/>
      <c r="EJ1509"/>
      <c r="EK1509"/>
      <c r="EL1509"/>
      <c r="EM1509"/>
      <c r="EN1509"/>
      <c r="EO1509"/>
      <c r="EP1509"/>
      <c r="EQ1509"/>
      <c r="ER1509"/>
      <c r="ES1509"/>
      <c r="ET1509"/>
      <c r="EU1509"/>
      <c r="EV1509"/>
      <c r="EW1509"/>
      <c r="EX1509"/>
    </row>
    <row r="1510" spans="1:154" x14ac:dyDescent="0.25">
      <c r="A1510"/>
      <c r="B1510" s="2"/>
      <c r="C1510" s="2"/>
      <c r="D1510" s="2"/>
      <c r="E1510" s="2"/>
      <c r="F1510" s="2"/>
      <c r="G1510" s="2"/>
      <c r="H1510" s="2"/>
      <c r="I1510" s="2"/>
      <c r="J1510" s="2"/>
      <c r="K1510" s="2"/>
      <c r="L1510"/>
      <c r="M1510"/>
      <c r="N1510"/>
      <c r="O1510"/>
      <c r="P1510"/>
      <c r="Q1510"/>
      <c r="R1510"/>
      <c r="S1510"/>
      <c r="T1510"/>
      <c r="U1510"/>
      <c r="V1510"/>
      <c r="W1510"/>
      <c r="X1510"/>
      <c r="Y1510"/>
      <c r="Z1510"/>
      <c r="AA1510"/>
      <c r="AB1510"/>
      <c r="AC1510"/>
      <c r="AD1510"/>
      <c r="AE1510"/>
      <c r="AF1510"/>
      <c r="AG1510"/>
      <c r="AH1510"/>
      <c r="AI1510"/>
      <c r="AJ1510"/>
      <c r="AK1510"/>
      <c r="AL1510"/>
      <c r="AM1510"/>
      <c r="AN1510"/>
      <c r="AO1510"/>
      <c r="AP1510"/>
      <c r="AQ1510"/>
      <c r="AR1510"/>
      <c r="AS1510"/>
      <c r="AT1510"/>
      <c r="AU1510"/>
      <c r="AV1510"/>
      <c r="AW1510"/>
      <c r="AX1510"/>
      <c r="AY1510"/>
      <c r="AZ1510"/>
      <c r="BA1510"/>
      <c r="BB1510"/>
      <c r="BC1510"/>
      <c r="BD1510"/>
      <c r="BE1510"/>
      <c r="BF1510"/>
      <c r="BG1510"/>
      <c r="BH1510"/>
      <c r="BI1510"/>
      <c r="BJ1510"/>
      <c r="BK1510"/>
      <c r="BL1510"/>
      <c r="BM1510"/>
      <c r="BN1510"/>
      <c r="BO1510"/>
      <c r="BP1510"/>
      <c r="BQ1510"/>
      <c r="BR1510"/>
      <c r="BS1510"/>
      <c r="BT1510"/>
      <c r="BU1510"/>
      <c r="BV1510"/>
      <c r="BW1510"/>
      <c r="BX1510"/>
      <c r="BY1510"/>
      <c r="BZ1510"/>
      <c r="CA1510"/>
      <c r="CB1510"/>
      <c r="CC1510"/>
      <c r="CD1510"/>
      <c r="CE1510"/>
      <c r="CF1510"/>
      <c r="CG1510"/>
      <c r="CH1510"/>
      <c r="CI1510"/>
      <c r="CJ1510"/>
      <c r="CK1510"/>
      <c r="CL1510"/>
      <c r="CM1510"/>
      <c r="CN1510"/>
      <c r="CO1510"/>
      <c r="CP1510"/>
      <c r="CQ1510"/>
      <c r="CR1510"/>
      <c r="CS1510"/>
      <c r="CT1510"/>
      <c r="CU1510"/>
      <c r="CV1510"/>
      <c r="CW1510"/>
      <c r="CX1510"/>
      <c r="CY1510"/>
      <c r="CZ1510"/>
      <c r="DA1510"/>
      <c r="DB1510"/>
      <c r="DC1510"/>
      <c r="DD1510"/>
      <c r="DE1510"/>
      <c r="DF1510"/>
      <c r="DG1510"/>
      <c r="DH1510"/>
      <c r="DI1510"/>
      <c r="DJ1510"/>
      <c r="DK1510"/>
      <c r="DL1510"/>
      <c r="DM1510"/>
      <c r="DN1510"/>
      <c r="DO1510"/>
      <c r="DP1510"/>
      <c r="DQ1510"/>
      <c r="DR1510"/>
      <c r="DS1510"/>
      <c r="DT1510"/>
      <c r="DU1510"/>
      <c r="DV1510"/>
      <c r="DW1510"/>
      <c r="DX1510"/>
      <c r="DY1510"/>
      <c r="DZ1510"/>
      <c r="EA1510"/>
      <c r="EB1510"/>
      <c r="EC1510"/>
      <c r="ED1510"/>
      <c r="EE1510"/>
      <c r="EF1510"/>
      <c r="EG1510"/>
      <c r="EH1510"/>
      <c r="EI1510"/>
      <c r="EJ1510"/>
      <c r="EK1510"/>
      <c r="EL1510"/>
      <c r="EM1510"/>
      <c r="EN1510"/>
      <c r="EO1510"/>
      <c r="EP1510"/>
      <c r="EQ1510"/>
      <c r="ER1510"/>
      <c r="ES1510"/>
      <c r="ET1510"/>
      <c r="EU1510"/>
      <c r="EV1510"/>
      <c r="EW1510"/>
      <c r="EX1510"/>
    </row>
    <row r="1511" spans="1:154" x14ac:dyDescent="0.25">
      <c r="A1511"/>
      <c r="B1511" s="2"/>
      <c r="C1511" s="2"/>
      <c r="D1511" s="2"/>
      <c r="E1511" s="2"/>
      <c r="F1511" s="2"/>
      <c r="G1511" s="2"/>
      <c r="H1511" s="2"/>
      <c r="I1511" s="2"/>
      <c r="J1511" s="2"/>
      <c r="K1511" s="2"/>
      <c r="L1511"/>
      <c r="M1511"/>
      <c r="N1511"/>
      <c r="O1511"/>
      <c r="P1511"/>
      <c r="Q1511"/>
      <c r="R1511"/>
      <c r="S1511"/>
      <c r="T1511"/>
      <c r="U1511"/>
      <c r="V1511"/>
      <c r="W1511"/>
      <c r="X1511"/>
      <c r="Y1511"/>
      <c r="Z1511"/>
      <c r="AA1511"/>
      <c r="AB1511"/>
      <c r="AC1511"/>
      <c r="AD1511"/>
      <c r="AE1511"/>
      <c r="AF1511"/>
      <c r="AG1511"/>
      <c r="AH1511"/>
      <c r="AI1511"/>
      <c r="AJ1511"/>
      <c r="AK1511"/>
      <c r="AL1511"/>
      <c r="AM1511"/>
      <c r="AN1511"/>
      <c r="AO1511"/>
      <c r="AP1511"/>
      <c r="AQ1511"/>
      <c r="AR1511"/>
      <c r="AS1511"/>
      <c r="AT1511"/>
      <c r="AU1511"/>
      <c r="AV1511"/>
      <c r="AW1511"/>
      <c r="AX1511"/>
      <c r="AY1511"/>
      <c r="AZ1511"/>
      <c r="BA1511"/>
      <c r="BB1511"/>
      <c r="BC1511"/>
      <c r="BD1511"/>
      <c r="BE1511"/>
      <c r="BF1511"/>
      <c r="BG1511"/>
      <c r="BH1511"/>
      <c r="BI1511"/>
      <c r="BJ1511"/>
      <c r="BK1511"/>
      <c r="BL1511"/>
      <c r="BM1511"/>
      <c r="BN1511"/>
      <c r="BO1511"/>
      <c r="BP1511"/>
      <c r="BQ1511"/>
      <c r="BR1511"/>
      <c r="BS1511"/>
      <c r="BT1511"/>
      <c r="BU1511"/>
      <c r="BV1511"/>
      <c r="BW1511"/>
      <c r="BX1511"/>
      <c r="BY1511"/>
      <c r="BZ1511"/>
      <c r="CA1511"/>
      <c r="CB1511"/>
      <c r="CC1511"/>
      <c r="CD1511"/>
      <c r="CE1511"/>
      <c r="CF1511"/>
      <c r="CG1511"/>
      <c r="CH1511"/>
      <c r="CI1511"/>
      <c r="CJ1511"/>
      <c r="CK1511"/>
      <c r="CL1511"/>
      <c r="CM1511"/>
      <c r="CN1511"/>
      <c r="CO1511"/>
      <c r="CP1511"/>
      <c r="CQ1511"/>
      <c r="CR1511"/>
      <c r="CS1511"/>
      <c r="CT1511"/>
      <c r="CU1511"/>
      <c r="CV1511"/>
      <c r="CW1511"/>
      <c r="CX1511"/>
      <c r="CY1511"/>
      <c r="CZ1511"/>
      <c r="DA1511"/>
      <c r="DB1511"/>
      <c r="DC1511"/>
      <c r="DD1511"/>
      <c r="DE1511"/>
      <c r="DF1511"/>
      <c r="DG1511"/>
      <c r="DH1511"/>
      <c r="DI1511"/>
      <c r="DJ1511"/>
      <c r="DK1511"/>
      <c r="DL1511"/>
      <c r="DM1511"/>
      <c r="DN1511"/>
      <c r="DO1511"/>
      <c r="DP1511"/>
      <c r="DQ1511"/>
      <c r="DR1511"/>
      <c r="DS1511"/>
      <c r="DT1511"/>
      <c r="DU1511"/>
      <c r="DV1511"/>
      <c r="DW1511"/>
      <c r="DX1511"/>
      <c r="DY1511"/>
      <c r="DZ1511"/>
      <c r="EA1511"/>
      <c r="EB1511"/>
      <c r="EC1511"/>
      <c r="ED1511"/>
      <c r="EE1511"/>
      <c r="EF1511"/>
      <c r="EG1511"/>
      <c r="EH1511"/>
      <c r="EI1511"/>
      <c r="EJ1511"/>
      <c r="EK1511"/>
      <c r="EL1511"/>
      <c r="EM1511"/>
      <c r="EN1511"/>
      <c r="EO1511"/>
      <c r="EP1511"/>
      <c r="EQ1511"/>
      <c r="ER1511"/>
      <c r="ES1511"/>
      <c r="ET1511"/>
      <c r="EU1511"/>
      <c r="EV1511"/>
      <c r="EW1511"/>
      <c r="EX1511"/>
    </row>
    <row r="1512" spans="1:154" x14ac:dyDescent="0.25">
      <c r="A1512"/>
      <c r="B1512" s="2"/>
      <c r="C1512" s="2"/>
      <c r="D1512" s="2"/>
      <c r="E1512" s="2"/>
      <c r="F1512" s="2"/>
      <c r="L1512"/>
      <c r="M1512"/>
      <c r="N1512"/>
      <c r="O1512"/>
      <c r="P1512"/>
      <c r="Q1512"/>
      <c r="R1512"/>
      <c r="S1512"/>
      <c r="T1512"/>
      <c r="U1512"/>
      <c r="V1512"/>
      <c r="W1512"/>
      <c r="X1512"/>
      <c r="Y1512"/>
      <c r="Z1512"/>
      <c r="AA1512"/>
      <c r="AB1512"/>
      <c r="AC1512"/>
      <c r="AD1512"/>
      <c r="AE1512"/>
      <c r="AF1512"/>
      <c r="AG1512"/>
      <c r="AH1512"/>
      <c r="AI1512"/>
      <c r="AJ1512"/>
      <c r="AK1512"/>
      <c r="AL1512"/>
      <c r="AM1512"/>
      <c r="AN1512"/>
      <c r="AO1512"/>
      <c r="AP1512"/>
      <c r="AQ1512"/>
      <c r="AR1512"/>
      <c r="AS1512"/>
      <c r="AT1512"/>
      <c r="AU1512"/>
      <c r="AV1512"/>
      <c r="AW1512"/>
      <c r="AX1512"/>
      <c r="AY1512"/>
      <c r="AZ1512"/>
      <c r="BA1512"/>
      <c r="BB1512"/>
      <c r="BC1512"/>
      <c r="BD1512"/>
      <c r="BE1512"/>
      <c r="BF1512"/>
      <c r="BG1512"/>
      <c r="BH1512"/>
      <c r="BI1512"/>
      <c r="BJ1512"/>
      <c r="BK1512"/>
      <c r="BL1512"/>
      <c r="BM1512"/>
      <c r="BN1512"/>
      <c r="BO1512"/>
      <c r="BP1512"/>
      <c r="BQ1512"/>
      <c r="BR1512"/>
      <c r="BS1512"/>
      <c r="BT1512"/>
      <c r="BU1512"/>
      <c r="BV1512"/>
      <c r="BW1512"/>
      <c r="BX1512"/>
      <c r="BY1512"/>
      <c r="BZ1512"/>
      <c r="CA1512"/>
      <c r="CB1512"/>
      <c r="CC1512"/>
      <c r="CD1512"/>
      <c r="CE1512"/>
      <c r="CF1512"/>
      <c r="CG1512"/>
      <c r="CH1512"/>
      <c r="CI1512"/>
      <c r="CJ1512"/>
      <c r="CK1512"/>
      <c r="CL1512"/>
      <c r="CM1512"/>
      <c r="CN1512"/>
      <c r="CO1512"/>
      <c r="CP1512"/>
      <c r="CQ1512"/>
      <c r="CR1512"/>
      <c r="CS1512"/>
      <c r="CT1512"/>
      <c r="CU1512"/>
      <c r="CV1512"/>
      <c r="CW1512"/>
      <c r="CX1512"/>
      <c r="CY1512"/>
      <c r="CZ1512"/>
      <c r="DA1512"/>
      <c r="DB1512"/>
      <c r="DC1512"/>
      <c r="DD1512"/>
      <c r="DE1512"/>
      <c r="DF1512"/>
      <c r="DG1512"/>
      <c r="DH1512"/>
      <c r="DI1512"/>
      <c r="DJ1512"/>
      <c r="DK1512"/>
      <c r="DL1512"/>
      <c r="DM1512"/>
      <c r="DN1512"/>
      <c r="DO1512"/>
      <c r="DP1512"/>
      <c r="DQ1512"/>
      <c r="DR1512"/>
      <c r="DS1512"/>
      <c r="DT1512"/>
      <c r="DU1512"/>
      <c r="DV1512"/>
      <c r="DW1512"/>
      <c r="DX1512"/>
      <c r="DY1512"/>
      <c r="DZ1512"/>
      <c r="EA1512"/>
      <c r="EB1512"/>
      <c r="EC1512"/>
      <c r="ED1512"/>
      <c r="EE1512"/>
      <c r="EF1512"/>
      <c r="EG1512"/>
      <c r="EH1512"/>
      <c r="EI1512"/>
      <c r="EJ1512"/>
      <c r="EK1512"/>
      <c r="EL1512"/>
      <c r="EM1512"/>
      <c r="EN1512"/>
      <c r="EO1512"/>
      <c r="EP1512"/>
      <c r="EQ1512"/>
      <c r="ER1512"/>
      <c r="ES1512"/>
      <c r="ET1512"/>
      <c r="EU1512"/>
      <c r="EV1512"/>
      <c r="EW1512"/>
      <c r="EX1512"/>
    </row>
    <row r="1513" spans="1:154" x14ac:dyDescent="0.25">
      <c r="A1513"/>
      <c r="B1513" s="2"/>
      <c r="C1513" s="2"/>
      <c r="D1513" s="2"/>
      <c r="E1513" s="2"/>
      <c r="F1513" s="2"/>
      <c r="L1513"/>
      <c r="M1513"/>
      <c r="N1513"/>
      <c r="O1513"/>
      <c r="P1513"/>
      <c r="Q1513"/>
      <c r="R1513"/>
      <c r="S1513"/>
      <c r="T1513"/>
      <c r="U1513"/>
      <c r="V1513"/>
      <c r="W1513"/>
      <c r="X1513"/>
      <c r="Y1513"/>
      <c r="Z1513"/>
      <c r="AA1513"/>
      <c r="AB1513"/>
      <c r="AC1513"/>
      <c r="AD1513"/>
      <c r="AE1513"/>
      <c r="AF1513"/>
      <c r="AG1513"/>
      <c r="AH1513"/>
      <c r="AI1513"/>
      <c r="AJ1513"/>
      <c r="AK1513"/>
      <c r="AL1513"/>
      <c r="AM1513"/>
      <c r="AN1513"/>
      <c r="AO1513"/>
      <c r="AP1513"/>
      <c r="AQ1513"/>
      <c r="AR1513"/>
      <c r="AS1513"/>
      <c r="AT1513"/>
      <c r="AU1513"/>
      <c r="AV1513"/>
      <c r="AW1513"/>
      <c r="AX1513"/>
      <c r="AY1513"/>
      <c r="AZ1513"/>
      <c r="BA1513"/>
      <c r="BB1513"/>
      <c r="BC1513"/>
      <c r="BD1513"/>
      <c r="BE1513"/>
      <c r="BF1513"/>
      <c r="BG1513"/>
      <c r="BH1513"/>
      <c r="BI1513"/>
      <c r="BJ1513"/>
      <c r="BK1513"/>
      <c r="BL1513"/>
      <c r="BM1513"/>
      <c r="BN1513"/>
      <c r="BO1513"/>
      <c r="BP1513"/>
      <c r="BQ1513"/>
      <c r="BR1513"/>
      <c r="BS1513"/>
      <c r="BT1513"/>
      <c r="BU1513"/>
      <c r="BV1513"/>
      <c r="BW1513"/>
      <c r="BX1513"/>
      <c r="BY1513"/>
      <c r="BZ1513"/>
      <c r="CA1513"/>
      <c r="CB1513"/>
      <c r="CC1513"/>
      <c r="CD1513"/>
      <c r="CE1513"/>
      <c r="CF1513"/>
      <c r="CG1513"/>
      <c r="CH1513"/>
      <c r="CI1513"/>
      <c r="CJ1513"/>
      <c r="CK1513"/>
      <c r="CL1513"/>
      <c r="CM1513"/>
      <c r="CN1513"/>
      <c r="CO1513"/>
      <c r="CP1513"/>
      <c r="CQ1513"/>
      <c r="CR1513"/>
      <c r="CS1513"/>
      <c r="CT1513"/>
      <c r="CU1513"/>
      <c r="CV1513"/>
      <c r="CW1513"/>
      <c r="CX1513"/>
      <c r="CY1513"/>
      <c r="CZ1513"/>
      <c r="DA1513"/>
      <c r="DB1513"/>
      <c r="DC1513"/>
      <c r="DD1513"/>
      <c r="DE1513"/>
      <c r="DF1513"/>
      <c r="DG1513"/>
      <c r="DH1513"/>
      <c r="DI1513"/>
      <c r="DJ1513"/>
      <c r="DK1513"/>
      <c r="DL1513"/>
      <c r="DM1513"/>
      <c r="DN1513"/>
      <c r="DO1513"/>
      <c r="DP1513"/>
      <c r="DQ1513"/>
      <c r="DR1513"/>
      <c r="DS1513"/>
      <c r="DT1513"/>
      <c r="DU1513"/>
      <c r="DV1513"/>
      <c r="DW1513"/>
      <c r="DX1513"/>
      <c r="DY1513"/>
      <c r="DZ1513"/>
      <c r="EA1513"/>
      <c r="EB1513"/>
      <c r="EC1513"/>
      <c r="ED1513"/>
      <c r="EE1513"/>
      <c r="EF1513"/>
      <c r="EG1513"/>
      <c r="EH1513"/>
      <c r="EI1513"/>
      <c r="EJ1513"/>
      <c r="EK1513"/>
      <c r="EL1513"/>
      <c r="EM1513"/>
      <c r="EN1513"/>
      <c r="EO1513"/>
      <c r="EP1513"/>
      <c r="EQ1513"/>
      <c r="ER1513"/>
      <c r="ES1513"/>
      <c r="ET1513"/>
      <c r="EU1513"/>
      <c r="EV1513"/>
      <c r="EW1513"/>
      <c r="EX1513"/>
    </row>
    <row r="1514" spans="1:154" x14ac:dyDescent="0.25">
      <c r="A1514"/>
      <c r="B1514" s="2"/>
      <c r="C1514" s="2"/>
      <c r="D1514" s="2"/>
      <c r="E1514" s="2"/>
      <c r="F1514" s="2"/>
      <c r="L1514"/>
      <c r="M1514"/>
      <c r="N1514"/>
      <c r="O1514"/>
      <c r="P1514"/>
      <c r="Q1514"/>
      <c r="R1514"/>
      <c r="S1514"/>
      <c r="T1514"/>
      <c r="U1514"/>
      <c r="V1514"/>
      <c r="W1514"/>
      <c r="X1514"/>
      <c r="Y1514"/>
      <c r="Z1514"/>
      <c r="AA1514"/>
      <c r="AB1514"/>
      <c r="AC1514"/>
      <c r="AD1514"/>
      <c r="AE1514"/>
      <c r="AF1514"/>
      <c r="AG1514"/>
      <c r="AH1514"/>
      <c r="AI1514"/>
      <c r="AJ1514"/>
      <c r="AK1514"/>
      <c r="AL1514"/>
      <c r="AM1514"/>
      <c r="AN1514"/>
      <c r="AO1514"/>
      <c r="AP1514"/>
      <c r="AQ1514"/>
      <c r="AR1514"/>
      <c r="AS1514"/>
      <c r="AT1514"/>
      <c r="AU1514"/>
      <c r="AV1514"/>
      <c r="AW1514"/>
      <c r="AX1514"/>
      <c r="AY1514"/>
      <c r="AZ1514"/>
      <c r="BA1514"/>
      <c r="BB1514"/>
      <c r="BC1514"/>
      <c r="BD1514"/>
      <c r="BE1514"/>
      <c r="BF1514"/>
      <c r="BG1514"/>
      <c r="BH1514"/>
      <c r="BI1514"/>
      <c r="BJ1514"/>
      <c r="BK1514"/>
      <c r="BL1514"/>
      <c r="BM1514"/>
      <c r="BN1514"/>
      <c r="BO1514"/>
      <c r="BP1514"/>
      <c r="BQ1514"/>
      <c r="BR1514"/>
      <c r="BS1514"/>
      <c r="BT1514"/>
      <c r="BU1514"/>
      <c r="BV1514"/>
      <c r="BW1514"/>
      <c r="BX1514"/>
      <c r="BY1514"/>
      <c r="BZ1514"/>
      <c r="CA1514"/>
      <c r="CB1514"/>
      <c r="CC1514"/>
      <c r="CD1514"/>
      <c r="CE1514"/>
      <c r="CF1514"/>
      <c r="CG1514"/>
      <c r="CH1514"/>
      <c r="CI1514"/>
      <c r="CJ1514"/>
      <c r="CK1514"/>
      <c r="CL1514"/>
      <c r="CM1514"/>
      <c r="CN1514"/>
      <c r="CO1514"/>
      <c r="CP1514"/>
      <c r="CQ1514"/>
      <c r="CR1514"/>
      <c r="CS1514"/>
      <c r="CT1514"/>
      <c r="CU1514"/>
      <c r="CV1514"/>
      <c r="CW1514"/>
      <c r="CX1514"/>
      <c r="CY1514"/>
      <c r="CZ1514"/>
      <c r="DA1514"/>
      <c r="DB1514"/>
      <c r="DC1514"/>
      <c r="DD1514"/>
      <c r="DE1514"/>
      <c r="DF1514"/>
      <c r="DG1514"/>
      <c r="DH1514"/>
      <c r="DI1514"/>
      <c r="DJ1514"/>
      <c r="DK1514"/>
      <c r="DL1514"/>
      <c r="DM1514"/>
      <c r="DN1514"/>
      <c r="DO1514"/>
      <c r="DP1514"/>
      <c r="DQ1514"/>
      <c r="DR1514"/>
      <c r="DS1514"/>
      <c r="DT1514"/>
      <c r="DU1514"/>
      <c r="DV1514"/>
      <c r="DW1514"/>
      <c r="DX1514"/>
      <c r="DY1514"/>
      <c r="DZ1514"/>
      <c r="EA1514"/>
      <c r="EB1514"/>
      <c r="EC1514"/>
      <c r="ED1514"/>
      <c r="EE1514"/>
      <c r="EF1514"/>
      <c r="EG1514"/>
      <c r="EH1514"/>
      <c r="EI1514"/>
      <c r="EJ1514"/>
      <c r="EK1514"/>
      <c r="EL1514"/>
      <c r="EM1514"/>
      <c r="EN1514"/>
      <c r="EO1514"/>
      <c r="EP1514"/>
      <c r="EQ1514"/>
      <c r="ER1514"/>
      <c r="ES1514"/>
      <c r="ET1514"/>
      <c r="EU1514"/>
      <c r="EV1514"/>
      <c r="EW1514"/>
      <c r="EX1514"/>
    </row>
    <row r="1515" spans="1:154" x14ac:dyDescent="0.25">
      <c r="A1515"/>
      <c r="B1515" s="2"/>
      <c r="C1515" s="2"/>
      <c r="D1515" s="2"/>
      <c r="E1515" s="2"/>
      <c r="F1515" s="2"/>
      <c r="L1515"/>
      <c r="M1515"/>
      <c r="N1515"/>
      <c r="O1515"/>
      <c r="P1515"/>
      <c r="Q1515"/>
      <c r="R1515"/>
      <c r="S1515"/>
      <c r="T1515"/>
      <c r="U1515"/>
      <c r="V1515"/>
      <c r="W1515"/>
      <c r="X1515"/>
      <c r="Y1515"/>
      <c r="Z1515"/>
      <c r="AA1515"/>
      <c r="AB1515"/>
      <c r="AC1515"/>
      <c r="AD1515"/>
      <c r="AE1515"/>
      <c r="AF1515"/>
      <c r="AG1515"/>
      <c r="AH1515"/>
      <c r="AI1515"/>
      <c r="AJ1515"/>
      <c r="AK1515"/>
      <c r="AL1515"/>
      <c r="AM1515"/>
      <c r="AN1515"/>
      <c r="AO1515"/>
      <c r="AP1515"/>
      <c r="AQ1515"/>
      <c r="AR1515"/>
      <c r="AS1515"/>
      <c r="AT1515"/>
      <c r="AU1515"/>
      <c r="AV1515"/>
      <c r="AW1515"/>
      <c r="AX1515"/>
      <c r="AY1515"/>
      <c r="AZ1515"/>
      <c r="BA1515"/>
      <c r="BB1515"/>
      <c r="BC1515"/>
      <c r="BD1515"/>
      <c r="BE1515"/>
      <c r="BF1515"/>
      <c r="BG1515"/>
      <c r="BH1515"/>
      <c r="BI1515"/>
      <c r="BJ1515"/>
      <c r="BK1515"/>
      <c r="BL1515"/>
      <c r="BM1515"/>
      <c r="BN1515"/>
      <c r="BO1515"/>
      <c r="BP1515"/>
      <c r="BQ1515"/>
      <c r="BR1515"/>
      <c r="BS1515"/>
      <c r="BT1515"/>
      <c r="BU1515"/>
      <c r="BV1515"/>
      <c r="BW1515"/>
      <c r="BX1515"/>
      <c r="BY1515"/>
      <c r="BZ1515"/>
      <c r="CA1515"/>
      <c r="CB1515"/>
      <c r="CC1515"/>
      <c r="CD1515"/>
      <c r="CE1515"/>
      <c r="CF1515"/>
      <c r="CG1515"/>
      <c r="CH1515"/>
      <c r="CI1515"/>
      <c r="CJ1515"/>
      <c r="CK1515"/>
      <c r="CL1515"/>
      <c r="CM1515"/>
      <c r="CN1515"/>
      <c r="CO1515"/>
      <c r="CP1515"/>
      <c r="CQ1515"/>
      <c r="CR1515"/>
      <c r="CS1515"/>
      <c r="CT1515"/>
      <c r="CU1515"/>
      <c r="CV1515"/>
      <c r="CW1515"/>
      <c r="CX1515"/>
      <c r="CY1515"/>
      <c r="CZ1515"/>
      <c r="DA1515"/>
      <c r="DB1515"/>
      <c r="DC1515"/>
      <c r="DD1515"/>
      <c r="DE1515"/>
      <c r="DF1515"/>
      <c r="DG1515"/>
      <c r="DH1515"/>
      <c r="DI1515"/>
      <c r="DJ1515"/>
      <c r="DK1515"/>
      <c r="DL1515"/>
      <c r="DM1515"/>
      <c r="DN1515"/>
      <c r="DO1515"/>
      <c r="DP1515"/>
      <c r="DQ1515"/>
      <c r="DR1515"/>
      <c r="DS1515"/>
      <c r="DT1515"/>
      <c r="DU1515"/>
      <c r="DV1515"/>
      <c r="DW1515"/>
      <c r="DX1515"/>
      <c r="DY1515"/>
      <c r="DZ1515"/>
      <c r="EA1515"/>
      <c r="EB1515"/>
      <c r="EC1515"/>
      <c r="ED1515"/>
      <c r="EE1515"/>
      <c r="EF1515"/>
      <c r="EG1515"/>
      <c r="EH1515"/>
      <c r="EI1515"/>
      <c r="EJ1515"/>
      <c r="EK1515"/>
      <c r="EL1515"/>
      <c r="EM1515"/>
      <c r="EN1515"/>
      <c r="EO1515"/>
      <c r="EP1515"/>
      <c r="EQ1515"/>
      <c r="ER1515"/>
      <c r="ES1515"/>
      <c r="ET1515"/>
      <c r="EU1515"/>
      <c r="EV1515"/>
      <c r="EW1515"/>
      <c r="EX1515"/>
    </row>
  </sheetData>
  <mergeCells count="24">
    <mergeCell ref="Q16:R16"/>
    <mergeCell ref="T17:U17"/>
    <mergeCell ref="Q49:R49"/>
    <mergeCell ref="U49:V49"/>
    <mergeCell ref="C6:G6"/>
    <mergeCell ref="C7:G7"/>
    <mergeCell ref="C8:G8"/>
    <mergeCell ref="C9:G9"/>
    <mergeCell ref="C10:G10"/>
    <mergeCell ref="E16:J16"/>
    <mergeCell ref="K49:P49"/>
    <mergeCell ref="C11:G11"/>
    <mergeCell ref="C12:G12"/>
    <mergeCell ref="C13:G13"/>
    <mergeCell ref="C14:G14"/>
    <mergeCell ref="B128:E128"/>
    <mergeCell ref="B48:D49"/>
    <mergeCell ref="B91:D92"/>
    <mergeCell ref="B17:B18"/>
    <mergeCell ref="B50:B51"/>
    <mergeCell ref="E73:G73"/>
    <mergeCell ref="B74:B75"/>
    <mergeCell ref="E49:J49"/>
    <mergeCell ref="E48:P48"/>
  </mergeCells>
  <conditionalFormatting sqref="K68:O68">
    <cfRule type="cellIs" dxfId="43" priority="37" operator="equal">
      <formula>"Yes"</formula>
    </cfRule>
    <cfRule type="cellIs" dxfId="42" priority="38" operator="equal">
      <formula>"No"</formula>
    </cfRule>
  </conditionalFormatting>
  <conditionalFormatting sqref="P68">
    <cfRule type="cellIs" dxfId="41" priority="25" operator="equal">
      <formula>"Yes"</formula>
    </cfRule>
    <cfRule type="cellIs" dxfId="40" priority="26" operator="equal">
      <formula>"No"</formula>
    </cfRule>
  </conditionalFormatting>
  <conditionalFormatting sqref="Q21:R21 Q19:R19">
    <cfRule type="cellIs" dxfId="39" priority="24" operator="equal">
      <formula>TRUE</formula>
    </cfRule>
  </conditionalFormatting>
  <conditionalFormatting sqref="Q19:R19">
    <cfRule type="cellIs" dxfId="38" priority="23" operator="equal">
      <formula>TRUE</formula>
    </cfRule>
  </conditionalFormatting>
  <conditionalFormatting sqref="Q22:R26">
    <cfRule type="cellIs" dxfId="37" priority="22" operator="equal">
      <formula>TRUE</formula>
    </cfRule>
  </conditionalFormatting>
  <conditionalFormatting sqref="Q22:R26">
    <cfRule type="cellIs" dxfId="36" priority="21" operator="equal">
      <formula>TRUE</formula>
    </cfRule>
  </conditionalFormatting>
  <conditionalFormatting sqref="Q19:R26">
    <cfRule type="cellIs" dxfId="35" priority="20" operator="equal">
      <formula>TRUE</formula>
    </cfRule>
  </conditionalFormatting>
  <conditionalFormatting sqref="Q22:R26">
    <cfRule type="cellIs" dxfId="34" priority="19" operator="equal">
      <formula>TRUE</formula>
    </cfRule>
  </conditionalFormatting>
  <conditionalFormatting sqref="Q22:R26">
    <cfRule type="cellIs" dxfId="33" priority="18" operator="equal">
      <formula>TRUE</formula>
    </cfRule>
  </conditionalFormatting>
  <conditionalFormatting sqref="Q34:R35">
    <cfRule type="cellIs" dxfId="32" priority="17" operator="equal">
      <formula>TRUE</formula>
    </cfRule>
  </conditionalFormatting>
  <conditionalFormatting sqref="Q34:R35">
    <cfRule type="cellIs" dxfId="31" priority="16" operator="equal">
      <formula>TRUE</formula>
    </cfRule>
  </conditionalFormatting>
  <conditionalFormatting sqref="Q34:R35">
    <cfRule type="cellIs" dxfId="30" priority="15" operator="equal">
      <formula>TRUE</formula>
    </cfRule>
  </conditionalFormatting>
  <conditionalFormatting sqref="Q34:R35">
    <cfRule type="cellIs" dxfId="29" priority="14" operator="equal">
      <formula>TRUE</formula>
    </cfRule>
  </conditionalFormatting>
  <conditionalFormatting sqref="Q34:R35">
    <cfRule type="cellIs" dxfId="28" priority="13" operator="equal">
      <formula>TRUE</formula>
    </cfRule>
  </conditionalFormatting>
  <conditionalFormatting sqref="Q28:R28">
    <cfRule type="cellIs" dxfId="27" priority="12" operator="equal">
      <formula>TRUE</formula>
    </cfRule>
  </conditionalFormatting>
  <conditionalFormatting sqref="Q28:R28">
    <cfRule type="cellIs" dxfId="26" priority="11" operator="equal">
      <formula>TRUE</formula>
    </cfRule>
  </conditionalFormatting>
  <conditionalFormatting sqref="Q28:R28">
    <cfRule type="cellIs" dxfId="25" priority="10" operator="equal">
      <formula>TRUE</formula>
    </cfRule>
  </conditionalFormatting>
  <conditionalFormatting sqref="Q28:R28">
    <cfRule type="cellIs" dxfId="24" priority="9" operator="equal">
      <formula>TRUE</formula>
    </cfRule>
  </conditionalFormatting>
  <conditionalFormatting sqref="Q28:R28">
    <cfRule type="cellIs" dxfId="23" priority="8" operator="equal">
      <formula>TRUE</formula>
    </cfRule>
  </conditionalFormatting>
  <conditionalFormatting sqref="Q27:R27">
    <cfRule type="cellIs" dxfId="22" priority="7" operator="equal">
      <formula>TRUE</formula>
    </cfRule>
  </conditionalFormatting>
  <conditionalFormatting sqref="Q31:R33">
    <cfRule type="cellIs" dxfId="21" priority="6" operator="equal">
      <formula>TRUE</formula>
    </cfRule>
  </conditionalFormatting>
  <conditionalFormatting sqref="Q36:R36">
    <cfRule type="cellIs" dxfId="20" priority="5" operator="equal">
      <formula>TRUE</formula>
    </cfRule>
  </conditionalFormatting>
  <conditionalFormatting sqref="Q29:R30">
    <cfRule type="cellIs" dxfId="19" priority="4" operator="equal">
      <formula>TRUE</formula>
    </cfRule>
  </conditionalFormatting>
  <conditionalFormatting sqref="Q53:R61">
    <cfRule type="cellIs" dxfId="18" priority="3" operator="equal">
      <formula>TRUE</formula>
    </cfRule>
  </conditionalFormatting>
  <conditionalFormatting sqref="Q62:R65">
    <cfRule type="cellIs" dxfId="17" priority="2" operator="equal">
      <formula>TRUE</formula>
    </cfRule>
  </conditionalFormatting>
  <conditionalFormatting sqref="Q52:R52">
    <cfRule type="cellIs" dxfId="16" priority="1" operator="equal">
      <formula>TRUE</formula>
    </cfRule>
  </conditionalFormatting>
  <pageMargins left="0.70866141732283472" right="0.70866141732283472" top="0.74803149606299213" bottom="0.74803149606299213" header="0.31496062992125984" footer="0.31496062992125984"/>
  <pageSetup paperSize="8" scale="5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66"/>
  <sheetViews>
    <sheetView workbookViewId="0">
      <selection activeCell="B18" sqref="B18:J18"/>
    </sheetView>
  </sheetViews>
  <sheetFormatPr defaultColWidth="9.140625" defaultRowHeight="15" x14ac:dyDescent="0.25"/>
  <cols>
    <col min="1" max="1" width="9.140625" style="2"/>
    <col min="2" max="2" width="31.85546875" style="2" customWidth="1"/>
    <col min="3" max="16384" width="9.140625" style="2"/>
  </cols>
  <sheetData>
    <row r="3" spans="2:8" ht="18" x14ac:dyDescent="0.25">
      <c r="B3" s="38" t="s">
        <v>0</v>
      </c>
      <c r="C3" s="39"/>
      <c r="D3" s="39"/>
      <c r="E3" s="39"/>
      <c r="F3" s="39"/>
      <c r="G3" s="39"/>
    </row>
    <row r="4" spans="2:8" ht="18" x14ac:dyDescent="0.25">
      <c r="B4" s="38" t="s">
        <v>152</v>
      </c>
      <c r="C4" s="39"/>
      <c r="D4" s="39"/>
      <c r="E4" s="39"/>
      <c r="F4" s="39"/>
      <c r="G4" s="39"/>
    </row>
    <row r="5" spans="2:8" ht="18" x14ac:dyDescent="0.25">
      <c r="B5" s="38" t="str">
        <f>'USPC Submission &amp; Historic Cost'!B4</f>
        <v>T-1 Auction for Capacity Year 2023/24</v>
      </c>
      <c r="C5" s="39"/>
      <c r="D5" s="39"/>
      <c r="E5" s="39"/>
      <c r="F5" s="39"/>
      <c r="G5" s="39"/>
    </row>
    <row r="7" spans="2:8" x14ac:dyDescent="0.25">
      <c r="B7" s="48" t="str">
        <f>'USPC Application Principles'!B9</f>
        <v xml:space="preserve">Participant Name: </v>
      </c>
      <c r="C7" s="61"/>
      <c r="D7" s="61"/>
      <c r="E7" s="61"/>
      <c r="F7" s="61"/>
      <c r="G7" s="62"/>
    </row>
    <row r="8" spans="2:8" x14ac:dyDescent="0.25">
      <c r="B8" s="48" t="str">
        <f>'USPC Application Principles'!B10</f>
        <v>Capacity Market Unit Reference:</v>
      </c>
      <c r="C8" s="61"/>
      <c r="D8" s="61"/>
      <c r="E8" s="61"/>
      <c r="F8" s="61"/>
      <c r="G8" s="62"/>
    </row>
    <row r="9" spans="2:8" x14ac:dyDescent="0.25">
      <c r="B9" s="48" t="str">
        <f>'USPC Application Principles'!B11</f>
        <v>Contact Name:</v>
      </c>
      <c r="C9" s="61"/>
      <c r="D9" s="61"/>
      <c r="E9" s="61"/>
      <c r="F9" s="61"/>
      <c r="G9" s="62"/>
      <c r="H9" s="3"/>
    </row>
    <row r="10" spans="2:8" x14ac:dyDescent="0.25">
      <c r="B10" s="48" t="str">
        <f>'USPC Application Principles'!B12</f>
        <v>Contact Direct Number:</v>
      </c>
      <c r="C10" s="61"/>
      <c r="D10" s="61"/>
      <c r="E10" s="61"/>
      <c r="F10" s="61"/>
      <c r="G10" s="62"/>
    </row>
    <row r="11" spans="2:8" x14ac:dyDescent="0.25">
      <c r="B11" s="48" t="str">
        <f>'USPC Application Principles'!B13</f>
        <v>Contact Email Address:</v>
      </c>
      <c r="C11" s="61"/>
      <c r="D11" s="61"/>
      <c r="E11" s="61"/>
      <c r="F11" s="61"/>
      <c r="G11" s="62"/>
    </row>
    <row r="12" spans="2:8" x14ac:dyDescent="0.25">
      <c r="B12" s="48" t="str">
        <f>'USPC Application Principles'!B14</f>
        <v>Confirm Financial Year End:</v>
      </c>
      <c r="C12" s="61"/>
      <c r="D12" s="61"/>
      <c r="E12" s="61"/>
      <c r="F12" s="61"/>
      <c r="G12" s="62"/>
    </row>
    <row r="13" spans="2:8" x14ac:dyDescent="0.25">
      <c r="B13" s="48" t="str">
        <f>'USPC Application Principles'!B15</f>
        <v>Currency Zone:</v>
      </c>
      <c r="C13" s="61"/>
      <c r="D13" s="61"/>
      <c r="E13" s="61"/>
      <c r="F13" s="61"/>
      <c r="G13" s="62"/>
    </row>
    <row r="14" spans="2:8" x14ac:dyDescent="0.25">
      <c r="B14" s="48" t="str">
        <f>'USPC Application Principles'!B16</f>
        <v>Confirm Technology Class:</v>
      </c>
      <c r="C14" s="61"/>
      <c r="D14" s="61"/>
      <c r="E14" s="61"/>
      <c r="F14" s="61"/>
      <c r="G14" s="62"/>
    </row>
    <row r="15" spans="2:8" x14ac:dyDescent="0.25">
      <c r="B15" s="48" t="str">
        <f>'USPC Application Principles'!B17</f>
        <v>Confirm Initial Capacity:</v>
      </c>
      <c r="C15" s="61"/>
      <c r="D15" s="61"/>
      <c r="E15" s="61"/>
      <c r="F15" s="61"/>
      <c r="G15" s="62"/>
    </row>
    <row r="16" spans="2:8" ht="15.75" thickBot="1" x14ac:dyDescent="0.3"/>
    <row r="17" spans="2:10" x14ac:dyDescent="0.25">
      <c r="B17" s="132" t="s">
        <v>123</v>
      </c>
      <c r="C17" s="133"/>
      <c r="D17" s="133"/>
      <c r="E17" s="133"/>
      <c r="F17" s="133"/>
      <c r="G17" s="133"/>
      <c r="H17" s="133"/>
      <c r="I17" s="133"/>
      <c r="J17" s="134"/>
    </row>
    <row r="18" spans="2:10" ht="78.75" customHeight="1" x14ac:dyDescent="0.25">
      <c r="B18" s="272" t="s">
        <v>200</v>
      </c>
      <c r="C18" s="273"/>
      <c r="D18" s="273"/>
      <c r="E18" s="273"/>
      <c r="F18" s="273"/>
      <c r="G18" s="273"/>
      <c r="H18" s="273"/>
      <c r="I18" s="273"/>
      <c r="J18" s="274"/>
    </row>
    <row r="19" spans="2:10" x14ac:dyDescent="0.25">
      <c r="B19" s="275" t="s">
        <v>125</v>
      </c>
      <c r="C19" s="276"/>
      <c r="D19" s="276"/>
      <c r="E19" s="276"/>
      <c r="F19" s="276"/>
      <c r="G19" s="276"/>
      <c r="H19" s="276"/>
      <c r="I19" s="276"/>
      <c r="J19" s="277"/>
    </row>
    <row r="20" spans="2:10" ht="36" customHeight="1" x14ac:dyDescent="0.25">
      <c r="B20" s="272" t="s">
        <v>201</v>
      </c>
      <c r="C20" s="278"/>
      <c r="D20" s="278"/>
      <c r="E20" s="278"/>
      <c r="F20" s="278"/>
      <c r="G20" s="278"/>
      <c r="H20" s="278"/>
      <c r="I20" s="278"/>
      <c r="J20" s="279"/>
    </row>
    <row r="21" spans="2:10" ht="13.5" customHeight="1" x14ac:dyDescent="0.25">
      <c r="B21" s="135"/>
      <c r="C21" s="136"/>
      <c r="D21" s="136"/>
      <c r="E21" s="136"/>
      <c r="F21" s="136"/>
      <c r="G21" s="136"/>
      <c r="H21" s="136"/>
      <c r="I21" s="136"/>
      <c r="J21" s="137"/>
    </row>
    <row r="22" spans="2:10" x14ac:dyDescent="0.25">
      <c r="B22" s="138" t="s">
        <v>127</v>
      </c>
      <c r="C22" s="136"/>
      <c r="D22" s="136"/>
      <c r="E22" s="136"/>
      <c r="F22" s="136"/>
      <c r="G22" s="136"/>
      <c r="H22" s="136"/>
      <c r="I22" s="136"/>
      <c r="J22" s="137"/>
    </row>
    <row r="23" spans="2:10" ht="33.75" customHeight="1" x14ac:dyDescent="0.25">
      <c r="B23" s="280" t="s">
        <v>202</v>
      </c>
      <c r="C23" s="273"/>
      <c r="D23" s="273"/>
      <c r="E23" s="273"/>
      <c r="F23" s="273"/>
      <c r="G23" s="273"/>
      <c r="H23" s="273"/>
      <c r="I23" s="273"/>
      <c r="J23" s="274"/>
    </row>
    <row r="24" spans="2:10" x14ac:dyDescent="0.25">
      <c r="B24" s="135"/>
      <c r="C24" s="136"/>
      <c r="D24" s="136"/>
      <c r="E24" s="136"/>
      <c r="F24" s="136"/>
      <c r="G24" s="136"/>
      <c r="H24" s="136"/>
      <c r="I24" s="136"/>
      <c r="J24" s="137"/>
    </row>
    <row r="25" spans="2:10" x14ac:dyDescent="0.25">
      <c r="B25" s="138" t="s">
        <v>203</v>
      </c>
      <c r="C25" s="136"/>
      <c r="D25" s="136"/>
      <c r="E25" s="136"/>
      <c r="F25" s="136"/>
      <c r="G25" s="136"/>
      <c r="H25" s="136"/>
      <c r="I25" s="136"/>
      <c r="J25" s="137"/>
    </row>
    <row r="26" spans="2:10" ht="93.75" customHeight="1" thickBot="1" x14ac:dyDescent="0.3">
      <c r="B26" s="281" t="s">
        <v>291</v>
      </c>
      <c r="C26" s="282"/>
      <c r="D26" s="282"/>
      <c r="E26" s="282"/>
      <c r="F26" s="282"/>
      <c r="G26" s="282"/>
      <c r="H26" s="282"/>
      <c r="I26" s="282"/>
      <c r="J26" s="283"/>
    </row>
    <row r="27" spans="2:10" x14ac:dyDescent="0.25">
      <c r="B27" s="129"/>
      <c r="C27" s="129"/>
      <c r="D27" s="129"/>
      <c r="E27" s="129"/>
      <c r="F27" s="129"/>
      <c r="G27" s="129"/>
      <c r="H27" s="129"/>
      <c r="I27" s="129"/>
      <c r="J27" s="129"/>
    </row>
    <row r="28" spans="2:10" x14ac:dyDescent="0.25">
      <c r="B28" s="63" t="s">
        <v>177</v>
      </c>
      <c r="C28" s="129"/>
      <c r="D28" s="129"/>
      <c r="E28" s="129"/>
      <c r="F28" s="129"/>
      <c r="G28" s="129"/>
      <c r="H28" s="129"/>
      <c r="I28" s="129"/>
      <c r="J28" s="129"/>
    </row>
    <row r="29" spans="2:10" x14ac:dyDescent="0.25">
      <c r="B29" s="129"/>
      <c r="C29" s="129"/>
      <c r="D29" s="129"/>
      <c r="E29" s="129"/>
      <c r="F29" s="129"/>
      <c r="G29" s="129"/>
      <c r="H29" s="129"/>
      <c r="I29" s="129"/>
      <c r="J29" s="129"/>
    </row>
    <row r="30" spans="2:10" x14ac:dyDescent="0.25">
      <c r="B30" s="129"/>
      <c r="C30" s="129"/>
      <c r="D30" s="129"/>
      <c r="E30" s="129"/>
      <c r="F30" s="129"/>
      <c r="G30" s="129"/>
      <c r="H30" s="129"/>
      <c r="I30" s="129"/>
      <c r="J30" s="129"/>
    </row>
    <row r="31" spans="2:10" x14ac:dyDescent="0.25">
      <c r="B31" s="63" t="s">
        <v>94</v>
      </c>
    </row>
    <row r="32" spans="2:10" ht="74.25" customHeight="1" x14ac:dyDescent="0.25">
      <c r="B32" s="284" t="s">
        <v>239</v>
      </c>
      <c r="C32" s="285"/>
      <c r="D32" s="285"/>
      <c r="E32" s="285"/>
      <c r="F32" s="285"/>
      <c r="G32" s="285"/>
      <c r="H32" s="285"/>
      <c r="I32" s="285"/>
      <c r="J32" s="285"/>
    </row>
    <row r="33" spans="2:10" x14ac:dyDescent="0.25">
      <c r="B33" s="63"/>
    </row>
    <row r="34" spans="2:10" x14ac:dyDescent="0.25">
      <c r="B34" s="63" t="s">
        <v>95</v>
      </c>
    </row>
    <row r="35" spans="2:10" ht="43.5" customHeight="1" x14ac:dyDescent="0.25">
      <c r="B35" s="284" t="s">
        <v>240</v>
      </c>
      <c r="C35" s="285"/>
      <c r="D35" s="285"/>
      <c r="E35" s="285"/>
      <c r="F35" s="285"/>
      <c r="G35" s="285"/>
      <c r="H35" s="285"/>
      <c r="I35" s="285"/>
      <c r="J35" s="285"/>
    </row>
    <row r="36" spans="2:10" x14ac:dyDescent="0.25">
      <c r="B36" s="63"/>
    </row>
    <row r="37" spans="2:10" x14ac:dyDescent="0.25">
      <c r="B37" s="63" t="s">
        <v>96</v>
      </c>
    </row>
    <row r="38" spans="2:10" ht="46.5" customHeight="1" x14ac:dyDescent="0.25">
      <c r="B38" s="284" t="s">
        <v>241</v>
      </c>
      <c r="C38" s="285"/>
      <c r="D38" s="285"/>
      <c r="E38" s="285"/>
      <c r="F38" s="285"/>
      <c r="G38" s="285"/>
      <c r="H38" s="285"/>
      <c r="I38" s="285"/>
      <c r="J38" s="285"/>
    </row>
    <row r="39" spans="2:10" x14ac:dyDescent="0.25">
      <c r="B39" s="63"/>
    </row>
    <row r="40" spans="2:10" x14ac:dyDescent="0.25">
      <c r="B40" s="63" t="s">
        <v>97</v>
      </c>
    </row>
    <row r="41" spans="2:10" ht="76.5" customHeight="1" x14ac:dyDescent="0.25">
      <c r="B41" s="284" t="s">
        <v>242</v>
      </c>
      <c r="C41" s="285"/>
      <c r="D41" s="285"/>
      <c r="E41" s="285"/>
      <c r="F41" s="285"/>
      <c r="G41" s="285"/>
      <c r="H41" s="285"/>
      <c r="I41" s="285"/>
      <c r="J41" s="285"/>
    </row>
    <row r="42" spans="2:10" x14ac:dyDescent="0.25">
      <c r="B42" s="63"/>
    </row>
    <row r="43" spans="2:10" x14ac:dyDescent="0.25">
      <c r="B43" s="63" t="s">
        <v>98</v>
      </c>
    </row>
    <row r="44" spans="2:10" x14ac:dyDescent="0.25">
      <c r="B44" s="131" t="s">
        <v>204</v>
      </c>
    </row>
    <row r="45" spans="2:10" x14ac:dyDescent="0.25">
      <c r="B45" s="63"/>
    </row>
    <row r="46" spans="2:10" x14ac:dyDescent="0.25">
      <c r="B46" s="63" t="s">
        <v>99</v>
      </c>
    </row>
    <row r="47" spans="2:10" ht="28.5" customHeight="1" x14ac:dyDescent="0.25">
      <c r="B47" s="286" t="s">
        <v>205</v>
      </c>
      <c r="C47" s="285"/>
      <c r="D47" s="285"/>
      <c r="E47" s="285"/>
      <c r="F47" s="285"/>
      <c r="G47" s="285"/>
      <c r="H47" s="285"/>
      <c r="I47" s="285"/>
      <c r="J47" s="285"/>
    </row>
    <row r="48" spans="2:10" x14ac:dyDescent="0.25">
      <c r="B48" s="63"/>
    </row>
    <row r="49" spans="2:10" x14ac:dyDescent="0.25">
      <c r="B49" s="63" t="s">
        <v>100</v>
      </c>
    </row>
    <row r="50" spans="2:10" ht="42" customHeight="1" x14ac:dyDescent="0.25">
      <c r="B50" s="284" t="s">
        <v>207</v>
      </c>
      <c r="C50" s="285"/>
      <c r="D50" s="285"/>
      <c r="E50" s="285"/>
      <c r="F50" s="285"/>
      <c r="G50" s="285"/>
      <c r="H50" s="285"/>
      <c r="I50" s="285"/>
      <c r="J50" s="285"/>
    </row>
    <row r="51" spans="2:10" x14ac:dyDescent="0.25">
      <c r="B51" s="63"/>
    </row>
    <row r="52" spans="2:10" x14ac:dyDescent="0.25">
      <c r="B52" s="63" t="s">
        <v>101</v>
      </c>
    </row>
    <row r="53" spans="2:10" x14ac:dyDescent="0.25">
      <c r="B53" s="131" t="s">
        <v>204</v>
      </c>
    </row>
    <row r="54" spans="2:10" x14ac:dyDescent="0.25">
      <c r="B54" s="63"/>
    </row>
    <row r="55" spans="2:10" x14ac:dyDescent="0.25">
      <c r="B55" s="63" t="s">
        <v>129</v>
      </c>
    </row>
    <row r="56" spans="2:10" x14ac:dyDescent="0.25">
      <c r="B56" s="131" t="s">
        <v>219</v>
      </c>
    </row>
    <row r="57" spans="2:10" x14ac:dyDescent="0.25">
      <c r="B57" s="63"/>
    </row>
    <row r="58" spans="2:10" x14ac:dyDescent="0.25">
      <c r="B58" s="63" t="s">
        <v>131</v>
      </c>
    </row>
    <row r="59" spans="2:10" x14ac:dyDescent="0.25">
      <c r="B59" s="131"/>
    </row>
    <row r="60" spans="2:10" x14ac:dyDescent="0.25">
      <c r="B60" s="63" t="s">
        <v>132</v>
      </c>
    </row>
    <row r="62" spans="2:10" x14ac:dyDescent="0.25">
      <c r="B62" s="63" t="s">
        <v>133</v>
      </c>
    </row>
    <row r="63" spans="2:10" x14ac:dyDescent="0.25">
      <c r="B63" s="63"/>
    </row>
    <row r="64" spans="2:10" x14ac:dyDescent="0.25">
      <c r="B64" s="63"/>
    </row>
    <row r="65" spans="2:2" x14ac:dyDescent="0.25">
      <c r="B65" s="131"/>
    </row>
    <row r="66" spans="2:2" x14ac:dyDescent="0.25">
      <c r="B66" s="63"/>
    </row>
  </sheetData>
  <mergeCells count="11">
    <mergeCell ref="B50:J50"/>
    <mergeCell ref="B32:J32"/>
    <mergeCell ref="B35:J35"/>
    <mergeCell ref="B38:J38"/>
    <mergeCell ref="B41:J41"/>
    <mergeCell ref="B47:J47"/>
    <mergeCell ref="B18:J18"/>
    <mergeCell ref="B19:J19"/>
    <mergeCell ref="B20:J20"/>
    <mergeCell ref="B23:J23"/>
    <mergeCell ref="B26:J26"/>
  </mergeCells>
  <pageMargins left="0.7" right="0.7" top="0.75" bottom="0.75" header="0.3" footer="0.3"/>
  <pageSetup paperSize="9" orientation="portrait" horizontalDpi="4294967294"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92"/>
  <sheetViews>
    <sheetView workbookViewId="0">
      <selection activeCell="D60" sqref="D60"/>
    </sheetView>
  </sheetViews>
  <sheetFormatPr defaultColWidth="9.140625" defaultRowHeight="15" x14ac:dyDescent="0.25"/>
  <cols>
    <col min="1" max="1" width="9.140625" style="2"/>
    <col min="2" max="2" width="31.85546875" style="2" customWidth="1"/>
    <col min="3" max="16384" width="9.140625" style="2"/>
  </cols>
  <sheetData>
    <row r="3" spans="2:8" ht="18" x14ac:dyDescent="0.25">
      <c r="B3" s="38" t="s">
        <v>0</v>
      </c>
      <c r="C3" s="39"/>
      <c r="D3" s="39"/>
      <c r="E3" s="39"/>
      <c r="F3" s="39"/>
      <c r="G3" s="39"/>
    </row>
    <row r="4" spans="2:8" ht="18" x14ac:dyDescent="0.25">
      <c r="B4" s="38" t="s">
        <v>152</v>
      </c>
      <c r="C4" s="39"/>
      <c r="D4" s="39"/>
      <c r="E4" s="39"/>
      <c r="F4" s="39"/>
      <c r="G4" s="39"/>
    </row>
    <row r="5" spans="2:8" ht="18" x14ac:dyDescent="0.25">
      <c r="B5" s="38" t="str">
        <f>'USPC Submission &amp; Historic Cost'!B4</f>
        <v>T-1 Auction for Capacity Year 2023/24</v>
      </c>
      <c r="C5" s="39"/>
      <c r="D5" s="39"/>
      <c r="E5" s="39"/>
      <c r="F5" s="39"/>
      <c r="G5" s="39"/>
    </row>
    <row r="7" spans="2:8" x14ac:dyDescent="0.25">
      <c r="B7" s="48" t="str">
        <f>'USPC Application Principles'!B9</f>
        <v xml:space="preserve">Participant Name: </v>
      </c>
      <c r="C7" s="61"/>
      <c r="D7" s="61"/>
      <c r="E7" s="61"/>
      <c r="F7" s="61"/>
      <c r="G7" s="62"/>
    </row>
    <row r="8" spans="2:8" x14ac:dyDescent="0.25">
      <c r="B8" s="48" t="str">
        <f>'USPC Application Principles'!B10</f>
        <v>Capacity Market Unit Reference:</v>
      </c>
      <c r="C8" s="61"/>
      <c r="D8" s="61"/>
      <c r="E8" s="61"/>
      <c r="F8" s="61"/>
      <c r="G8" s="62"/>
    </row>
    <row r="9" spans="2:8" x14ac:dyDescent="0.25">
      <c r="B9" s="48" t="str">
        <f>'USPC Application Principles'!B11</f>
        <v>Contact Name:</v>
      </c>
      <c r="C9" s="61"/>
      <c r="D9" s="61"/>
      <c r="E9" s="61"/>
      <c r="F9" s="61"/>
      <c r="G9" s="62"/>
      <c r="H9" s="3"/>
    </row>
    <row r="10" spans="2:8" x14ac:dyDescent="0.25">
      <c r="B10" s="48" t="str">
        <f>'USPC Application Principles'!B12</f>
        <v>Contact Direct Number:</v>
      </c>
      <c r="C10" s="61"/>
      <c r="D10" s="61"/>
      <c r="E10" s="61"/>
      <c r="F10" s="61"/>
      <c r="G10" s="62"/>
    </row>
    <row r="11" spans="2:8" x14ac:dyDescent="0.25">
      <c r="B11" s="48" t="str">
        <f>'USPC Application Principles'!B13</f>
        <v>Contact Email Address:</v>
      </c>
      <c r="C11" s="61"/>
      <c r="D11" s="61"/>
      <c r="E11" s="61"/>
      <c r="F11" s="61"/>
      <c r="G11" s="62"/>
    </row>
    <row r="12" spans="2:8" x14ac:dyDescent="0.25">
      <c r="B12" s="48" t="str">
        <f>'USPC Application Principles'!B14</f>
        <v>Confirm Financial Year End:</v>
      </c>
      <c r="C12" s="61"/>
      <c r="D12" s="61"/>
      <c r="E12" s="61"/>
      <c r="F12" s="61"/>
      <c r="G12" s="62"/>
    </row>
    <row r="13" spans="2:8" x14ac:dyDescent="0.25">
      <c r="B13" s="48" t="str">
        <f>'USPC Application Principles'!B15</f>
        <v>Currency Zone:</v>
      </c>
      <c r="C13" s="61"/>
      <c r="D13" s="61"/>
      <c r="E13" s="61"/>
      <c r="F13" s="61"/>
      <c r="G13" s="62"/>
    </row>
    <row r="14" spans="2:8" x14ac:dyDescent="0.25">
      <c r="B14" s="48" t="str">
        <f>'USPC Application Principles'!B16</f>
        <v>Confirm Technology Class:</v>
      </c>
      <c r="C14" s="61"/>
      <c r="D14" s="61"/>
      <c r="E14" s="61"/>
      <c r="F14" s="61"/>
      <c r="G14" s="62"/>
    </row>
    <row r="15" spans="2:8" x14ac:dyDescent="0.25">
      <c r="B15" s="48" t="str">
        <f>'USPC Application Principles'!B17</f>
        <v>Confirm Initial Capacity:</v>
      </c>
      <c r="C15" s="61"/>
      <c r="D15" s="61"/>
      <c r="E15" s="61"/>
      <c r="F15" s="61"/>
      <c r="G15" s="62"/>
    </row>
    <row r="17" spans="2:10" x14ac:dyDescent="0.25">
      <c r="B17" s="63" t="s">
        <v>90</v>
      </c>
    </row>
    <row r="18" spans="2:10" ht="32.450000000000003" customHeight="1" x14ac:dyDescent="0.25">
      <c r="B18" s="284" t="s">
        <v>209</v>
      </c>
      <c r="C18" s="285"/>
      <c r="D18" s="285"/>
      <c r="E18" s="285"/>
      <c r="F18" s="285"/>
      <c r="G18" s="285"/>
      <c r="H18" s="285"/>
      <c r="I18" s="285"/>
      <c r="J18" s="285"/>
    </row>
    <row r="19" spans="2:10" x14ac:dyDescent="0.25">
      <c r="B19" s="63"/>
    </row>
    <row r="20" spans="2:10" x14ac:dyDescent="0.25">
      <c r="B20" s="63" t="s">
        <v>134</v>
      </c>
    </row>
    <row r="21" spans="2:10" x14ac:dyDescent="0.25">
      <c r="B21" s="63"/>
    </row>
    <row r="22" spans="2:10" x14ac:dyDescent="0.25">
      <c r="B22" s="63"/>
    </row>
    <row r="23" spans="2:10" x14ac:dyDescent="0.25">
      <c r="B23" s="63" t="s">
        <v>73</v>
      </c>
    </row>
    <row r="24" spans="2:10" ht="45.75" customHeight="1" x14ac:dyDescent="0.25">
      <c r="B24" s="288" t="s">
        <v>220</v>
      </c>
      <c r="C24" s="285"/>
      <c r="D24" s="285"/>
      <c r="E24" s="285"/>
      <c r="F24" s="285"/>
      <c r="G24" s="285"/>
      <c r="H24" s="285"/>
      <c r="I24" s="285"/>
      <c r="J24" s="285"/>
    </row>
    <row r="25" spans="2:10" x14ac:dyDescent="0.25">
      <c r="B25" s="63"/>
    </row>
    <row r="26" spans="2:10" x14ac:dyDescent="0.25">
      <c r="B26" s="63" t="s">
        <v>74</v>
      </c>
    </row>
    <row r="27" spans="2:10" ht="29.25" customHeight="1" x14ac:dyDescent="0.25">
      <c r="B27" s="289" t="s">
        <v>210</v>
      </c>
      <c r="C27" s="285"/>
      <c r="D27" s="285"/>
      <c r="E27" s="285"/>
      <c r="F27" s="285"/>
      <c r="G27" s="285"/>
      <c r="H27" s="285"/>
      <c r="I27" s="285"/>
      <c r="J27" s="285"/>
    </row>
    <row r="29" spans="2:10" x14ac:dyDescent="0.25">
      <c r="B29" s="155" t="s">
        <v>176</v>
      </c>
    </row>
    <row r="30" spans="2:10" x14ac:dyDescent="0.25">
      <c r="B30" s="288" t="s">
        <v>211</v>
      </c>
      <c r="C30" s="288"/>
      <c r="D30" s="288"/>
      <c r="E30" s="288"/>
      <c r="F30" s="288"/>
      <c r="G30" s="288"/>
      <c r="H30" s="288"/>
      <c r="I30" s="288"/>
      <c r="J30" s="288"/>
    </row>
    <row r="31" spans="2:10" x14ac:dyDescent="0.25">
      <c r="B31" s="155"/>
    </row>
    <row r="32" spans="2:10" x14ac:dyDescent="0.25">
      <c r="B32" s="63" t="s">
        <v>188</v>
      </c>
    </row>
    <row r="33" spans="2:15" x14ac:dyDescent="0.25">
      <c r="B33" s="2" t="s">
        <v>212</v>
      </c>
    </row>
    <row r="34" spans="2:15" x14ac:dyDescent="0.25">
      <c r="B34" s="63"/>
    </row>
    <row r="35" spans="2:15" x14ac:dyDescent="0.25">
      <c r="B35" s="63"/>
    </row>
    <row r="36" spans="2:15" x14ac:dyDescent="0.25">
      <c r="B36" s="116" t="s">
        <v>189</v>
      </c>
      <c r="C36" s="115"/>
      <c r="D36" s="115"/>
      <c r="E36" s="115"/>
      <c r="F36" s="115"/>
      <c r="G36" s="115"/>
      <c r="H36" s="115"/>
      <c r="I36" s="115"/>
      <c r="J36" s="115"/>
      <c r="K36" s="115"/>
      <c r="L36" s="115"/>
      <c r="M36" s="115"/>
      <c r="N36" s="115"/>
      <c r="O36" s="115"/>
    </row>
    <row r="37" spans="2:15" ht="73.5" customHeight="1" x14ac:dyDescent="0.25">
      <c r="B37" s="290" t="s">
        <v>304</v>
      </c>
      <c r="C37" s="290"/>
      <c r="D37" s="290"/>
      <c r="E37" s="290"/>
      <c r="F37" s="290"/>
      <c r="G37" s="290"/>
      <c r="H37" s="290"/>
      <c r="I37" s="290"/>
      <c r="J37" s="290"/>
      <c r="K37" s="290"/>
      <c r="L37" s="290"/>
      <c r="M37" s="290"/>
      <c r="N37" s="115"/>
      <c r="O37" s="115"/>
    </row>
    <row r="38" spans="2:15" x14ac:dyDescent="0.25">
      <c r="B38" s="116"/>
      <c r="C38" s="115"/>
      <c r="D38" s="115"/>
      <c r="E38" s="115"/>
      <c r="F38" s="115"/>
      <c r="G38" s="115"/>
      <c r="H38" s="115"/>
      <c r="I38" s="115"/>
      <c r="J38" s="115"/>
      <c r="K38" s="115"/>
      <c r="L38" s="115"/>
      <c r="M38" s="115"/>
      <c r="N38" s="115"/>
      <c r="O38" s="115"/>
    </row>
    <row r="39" spans="2:15" x14ac:dyDescent="0.25">
      <c r="B39" s="115" t="s">
        <v>75</v>
      </c>
      <c r="C39" s="115"/>
      <c r="D39" s="115"/>
      <c r="E39" s="115"/>
      <c r="F39" s="115"/>
      <c r="G39" s="115"/>
      <c r="H39" s="115"/>
      <c r="I39" s="115"/>
      <c r="J39" s="115"/>
      <c r="K39" s="115"/>
      <c r="L39" s="115"/>
      <c r="M39" s="115"/>
      <c r="N39" s="115"/>
      <c r="O39" s="115"/>
    </row>
    <row r="40" spans="2:15" x14ac:dyDescent="0.25">
      <c r="B40" s="115" t="s">
        <v>76</v>
      </c>
      <c r="C40" s="115"/>
      <c r="D40" s="115"/>
      <c r="E40" s="115"/>
      <c r="F40" s="115"/>
      <c r="G40" s="115"/>
      <c r="H40" s="115"/>
      <c r="I40" s="115"/>
      <c r="J40" s="115"/>
      <c r="K40" s="115"/>
      <c r="L40" s="115"/>
      <c r="M40" s="115"/>
      <c r="N40" s="115"/>
      <c r="O40" s="115"/>
    </row>
    <row r="41" spans="2:15" x14ac:dyDescent="0.25">
      <c r="B41" s="115"/>
      <c r="C41" s="120" t="s">
        <v>222</v>
      </c>
      <c r="D41" s="115"/>
      <c r="E41" s="115"/>
      <c r="F41" s="115"/>
      <c r="G41" s="115"/>
      <c r="H41" s="115"/>
      <c r="I41" s="115"/>
      <c r="J41" s="115"/>
      <c r="K41" s="115"/>
      <c r="L41" s="115"/>
      <c r="M41" s="115"/>
      <c r="N41" s="115"/>
      <c r="O41" s="115"/>
    </row>
    <row r="42" spans="2:15" x14ac:dyDescent="0.25">
      <c r="B42" s="115"/>
      <c r="C42" s="117" t="s">
        <v>77</v>
      </c>
      <c r="D42" s="115"/>
      <c r="E42" s="115"/>
      <c r="F42" s="115"/>
      <c r="G42" s="115"/>
      <c r="H42" s="115"/>
      <c r="I42" s="115"/>
      <c r="J42" s="115"/>
      <c r="K42" s="115"/>
      <c r="L42" s="115"/>
      <c r="M42" s="115"/>
      <c r="N42" s="115"/>
      <c r="O42" s="115"/>
    </row>
    <row r="43" spans="2:15" x14ac:dyDescent="0.25">
      <c r="B43" s="115"/>
      <c r="C43" s="117" t="s">
        <v>80</v>
      </c>
      <c r="D43" s="115"/>
      <c r="E43" s="115"/>
      <c r="F43" s="115"/>
      <c r="G43" s="115"/>
      <c r="H43" s="115"/>
      <c r="I43" s="115"/>
      <c r="J43" s="115"/>
      <c r="K43" s="115"/>
      <c r="L43" s="115"/>
      <c r="M43" s="115"/>
      <c r="N43" s="115"/>
      <c r="O43" s="115"/>
    </row>
    <row r="44" spans="2:15" x14ac:dyDescent="0.25">
      <c r="B44" s="115"/>
      <c r="C44" s="117" t="s">
        <v>140</v>
      </c>
      <c r="D44" s="115"/>
      <c r="E44" s="115"/>
      <c r="F44" s="115"/>
      <c r="G44" s="115"/>
      <c r="H44" s="115"/>
      <c r="I44" s="115"/>
      <c r="J44" s="115"/>
      <c r="K44" s="115"/>
      <c r="L44" s="115"/>
      <c r="M44" s="115"/>
      <c r="N44" s="115"/>
      <c r="O44" s="115"/>
    </row>
    <row r="45" spans="2:15" x14ac:dyDescent="0.25">
      <c r="B45" s="115"/>
      <c r="C45" s="117" t="s">
        <v>221</v>
      </c>
      <c r="D45" s="115"/>
      <c r="E45" s="115"/>
      <c r="F45" s="115"/>
      <c r="G45" s="115"/>
      <c r="H45" s="115"/>
      <c r="I45" s="115"/>
      <c r="J45" s="115"/>
      <c r="K45" s="115"/>
      <c r="L45" s="115"/>
      <c r="M45" s="115"/>
      <c r="N45" s="115"/>
      <c r="O45" s="115"/>
    </row>
    <row r="46" spans="2:15" x14ac:dyDescent="0.25">
      <c r="B46" s="115" t="s">
        <v>79</v>
      </c>
      <c r="C46" s="115"/>
      <c r="D46" s="115"/>
      <c r="E46" s="115"/>
      <c r="F46" s="115"/>
      <c r="G46" s="115"/>
      <c r="H46" s="115"/>
      <c r="I46" s="115"/>
      <c r="J46" s="115"/>
      <c r="K46" s="115"/>
      <c r="L46" s="115"/>
      <c r="M46" s="115"/>
      <c r="N46" s="115"/>
      <c r="O46" s="115"/>
    </row>
    <row r="47" spans="2:15" x14ac:dyDescent="0.25">
      <c r="B47" s="115"/>
      <c r="C47" s="117" t="s">
        <v>82</v>
      </c>
      <c r="D47" s="115"/>
      <c r="E47" s="115"/>
      <c r="F47" s="115"/>
      <c r="G47" s="115"/>
      <c r="H47" s="115"/>
      <c r="I47" s="115"/>
      <c r="J47" s="115"/>
      <c r="K47" s="115"/>
      <c r="L47" s="115"/>
      <c r="M47" s="115"/>
      <c r="N47" s="115"/>
      <c r="O47" s="115"/>
    </row>
    <row r="48" spans="2:15" x14ac:dyDescent="0.25">
      <c r="B48" s="115"/>
      <c r="C48" s="117"/>
      <c r="D48" s="117" t="s">
        <v>91</v>
      </c>
      <c r="E48" s="115"/>
      <c r="F48" s="115"/>
      <c r="G48" s="115"/>
      <c r="H48" s="115"/>
      <c r="I48" s="115"/>
      <c r="J48" s="115"/>
      <c r="K48" s="115"/>
      <c r="L48" s="115"/>
      <c r="M48" s="115"/>
      <c r="N48" s="115"/>
      <c r="O48" s="115"/>
    </row>
    <row r="49" spans="2:15" x14ac:dyDescent="0.25">
      <c r="B49" s="115"/>
      <c r="C49" s="117"/>
      <c r="D49" s="117" t="s">
        <v>92</v>
      </c>
      <c r="E49" s="115"/>
      <c r="F49" s="115"/>
      <c r="G49" s="115"/>
      <c r="H49" s="115"/>
      <c r="I49" s="115"/>
      <c r="J49" s="115"/>
      <c r="K49" s="115"/>
      <c r="L49" s="115"/>
      <c r="M49" s="115"/>
      <c r="N49" s="115"/>
      <c r="O49" s="115"/>
    </row>
    <row r="50" spans="2:15" x14ac:dyDescent="0.25">
      <c r="B50" s="115"/>
      <c r="C50" s="117"/>
      <c r="D50" s="117" t="s">
        <v>135</v>
      </c>
      <c r="E50" s="115"/>
      <c r="F50" s="115"/>
      <c r="G50" s="115"/>
      <c r="H50" s="115"/>
      <c r="I50" s="115"/>
      <c r="J50" s="115"/>
      <c r="K50" s="115"/>
      <c r="L50" s="115"/>
      <c r="M50" s="115"/>
      <c r="N50" s="115"/>
      <c r="O50" s="115"/>
    </row>
    <row r="51" spans="2:15" x14ac:dyDescent="0.25">
      <c r="B51" s="115"/>
      <c r="C51" s="117"/>
      <c r="D51" s="117" t="s">
        <v>85</v>
      </c>
      <c r="E51" s="115"/>
      <c r="F51" s="115"/>
      <c r="G51" s="115"/>
      <c r="H51" s="115"/>
      <c r="I51" s="115"/>
      <c r="J51" s="115"/>
      <c r="K51" s="115"/>
      <c r="L51" s="115"/>
      <c r="M51" s="115"/>
      <c r="N51" s="115"/>
      <c r="O51" s="115"/>
    </row>
    <row r="52" spans="2:15" x14ac:dyDescent="0.25">
      <c r="B52" s="115"/>
      <c r="C52" s="117" t="s">
        <v>81</v>
      </c>
      <c r="D52" s="115"/>
      <c r="E52" s="115"/>
      <c r="F52" s="115"/>
      <c r="G52" s="115"/>
      <c r="H52" s="115"/>
      <c r="I52" s="115"/>
      <c r="J52" s="115"/>
      <c r="K52" s="115"/>
      <c r="L52" s="115"/>
      <c r="M52" s="115"/>
      <c r="N52" s="115"/>
      <c r="O52" s="115"/>
    </row>
    <row r="53" spans="2:15" x14ac:dyDescent="0.25">
      <c r="B53" s="115"/>
      <c r="C53" s="117"/>
      <c r="D53" s="117" t="s">
        <v>106</v>
      </c>
      <c r="E53" s="115"/>
      <c r="F53" s="115"/>
      <c r="G53" s="115"/>
      <c r="H53" s="115"/>
      <c r="I53" s="115"/>
      <c r="J53" s="115"/>
      <c r="K53" s="115"/>
      <c r="L53" s="115"/>
      <c r="M53" s="115"/>
      <c r="N53" s="115"/>
      <c r="O53" s="115"/>
    </row>
    <row r="54" spans="2:15" x14ac:dyDescent="0.25">
      <c r="B54" s="115"/>
      <c r="C54" s="117"/>
      <c r="D54" s="120" t="s">
        <v>213</v>
      </c>
      <c r="E54" s="115"/>
      <c r="F54" s="115"/>
      <c r="G54" s="115"/>
      <c r="H54" s="115"/>
      <c r="I54" s="115"/>
      <c r="J54" s="115"/>
      <c r="K54" s="115"/>
      <c r="L54" s="115"/>
      <c r="M54" s="115"/>
      <c r="N54" s="115"/>
      <c r="O54" s="115"/>
    </row>
    <row r="55" spans="2:15" x14ac:dyDescent="0.25">
      <c r="B55" s="115"/>
      <c r="C55" s="117"/>
      <c r="D55" s="117" t="s">
        <v>115</v>
      </c>
      <c r="E55" s="115"/>
      <c r="F55" s="115"/>
      <c r="G55" s="115"/>
      <c r="H55" s="115"/>
      <c r="I55" s="115"/>
      <c r="J55" s="115"/>
      <c r="K55" s="115"/>
      <c r="L55" s="115"/>
      <c r="M55" s="115"/>
      <c r="N55" s="115"/>
      <c r="O55" s="115"/>
    </row>
    <row r="56" spans="2:15" x14ac:dyDescent="0.25">
      <c r="B56" s="115"/>
      <c r="C56" s="115"/>
      <c r="D56" s="120" t="s">
        <v>114</v>
      </c>
      <c r="E56" s="115"/>
      <c r="F56" s="115"/>
      <c r="G56" s="115"/>
      <c r="H56" s="115"/>
      <c r="I56" s="115"/>
      <c r="J56" s="115"/>
      <c r="K56" s="115"/>
      <c r="L56" s="115"/>
      <c r="M56" s="115"/>
      <c r="N56" s="115"/>
      <c r="O56" s="115"/>
    </row>
    <row r="57" spans="2:15" x14ac:dyDescent="0.25">
      <c r="B57" s="115"/>
      <c r="C57" s="115"/>
      <c r="D57" s="117" t="s">
        <v>78</v>
      </c>
      <c r="E57" s="115"/>
      <c r="F57" s="115"/>
      <c r="G57" s="115"/>
      <c r="H57" s="115"/>
      <c r="I57" s="115"/>
      <c r="J57" s="115"/>
      <c r="K57" s="115"/>
      <c r="L57" s="115"/>
      <c r="M57" s="115"/>
      <c r="N57" s="115"/>
      <c r="O57" s="115"/>
    </row>
    <row r="58" spans="2:15" x14ac:dyDescent="0.25">
      <c r="B58" s="115"/>
      <c r="C58" s="115"/>
      <c r="D58" s="117" t="s">
        <v>83</v>
      </c>
      <c r="E58" s="115"/>
      <c r="F58" s="115"/>
      <c r="G58" s="115"/>
      <c r="H58" s="115"/>
      <c r="I58" s="115"/>
      <c r="J58" s="115"/>
      <c r="K58" s="115"/>
      <c r="L58" s="115"/>
      <c r="M58" s="115"/>
      <c r="N58" s="115"/>
      <c r="O58" s="115"/>
    </row>
    <row r="59" spans="2:15" x14ac:dyDescent="0.25">
      <c r="B59" s="115"/>
      <c r="C59" s="115"/>
      <c r="D59" s="117" t="s">
        <v>93</v>
      </c>
      <c r="E59" s="115"/>
      <c r="F59" s="115"/>
      <c r="G59" s="115"/>
      <c r="H59" s="115"/>
      <c r="I59" s="115"/>
      <c r="J59" s="115"/>
      <c r="K59" s="115"/>
      <c r="L59" s="115"/>
      <c r="M59" s="115"/>
      <c r="N59" s="115"/>
      <c r="O59" s="115"/>
    </row>
    <row r="60" spans="2:15" x14ac:dyDescent="0.25">
      <c r="B60" s="115"/>
      <c r="C60" s="115"/>
      <c r="D60" s="117" t="s">
        <v>87</v>
      </c>
      <c r="E60" s="115"/>
      <c r="F60" s="115"/>
      <c r="G60" s="115"/>
      <c r="H60" s="115"/>
      <c r="I60" s="115"/>
      <c r="J60" s="115"/>
      <c r="K60" s="115"/>
      <c r="L60" s="115"/>
      <c r="M60" s="115"/>
      <c r="N60" s="115"/>
      <c r="O60" s="115"/>
    </row>
    <row r="61" spans="2:15" x14ac:dyDescent="0.25">
      <c r="B61" s="115"/>
      <c r="C61" s="117" t="s">
        <v>84</v>
      </c>
      <c r="D61" s="117"/>
      <c r="E61" s="115"/>
      <c r="F61" s="115"/>
      <c r="G61" s="115"/>
      <c r="H61" s="115"/>
      <c r="I61" s="115"/>
      <c r="J61" s="115"/>
      <c r="K61" s="115"/>
      <c r="L61" s="115"/>
      <c r="M61" s="115"/>
      <c r="N61" s="115"/>
      <c r="O61" s="115"/>
    </row>
    <row r="62" spans="2:15" x14ac:dyDescent="0.25">
      <c r="B62" s="115"/>
      <c r="C62" s="115"/>
      <c r="D62" s="117" t="s">
        <v>86</v>
      </c>
      <c r="E62" s="115"/>
      <c r="F62" s="115"/>
      <c r="G62" s="115"/>
      <c r="H62" s="115"/>
      <c r="I62" s="115"/>
      <c r="J62" s="115"/>
      <c r="K62" s="115"/>
      <c r="L62" s="115"/>
      <c r="M62" s="115"/>
      <c r="N62" s="115"/>
      <c r="O62" s="115"/>
    </row>
    <row r="63" spans="2:15" x14ac:dyDescent="0.25">
      <c r="B63" s="115"/>
      <c r="C63" s="115"/>
      <c r="D63" s="117" t="s">
        <v>88</v>
      </c>
      <c r="E63" s="115"/>
      <c r="F63" s="115"/>
      <c r="G63" s="115"/>
      <c r="H63" s="115"/>
      <c r="I63" s="115"/>
      <c r="J63" s="115"/>
      <c r="K63" s="115"/>
      <c r="L63" s="115"/>
      <c r="M63" s="115"/>
      <c r="N63" s="115"/>
      <c r="O63" s="115"/>
    </row>
    <row r="64" spans="2:15" x14ac:dyDescent="0.25">
      <c r="B64" s="115"/>
      <c r="C64" s="117"/>
      <c r="D64" s="117" t="s">
        <v>214</v>
      </c>
      <c r="E64" s="115"/>
      <c r="F64" s="115"/>
      <c r="G64" s="115"/>
      <c r="H64" s="115"/>
      <c r="I64" s="115"/>
      <c r="J64" s="115"/>
      <c r="K64" s="115"/>
      <c r="L64" s="115"/>
      <c r="M64" s="115"/>
      <c r="N64" s="115"/>
      <c r="O64" s="115"/>
    </row>
    <row r="65" spans="2:15" x14ac:dyDescent="0.25">
      <c r="B65" s="115"/>
      <c r="C65" s="117"/>
      <c r="D65" s="117"/>
      <c r="E65" s="115"/>
      <c r="F65" s="115"/>
      <c r="G65" s="115"/>
      <c r="H65" s="115"/>
      <c r="I65" s="115"/>
      <c r="J65" s="115"/>
      <c r="K65" s="115"/>
      <c r="L65" s="115"/>
      <c r="M65" s="115"/>
      <c r="N65" s="115"/>
      <c r="O65" s="115"/>
    </row>
    <row r="66" spans="2:15" x14ac:dyDescent="0.25">
      <c r="B66" s="115"/>
      <c r="C66" s="117"/>
      <c r="D66" s="117"/>
      <c r="E66" s="115"/>
      <c r="F66" s="115"/>
      <c r="G66" s="115"/>
      <c r="H66" s="115"/>
      <c r="I66" s="115"/>
      <c r="J66" s="115"/>
      <c r="K66" s="115"/>
      <c r="L66" s="115"/>
      <c r="M66" s="115"/>
      <c r="N66" s="115"/>
      <c r="O66" s="115"/>
    </row>
    <row r="67" spans="2:15" x14ac:dyDescent="0.25">
      <c r="B67" s="108"/>
      <c r="C67" s="108"/>
      <c r="D67" s="110"/>
      <c r="E67" s="108"/>
      <c r="F67" s="108"/>
      <c r="G67" s="108"/>
      <c r="H67" s="108"/>
      <c r="I67" s="108"/>
      <c r="J67" s="108"/>
      <c r="K67" s="108"/>
      <c r="L67" s="108"/>
      <c r="M67" s="108"/>
    </row>
    <row r="68" spans="2:15" x14ac:dyDescent="0.25">
      <c r="B68" s="250" t="s">
        <v>309</v>
      </c>
      <c r="C68" s="249"/>
      <c r="D68" s="249"/>
      <c r="E68" s="249"/>
      <c r="F68" s="249"/>
      <c r="G68" s="249"/>
      <c r="H68" s="249"/>
      <c r="I68" s="249"/>
      <c r="J68" s="249"/>
    </row>
    <row r="69" spans="2:15" ht="177.75" customHeight="1" x14ac:dyDescent="0.25">
      <c r="B69" s="284" t="s">
        <v>305</v>
      </c>
      <c r="C69" s="285"/>
      <c r="D69" s="285"/>
      <c r="E69" s="285"/>
      <c r="F69" s="285"/>
      <c r="G69" s="285"/>
      <c r="H69" s="285"/>
      <c r="I69" s="285"/>
      <c r="J69" s="285"/>
      <c r="K69" s="154"/>
    </row>
    <row r="70" spans="2:15" ht="21" customHeight="1" x14ac:dyDescent="0.25">
      <c r="B70" s="284" t="s">
        <v>215</v>
      </c>
      <c r="C70" s="285"/>
      <c r="D70" s="285"/>
      <c r="E70" s="285"/>
      <c r="F70" s="285"/>
      <c r="G70" s="285"/>
      <c r="H70" s="285"/>
      <c r="I70" s="285"/>
      <c r="J70" s="285"/>
    </row>
    <row r="71" spans="2:15" ht="40.5" customHeight="1" x14ac:dyDescent="0.25">
      <c r="B71" s="284" t="s">
        <v>306</v>
      </c>
      <c r="C71" s="285"/>
      <c r="D71" s="285"/>
      <c r="E71" s="285"/>
      <c r="F71" s="285"/>
      <c r="G71" s="285"/>
      <c r="H71" s="285"/>
      <c r="I71" s="285"/>
      <c r="J71" s="285"/>
    </row>
    <row r="72" spans="2:15" ht="36.75" customHeight="1" x14ac:dyDescent="0.25">
      <c r="B72" s="284" t="s">
        <v>307</v>
      </c>
      <c r="C72" s="285"/>
      <c r="D72" s="285"/>
      <c r="E72" s="285"/>
      <c r="F72" s="285"/>
      <c r="G72" s="285"/>
      <c r="H72" s="285"/>
      <c r="I72" s="285"/>
      <c r="J72" s="285"/>
    </row>
    <row r="73" spans="2:15" ht="33" customHeight="1" x14ac:dyDescent="0.25">
      <c r="B73" s="284" t="s">
        <v>308</v>
      </c>
      <c r="C73" s="285"/>
      <c r="D73" s="285"/>
      <c r="E73" s="285"/>
      <c r="F73" s="285"/>
      <c r="G73" s="285"/>
      <c r="H73" s="285"/>
      <c r="I73" s="285"/>
      <c r="J73" s="285"/>
    </row>
    <row r="74" spans="2:15" x14ac:dyDescent="0.25">
      <c r="B74" s="63"/>
    </row>
    <row r="75" spans="2:15" x14ac:dyDescent="0.25">
      <c r="B75" s="63" t="s">
        <v>190</v>
      </c>
    </row>
    <row r="76" spans="2:15" ht="30" customHeight="1" x14ac:dyDescent="0.25">
      <c r="B76" s="284" t="s">
        <v>216</v>
      </c>
      <c r="C76" s="287"/>
      <c r="D76" s="287"/>
      <c r="E76" s="287"/>
      <c r="F76" s="287"/>
      <c r="G76" s="287"/>
      <c r="H76" s="287"/>
      <c r="I76" s="287"/>
      <c r="J76" s="287"/>
    </row>
    <row r="77" spans="2:15" x14ac:dyDescent="0.25">
      <c r="B77" s="63"/>
    </row>
    <row r="78" spans="2:15" x14ac:dyDescent="0.25">
      <c r="B78" s="63"/>
    </row>
    <row r="79" spans="2:15" x14ac:dyDescent="0.25">
      <c r="B79" s="63"/>
    </row>
    <row r="80" spans="2:15" x14ac:dyDescent="0.25">
      <c r="B80" s="63"/>
    </row>
    <row r="81" spans="2:2" x14ac:dyDescent="0.25">
      <c r="B81" s="63"/>
    </row>
    <row r="82" spans="2:2" x14ac:dyDescent="0.25">
      <c r="B82" s="63"/>
    </row>
    <row r="83" spans="2:2" x14ac:dyDescent="0.25">
      <c r="B83" s="63"/>
    </row>
    <row r="84" spans="2:2" x14ac:dyDescent="0.25">
      <c r="B84" s="63"/>
    </row>
    <row r="85" spans="2:2" x14ac:dyDescent="0.25">
      <c r="B85" s="63"/>
    </row>
    <row r="86" spans="2:2" x14ac:dyDescent="0.25">
      <c r="B86" s="63"/>
    </row>
    <row r="87" spans="2:2" x14ac:dyDescent="0.25">
      <c r="B87" s="63"/>
    </row>
    <row r="88" spans="2:2" x14ac:dyDescent="0.25">
      <c r="B88" s="63"/>
    </row>
    <row r="89" spans="2:2" x14ac:dyDescent="0.25">
      <c r="B89" s="63"/>
    </row>
    <row r="90" spans="2:2" x14ac:dyDescent="0.25">
      <c r="B90" s="63"/>
    </row>
    <row r="91" spans="2:2" x14ac:dyDescent="0.25">
      <c r="B91" s="63"/>
    </row>
    <row r="92" spans="2:2" x14ac:dyDescent="0.25">
      <c r="B92" s="63"/>
    </row>
  </sheetData>
  <mergeCells count="11">
    <mergeCell ref="B69:J69"/>
    <mergeCell ref="B18:J18"/>
    <mergeCell ref="B24:J24"/>
    <mergeCell ref="B27:J27"/>
    <mergeCell ref="B30:J30"/>
    <mergeCell ref="B37:M37"/>
    <mergeCell ref="B76:J76"/>
    <mergeCell ref="B70:J70"/>
    <mergeCell ref="B71:J71"/>
    <mergeCell ref="B73:J73"/>
    <mergeCell ref="B72:J7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workbookViewId="0">
      <selection activeCell="G36" sqref="G36"/>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1" ht="18.75" x14ac:dyDescent="0.3">
      <c r="A1" s="207" t="s">
        <v>279</v>
      </c>
      <c r="B1" s="208"/>
      <c r="T1" s="194"/>
    </row>
    <row r="2" spans="1:21" x14ac:dyDescent="0.25">
      <c r="A2" s="193"/>
      <c r="B2" s="208"/>
      <c r="T2" s="194"/>
    </row>
    <row r="3" spans="1:21" x14ac:dyDescent="0.25">
      <c r="A3" s="193"/>
      <c r="B3" s="208"/>
      <c r="T3" s="194"/>
    </row>
    <row r="4" spans="1:21" x14ac:dyDescent="0.25">
      <c r="A4" s="193"/>
      <c r="B4" s="1" t="s">
        <v>166</v>
      </c>
      <c r="C4" s="209">
        <v>5.3999999999999999E-2</v>
      </c>
      <c r="T4" s="194"/>
    </row>
    <row r="5" spans="1:21" x14ac:dyDescent="0.25">
      <c r="A5" s="193"/>
      <c r="B5" s="1" t="s">
        <v>245</v>
      </c>
      <c r="C5" s="209">
        <v>0.02</v>
      </c>
      <c r="T5" s="194"/>
    </row>
    <row r="6" spans="1:21" x14ac:dyDescent="0.25">
      <c r="A6" s="193"/>
      <c r="C6" s="210"/>
      <c r="D6" s="210"/>
      <c r="E6" s="210"/>
      <c r="T6" s="194"/>
    </row>
    <row r="7" spans="1:21" x14ac:dyDescent="0.25">
      <c r="A7" s="193"/>
      <c r="C7" s="211" t="s">
        <v>156</v>
      </c>
      <c r="D7" s="211" t="s">
        <v>157</v>
      </c>
      <c r="E7" s="211" t="s">
        <v>158</v>
      </c>
      <c r="F7" s="211" t="s">
        <v>159</v>
      </c>
      <c r="G7" s="211" t="s">
        <v>160</v>
      </c>
      <c r="H7" s="211" t="s">
        <v>161</v>
      </c>
      <c r="I7" s="211" t="s">
        <v>162</v>
      </c>
      <c r="J7" s="211" t="s">
        <v>163</v>
      </c>
      <c r="K7" s="1" t="s">
        <v>164</v>
      </c>
      <c r="L7" s="1" t="s">
        <v>165</v>
      </c>
      <c r="M7" s="1" t="s">
        <v>223</v>
      </c>
      <c r="N7" s="1" t="s">
        <v>224</v>
      </c>
      <c r="O7" s="1" t="s">
        <v>225</v>
      </c>
      <c r="P7" s="1" t="s">
        <v>226</v>
      </c>
      <c r="Q7" s="1" t="s">
        <v>227</v>
      </c>
      <c r="R7" s="1" t="s">
        <v>228</v>
      </c>
      <c r="S7" s="1" t="s">
        <v>229</v>
      </c>
      <c r="T7" s="194"/>
    </row>
    <row r="8" spans="1:21" x14ac:dyDescent="0.25">
      <c r="A8" s="193"/>
      <c r="B8" s="1" t="s">
        <v>246</v>
      </c>
      <c r="C8" s="212">
        <f t="shared" ref="C8:G9" si="0">D8*(1+$C4)</f>
        <v>1.3007776144450243</v>
      </c>
      <c r="D8" s="212">
        <f t="shared" si="0"/>
        <v>1.2341343590560001</v>
      </c>
      <c r="E8" s="212">
        <f t="shared" si="0"/>
        <v>1.1709054640000001</v>
      </c>
      <c r="F8" s="212">
        <f t="shared" si="0"/>
        <v>1.110916</v>
      </c>
      <c r="G8" s="212">
        <f t="shared" si="0"/>
        <v>1.054</v>
      </c>
      <c r="H8" s="212">
        <v>1</v>
      </c>
      <c r="I8" s="212">
        <f t="shared" ref="I8:S8" si="1">H8/(1+$C4)</f>
        <v>0.94876660341555974</v>
      </c>
      <c r="J8" s="212">
        <f t="shared" si="1"/>
        <v>0.90015806775669804</v>
      </c>
      <c r="K8" s="212">
        <f t="shared" si="1"/>
        <v>0.85403991248263567</v>
      </c>
      <c r="L8" s="212">
        <f t="shared" si="1"/>
        <v>0.8102845469474721</v>
      </c>
      <c r="M8" s="212">
        <f t="shared" si="1"/>
        <v>0.76877091740746872</v>
      </c>
      <c r="N8" s="212">
        <f t="shared" si="1"/>
        <v>0.72938417211334794</v>
      </c>
      <c r="O8" s="212">
        <f t="shared" si="1"/>
        <v>0.6920153435610511</v>
      </c>
      <c r="P8" s="212">
        <f t="shared" si="1"/>
        <v>0.65656104702187013</v>
      </c>
      <c r="Q8" s="212">
        <f t="shared" si="1"/>
        <v>0.62292319451790334</v>
      </c>
      <c r="R8" s="212">
        <f t="shared" si="1"/>
        <v>0.59100872345152122</v>
      </c>
      <c r="S8" s="212">
        <f t="shared" si="1"/>
        <v>0.56072933913806566</v>
      </c>
      <c r="T8" s="194"/>
    </row>
    <row r="9" spans="1:21" x14ac:dyDescent="0.25">
      <c r="A9" s="193"/>
      <c r="B9" s="1" t="s">
        <v>247</v>
      </c>
      <c r="C9" s="212">
        <f t="shared" si="0"/>
        <v>1.1040808032</v>
      </c>
      <c r="D9" s="212">
        <f t="shared" si="0"/>
        <v>1.08243216</v>
      </c>
      <c r="E9" s="212">
        <f t="shared" si="0"/>
        <v>1.0612079999999999</v>
      </c>
      <c r="F9" s="212">
        <f t="shared" si="0"/>
        <v>1.0404</v>
      </c>
      <c r="G9" s="212">
        <f t="shared" si="0"/>
        <v>1.02</v>
      </c>
      <c r="H9" s="212">
        <v>1</v>
      </c>
      <c r="I9" s="212">
        <f t="shared" ref="I9:S9" si="2">H9/(1+$C$5)</f>
        <v>0.98039215686274506</v>
      </c>
      <c r="J9" s="212">
        <f t="shared" si="2"/>
        <v>0.96116878123798533</v>
      </c>
      <c r="K9" s="212">
        <f t="shared" si="2"/>
        <v>0.94232233454704439</v>
      </c>
      <c r="L9" s="212">
        <f t="shared" si="2"/>
        <v>0.92384542602651409</v>
      </c>
      <c r="M9" s="212">
        <f t="shared" si="2"/>
        <v>0.90573080982991572</v>
      </c>
      <c r="N9" s="212">
        <f t="shared" si="2"/>
        <v>0.88797138218619187</v>
      </c>
      <c r="O9" s="212">
        <f t="shared" si="2"/>
        <v>0.87056017861391355</v>
      </c>
      <c r="P9" s="212">
        <f t="shared" si="2"/>
        <v>0.85349037119011129</v>
      </c>
      <c r="Q9" s="212">
        <f t="shared" si="2"/>
        <v>0.83675526587265814</v>
      </c>
      <c r="R9" s="212">
        <f t="shared" si="2"/>
        <v>0.82034829987515501</v>
      </c>
      <c r="S9" s="212">
        <f t="shared" si="2"/>
        <v>0.80426303909328922</v>
      </c>
      <c r="T9" s="194"/>
    </row>
    <row r="10" spans="1:21" x14ac:dyDescent="0.25">
      <c r="A10" s="193"/>
      <c r="B10" s="1" t="s">
        <v>248</v>
      </c>
      <c r="C10" s="212">
        <f t="shared" ref="C10:F10" si="3">C8*C9</f>
        <v>1.4361635933410424</v>
      </c>
      <c r="D10" s="212">
        <f t="shared" si="3"/>
        <v>1.3358667200032017</v>
      </c>
      <c r="E10" s="212">
        <f t="shared" si="3"/>
        <v>1.242574245640512</v>
      </c>
      <c r="F10" s="212">
        <f t="shared" si="3"/>
        <v>1.1557970064</v>
      </c>
      <c r="G10" s="212">
        <f t="shared" ref="G10" si="4">G8*G9</f>
        <v>1.07508</v>
      </c>
      <c r="H10" s="212">
        <v>1</v>
      </c>
      <c r="I10" s="212">
        <f t="shared" ref="I10:S10" si="5">I8*I9</f>
        <v>0.9301633366819213</v>
      </c>
      <c r="J10" s="212">
        <f t="shared" si="5"/>
        <v>0.86520383290724523</v>
      </c>
      <c r="K10" s="212">
        <f t="shared" si="5"/>
        <v>0.80478088412699067</v>
      </c>
      <c r="L10" s="212">
        <f t="shared" si="5"/>
        <v>0.74857767247738827</v>
      </c>
      <c r="M10" s="212">
        <f t="shared" si="5"/>
        <v>0.69629950559715392</v>
      </c>
      <c r="N10" s="212">
        <f t="shared" si="5"/>
        <v>0.64767227145622086</v>
      </c>
      <c r="O10" s="212">
        <f t="shared" si="5"/>
        <v>0.60244100109407739</v>
      </c>
      <c r="P10" s="212">
        <f t="shared" si="5"/>
        <v>0.56036853173166401</v>
      </c>
      <c r="Q10" s="212">
        <f t="shared" si="5"/>
        <v>0.52123426324707378</v>
      </c>
      <c r="R10" s="212">
        <f t="shared" si="5"/>
        <v>0.4848330014948411</v>
      </c>
      <c r="S10" s="212">
        <f t="shared" si="5"/>
        <v>0.45097388240395231</v>
      </c>
      <c r="T10" s="194"/>
    </row>
    <row r="11" spans="1:21" x14ac:dyDescent="0.25">
      <c r="A11" s="193"/>
      <c r="T11" s="194"/>
    </row>
    <row r="12" spans="1:21" x14ac:dyDescent="0.25">
      <c r="A12" s="193"/>
      <c r="T12" s="194"/>
    </row>
    <row r="13" spans="1:21" x14ac:dyDescent="0.25">
      <c r="A13" s="193"/>
      <c r="B13" s="213" t="s">
        <v>153</v>
      </c>
      <c r="T13" s="194"/>
    </row>
    <row r="14" spans="1:21" x14ac:dyDescent="0.25">
      <c r="A14" s="193"/>
      <c r="B14" s="1" t="s">
        <v>168</v>
      </c>
      <c r="C14" s="214">
        <v>3</v>
      </c>
      <c r="D14" s="208" t="s">
        <v>180</v>
      </c>
      <c r="T14" s="194"/>
      <c r="U14" s="1" t="s">
        <v>181</v>
      </c>
    </row>
    <row r="15" spans="1:21" x14ac:dyDescent="0.25">
      <c r="A15" s="193"/>
      <c r="B15" s="1" t="s">
        <v>169</v>
      </c>
      <c r="C15" s="214">
        <v>0</v>
      </c>
      <c r="D15" s="208" t="s">
        <v>249</v>
      </c>
      <c r="T15" s="194"/>
      <c r="U15" s="1" t="s">
        <v>181</v>
      </c>
    </row>
    <row r="16" spans="1:21" x14ac:dyDescent="0.25">
      <c r="A16" s="193"/>
      <c r="C16" s="1">
        <v>0</v>
      </c>
      <c r="D16" s="1">
        <v>1</v>
      </c>
      <c r="E16" s="1">
        <v>2</v>
      </c>
      <c r="F16" s="1">
        <v>3</v>
      </c>
      <c r="G16" s="1">
        <v>4</v>
      </c>
      <c r="H16" s="1">
        <v>5</v>
      </c>
      <c r="I16" s="1">
        <v>6</v>
      </c>
      <c r="J16" s="1">
        <v>7</v>
      </c>
      <c r="K16" s="1">
        <v>8</v>
      </c>
      <c r="L16" s="1">
        <v>9</v>
      </c>
      <c r="M16" s="1">
        <f>L16+1</f>
        <v>10</v>
      </c>
      <c r="N16" s="1">
        <f t="shared" ref="N16:S16" si="6">M16+1</f>
        <v>11</v>
      </c>
      <c r="O16" s="1">
        <f t="shared" si="6"/>
        <v>12</v>
      </c>
      <c r="P16" s="1">
        <f t="shared" si="6"/>
        <v>13</v>
      </c>
      <c r="Q16" s="1">
        <f t="shared" si="6"/>
        <v>14</v>
      </c>
      <c r="R16" s="1">
        <f t="shared" si="6"/>
        <v>15</v>
      </c>
      <c r="S16" s="1">
        <f t="shared" si="6"/>
        <v>16</v>
      </c>
      <c r="T16" s="194"/>
    </row>
    <row r="17" spans="1:21" x14ac:dyDescent="0.25">
      <c r="A17" s="193"/>
      <c r="C17" s="1" t="s">
        <v>156</v>
      </c>
      <c r="D17" s="1" t="s">
        <v>157</v>
      </c>
      <c r="E17" s="1" t="s">
        <v>158</v>
      </c>
      <c r="F17" s="1" t="s">
        <v>159</v>
      </c>
      <c r="G17" s="1" t="s">
        <v>160</v>
      </c>
      <c r="H17" s="1" t="s">
        <v>161</v>
      </c>
      <c r="I17" s="1" t="s">
        <v>162</v>
      </c>
      <c r="J17" s="1" t="s">
        <v>163</v>
      </c>
      <c r="K17" s="1" t="s">
        <v>164</v>
      </c>
      <c r="L17" s="1" t="s">
        <v>165</v>
      </c>
      <c r="M17" s="1" t="s">
        <v>223</v>
      </c>
      <c r="N17" s="1" t="s">
        <v>224</v>
      </c>
      <c r="O17" s="1" t="s">
        <v>225</v>
      </c>
      <c r="P17" s="1" t="s">
        <v>226</v>
      </c>
      <c r="Q17" s="1" t="s">
        <v>227</v>
      </c>
      <c r="R17" s="1" t="s">
        <v>228</v>
      </c>
      <c r="S17" s="1" t="s">
        <v>229</v>
      </c>
      <c r="T17" s="194" t="s">
        <v>167</v>
      </c>
    </row>
    <row r="18" spans="1:21" x14ac:dyDescent="0.25">
      <c r="A18" s="193"/>
      <c r="B18" s="1" t="s">
        <v>250</v>
      </c>
      <c r="C18" s="214">
        <v>0</v>
      </c>
      <c r="D18" s="214">
        <v>0</v>
      </c>
      <c r="E18" s="214">
        <v>0</v>
      </c>
      <c r="F18" s="214">
        <v>0</v>
      </c>
      <c r="G18" s="214">
        <v>0</v>
      </c>
      <c r="H18" s="214">
        <v>0</v>
      </c>
      <c r="T18" s="194"/>
      <c r="U18" s="1" t="s">
        <v>181</v>
      </c>
    </row>
    <row r="19" spans="1:21" x14ac:dyDescent="0.25">
      <c r="A19" s="193"/>
      <c r="B19" s="1" t="s">
        <v>251</v>
      </c>
      <c r="C19" s="215">
        <f>IF(C16=$C14+5,-$C15,0)</f>
        <v>0</v>
      </c>
      <c r="D19" s="215">
        <f t="shared" ref="D19:S19" si="7">IF(D16=$C14+5,-$C15,0)</f>
        <v>0</v>
      </c>
      <c r="E19" s="215">
        <f t="shared" si="7"/>
        <v>0</v>
      </c>
      <c r="F19" s="215">
        <f t="shared" si="7"/>
        <v>0</v>
      </c>
      <c r="G19" s="215">
        <f t="shared" si="7"/>
        <v>0</v>
      </c>
      <c r="H19" s="215">
        <f t="shared" si="7"/>
        <v>0</v>
      </c>
      <c r="I19" s="215">
        <f t="shared" si="7"/>
        <v>0</v>
      </c>
      <c r="J19" s="215">
        <f t="shared" si="7"/>
        <v>0</v>
      </c>
      <c r="K19" s="215">
        <f t="shared" si="7"/>
        <v>0</v>
      </c>
      <c r="L19" s="215">
        <f t="shared" si="7"/>
        <v>0</v>
      </c>
      <c r="M19" s="215">
        <f t="shared" si="7"/>
        <v>0</v>
      </c>
      <c r="N19" s="215">
        <f t="shared" si="7"/>
        <v>0</v>
      </c>
      <c r="O19" s="215">
        <f t="shared" si="7"/>
        <v>0</v>
      </c>
      <c r="P19" s="215">
        <f t="shared" si="7"/>
        <v>0</v>
      </c>
      <c r="Q19" s="215">
        <f t="shared" si="7"/>
        <v>0</v>
      </c>
      <c r="R19" s="215">
        <f t="shared" si="7"/>
        <v>0</v>
      </c>
      <c r="S19" s="215">
        <f t="shared" si="7"/>
        <v>0</v>
      </c>
      <c r="T19" s="194"/>
      <c r="U19" s="1" t="s">
        <v>182</v>
      </c>
    </row>
    <row r="20" spans="1:21" x14ac:dyDescent="0.25">
      <c r="A20" s="193"/>
      <c r="B20" s="1" t="s">
        <v>252</v>
      </c>
      <c r="C20" s="215"/>
      <c r="D20" s="215"/>
      <c r="E20" s="215"/>
      <c r="F20" s="215"/>
      <c r="G20" s="215"/>
      <c r="H20" s="215">
        <f>IF(H16&lt;=$C14+4,-$J25/H9,0)</f>
        <v>0</v>
      </c>
      <c r="I20" s="215">
        <f t="shared" ref="I20:S20" si="8">IF(I16&lt;=$C14+4,-$J25/I9,0)</f>
        <v>0</v>
      </c>
      <c r="J20" s="215">
        <f t="shared" si="8"/>
        <v>0</v>
      </c>
      <c r="K20" s="215">
        <f t="shared" si="8"/>
        <v>0</v>
      </c>
      <c r="L20" s="215">
        <f t="shared" si="8"/>
        <v>0</v>
      </c>
      <c r="M20" s="215">
        <f t="shared" si="8"/>
        <v>0</v>
      </c>
      <c r="N20" s="215">
        <f t="shared" si="8"/>
        <v>0</v>
      </c>
      <c r="O20" s="215">
        <f t="shared" si="8"/>
        <v>0</v>
      </c>
      <c r="P20" s="215">
        <f t="shared" si="8"/>
        <v>0</v>
      </c>
      <c r="Q20" s="215">
        <f t="shared" si="8"/>
        <v>0</v>
      </c>
      <c r="R20" s="215">
        <f t="shared" si="8"/>
        <v>0</v>
      </c>
      <c r="S20" s="215">
        <f t="shared" si="8"/>
        <v>0</v>
      </c>
      <c r="T20" s="194"/>
      <c r="U20" s="1" t="s">
        <v>182</v>
      </c>
    </row>
    <row r="21" spans="1:21" x14ac:dyDescent="0.25">
      <c r="A21" s="193"/>
      <c r="B21" s="1" t="s">
        <v>253</v>
      </c>
      <c r="C21" s="215">
        <f>SUM(C18:C19)</f>
        <v>0</v>
      </c>
      <c r="D21" s="215">
        <f t="shared" ref="D21:S21" si="9">SUM(D18:D20)</f>
        <v>0</v>
      </c>
      <c r="E21" s="215">
        <f t="shared" si="9"/>
        <v>0</v>
      </c>
      <c r="F21" s="215">
        <f t="shared" si="9"/>
        <v>0</v>
      </c>
      <c r="G21" s="215">
        <f t="shared" si="9"/>
        <v>0</v>
      </c>
      <c r="H21" s="215">
        <f t="shared" si="9"/>
        <v>0</v>
      </c>
      <c r="I21" s="215">
        <f t="shared" si="9"/>
        <v>0</v>
      </c>
      <c r="J21" s="215">
        <f t="shared" si="9"/>
        <v>0</v>
      </c>
      <c r="K21" s="215">
        <f t="shared" si="9"/>
        <v>0</v>
      </c>
      <c r="L21" s="215">
        <f t="shared" si="9"/>
        <v>0</v>
      </c>
      <c r="M21" s="215">
        <f t="shared" si="9"/>
        <v>0</v>
      </c>
      <c r="N21" s="215">
        <f t="shared" si="9"/>
        <v>0</v>
      </c>
      <c r="O21" s="215">
        <f t="shared" si="9"/>
        <v>0</v>
      </c>
      <c r="P21" s="215">
        <f t="shared" si="9"/>
        <v>0</v>
      </c>
      <c r="Q21" s="215">
        <f t="shared" si="9"/>
        <v>0</v>
      </c>
      <c r="R21" s="215">
        <f t="shared" si="9"/>
        <v>0</v>
      </c>
      <c r="S21" s="215">
        <f t="shared" si="9"/>
        <v>0</v>
      </c>
      <c r="T21" s="216" t="s">
        <v>254</v>
      </c>
      <c r="U21" s="1" t="s">
        <v>182</v>
      </c>
    </row>
    <row r="22" spans="1:21" x14ac:dyDescent="0.25">
      <c r="A22" s="193"/>
      <c r="B22" s="1" t="s">
        <v>255</v>
      </c>
      <c r="C22" s="215">
        <f t="shared" ref="C22:S22" si="10">C21*C10</f>
        <v>0</v>
      </c>
      <c r="D22" s="215">
        <f t="shared" si="10"/>
        <v>0</v>
      </c>
      <c r="E22" s="215">
        <f t="shared" si="10"/>
        <v>0</v>
      </c>
      <c r="F22" s="215">
        <f t="shared" si="10"/>
        <v>0</v>
      </c>
      <c r="G22" s="215">
        <f t="shared" si="10"/>
        <v>0</v>
      </c>
      <c r="H22" s="215">
        <f t="shared" si="10"/>
        <v>0</v>
      </c>
      <c r="I22" s="215">
        <f t="shared" si="10"/>
        <v>0</v>
      </c>
      <c r="J22" s="215">
        <f t="shared" si="10"/>
        <v>0</v>
      </c>
      <c r="K22" s="217">
        <f t="shared" si="10"/>
        <v>0</v>
      </c>
      <c r="L22" s="217">
        <f t="shared" si="10"/>
        <v>0</v>
      </c>
      <c r="M22" s="217">
        <f t="shared" si="10"/>
        <v>0</v>
      </c>
      <c r="N22" s="217">
        <f t="shared" si="10"/>
        <v>0</v>
      </c>
      <c r="O22" s="217">
        <f t="shared" si="10"/>
        <v>0</v>
      </c>
      <c r="P22" s="217">
        <f t="shared" si="10"/>
        <v>0</v>
      </c>
      <c r="Q22" s="217">
        <f t="shared" si="10"/>
        <v>0</v>
      </c>
      <c r="R22" s="217">
        <f t="shared" si="10"/>
        <v>0</v>
      </c>
      <c r="S22" s="217">
        <f t="shared" si="10"/>
        <v>0</v>
      </c>
      <c r="T22" s="206">
        <f>ABS(SUM(C22:S22))</f>
        <v>0</v>
      </c>
      <c r="U22" s="1" t="s">
        <v>182</v>
      </c>
    </row>
    <row r="23" spans="1:21" x14ac:dyDescent="0.25">
      <c r="A23" s="193"/>
      <c r="T23" s="194"/>
      <c r="U23" s="1" t="s">
        <v>182</v>
      </c>
    </row>
    <row r="24" spans="1:21" x14ac:dyDescent="0.25">
      <c r="A24" s="193"/>
      <c r="C24" s="218" t="str">
        <f t="shared" ref="C24:H24" si="11">"Inv. Yr. "&amp;C16</f>
        <v>Inv. Yr. 0</v>
      </c>
      <c r="D24" s="218" t="str">
        <f t="shared" si="11"/>
        <v>Inv. Yr. 1</v>
      </c>
      <c r="E24" s="218" t="str">
        <f t="shared" si="11"/>
        <v>Inv. Yr. 2</v>
      </c>
      <c r="F24" s="218" t="str">
        <f t="shared" si="11"/>
        <v>Inv. Yr. 3</v>
      </c>
      <c r="G24" s="218" t="str">
        <f t="shared" si="11"/>
        <v>Inv. Yr. 4</v>
      </c>
      <c r="H24" s="218" t="str">
        <f t="shared" si="11"/>
        <v>Inv. Yr. 5</v>
      </c>
      <c r="I24" s="218" t="s">
        <v>256</v>
      </c>
      <c r="J24" s="218" t="s">
        <v>167</v>
      </c>
      <c r="T24" s="194"/>
    </row>
    <row r="25" spans="1:21" x14ac:dyDescent="0.25">
      <c r="A25" s="193"/>
      <c r="B25" s="1" t="s">
        <v>170</v>
      </c>
      <c r="C25" s="219">
        <f>C18*C$10/SUMIF($H$16:$S$16,"&lt;="&amp;$C14+4,$H$8:$S$8)</f>
        <v>0</v>
      </c>
      <c r="D25" s="219">
        <f t="shared" ref="D25:H25" si="12">D18*D$10/SUMIF($H$16:$S$16,"&lt;="&amp;$C14+4,$H$8:$S$8)</f>
        <v>0</v>
      </c>
      <c r="E25" s="219">
        <f t="shared" si="12"/>
        <v>0</v>
      </c>
      <c r="F25" s="219">
        <f t="shared" si="12"/>
        <v>0</v>
      </c>
      <c r="G25" s="219">
        <f t="shared" si="12"/>
        <v>0</v>
      </c>
      <c r="H25" s="219">
        <f t="shared" si="12"/>
        <v>0</v>
      </c>
      <c r="I25" s="219">
        <f>I18*I$10/SUMIF($F$16:$S$16,"&lt;="&amp;$C14+3,$F$8:$S$8)</f>
        <v>0</v>
      </c>
      <c r="J25" s="220">
        <f>SUM(C25:I25)</f>
        <v>0</v>
      </c>
      <c r="T25" s="194"/>
      <c r="U25" s="1" t="s">
        <v>182</v>
      </c>
    </row>
    <row r="26" spans="1:21" x14ac:dyDescent="0.25">
      <c r="A26" s="193"/>
      <c r="C26" s="221"/>
      <c r="D26" s="221"/>
      <c r="E26" s="221"/>
      <c r="F26" s="221"/>
      <c r="G26" s="221"/>
      <c r="H26" s="221"/>
      <c r="I26" s="221"/>
      <c r="J26" s="221"/>
      <c r="K26" s="221"/>
      <c r="L26" s="221"/>
      <c r="T26" s="194"/>
    </row>
    <row r="27" spans="1:21" x14ac:dyDescent="0.25">
      <c r="A27" s="193"/>
      <c r="T27" s="194"/>
    </row>
    <row r="28" spans="1:21" x14ac:dyDescent="0.25">
      <c r="A28" s="193"/>
      <c r="T28" s="194"/>
    </row>
    <row r="29" spans="1:21" x14ac:dyDescent="0.25">
      <c r="A29" s="193"/>
      <c r="B29" s="213" t="s">
        <v>154</v>
      </c>
      <c r="T29" s="194"/>
    </row>
    <row r="30" spans="1:21" x14ac:dyDescent="0.25">
      <c r="A30" s="193"/>
      <c r="B30" s="1" t="s">
        <v>168</v>
      </c>
      <c r="C30" s="237">
        <v>5</v>
      </c>
      <c r="D30" s="208" t="s">
        <v>180</v>
      </c>
      <c r="T30" s="194"/>
      <c r="U30" s="1" t="s">
        <v>181</v>
      </c>
    </row>
    <row r="31" spans="1:21" x14ac:dyDescent="0.25">
      <c r="A31" s="193"/>
      <c r="B31" s="1" t="s">
        <v>169</v>
      </c>
      <c r="C31" s="214">
        <v>0</v>
      </c>
      <c r="D31" s="208" t="s">
        <v>249</v>
      </c>
      <c r="T31" s="194"/>
      <c r="U31" s="1" t="s">
        <v>181</v>
      </c>
    </row>
    <row r="32" spans="1:21" x14ac:dyDescent="0.25">
      <c r="A32" s="193"/>
      <c r="C32" s="1">
        <f t="shared" ref="C32:S33" si="13">C16</f>
        <v>0</v>
      </c>
      <c r="D32" s="1">
        <f t="shared" si="13"/>
        <v>1</v>
      </c>
      <c r="E32" s="1">
        <f t="shared" si="13"/>
        <v>2</v>
      </c>
      <c r="F32" s="1">
        <f t="shared" si="13"/>
        <v>3</v>
      </c>
      <c r="G32" s="1">
        <f t="shared" si="13"/>
        <v>4</v>
      </c>
      <c r="H32" s="1">
        <f t="shared" si="13"/>
        <v>5</v>
      </c>
      <c r="I32" s="1">
        <f t="shared" si="13"/>
        <v>6</v>
      </c>
      <c r="J32" s="1">
        <f t="shared" si="13"/>
        <v>7</v>
      </c>
      <c r="K32" s="1">
        <f t="shared" si="13"/>
        <v>8</v>
      </c>
      <c r="L32" s="1">
        <f t="shared" si="13"/>
        <v>9</v>
      </c>
      <c r="M32" s="1">
        <f t="shared" si="13"/>
        <v>10</v>
      </c>
      <c r="N32" s="1">
        <f t="shared" si="13"/>
        <v>11</v>
      </c>
      <c r="O32" s="1">
        <f t="shared" si="13"/>
        <v>12</v>
      </c>
      <c r="P32" s="1">
        <f t="shared" si="13"/>
        <v>13</v>
      </c>
      <c r="Q32" s="1">
        <f t="shared" si="13"/>
        <v>14</v>
      </c>
      <c r="R32" s="1">
        <f t="shared" si="13"/>
        <v>15</v>
      </c>
      <c r="S32" s="1">
        <f t="shared" si="13"/>
        <v>16</v>
      </c>
      <c r="T32" s="194"/>
    </row>
    <row r="33" spans="1:21" x14ac:dyDescent="0.25">
      <c r="A33" s="193"/>
      <c r="C33" s="1" t="str">
        <f t="shared" si="13"/>
        <v>CY2018/19</v>
      </c>
      <c r="D33" s="1" t="str">
        <f t="shared" si="13"/>
        <v>CY2019/20</v>
      </c>
      <c r="E33" s="1" t="str">
        <f t="shared" si="13"/>
        <v>CY2020/21</v>
      </c>
      <c r="F33" s="1" t="str">
        <f t="shared" si="13"/>
        <v>CY2021/22</v>
      </c>
      <c r="G33" s="1" t="str">
        <f t="shared" si="13"/>
        <v>CY2022/23</v>
      </c>
      <c r="H33" s="1" t="str">
        <f t="shared" si="13"/>
        <v>CY2023/24</v>
      </c>
      <c r="I33" s="1" t="str">
        <f t="shared" si="13"/>
        <v>CY2024/25</v>
      </c>
      <c r="J33" s="1" t="str">
        <f t="shared" si="13"/>
        <v>CY2025/26</v>
      </c>
      <c r="K33" s="1" t="str">
        <f t="shared" si="13"/>
        <v>CY2026/27</v>
      </c>
      <c r="L33" s="1" t="str">
        <f t="shared" si="13"/>
        <v>CY2027/28</v>
      </c>
      <c r="M33" s="1" t="str">
        <f t="shared" si="13"/>
        <v>CY2028/29</v>
      </c>
      <c r="N33" s="1" t="str">
        <f t="shared" si="13"/>
        <v>CY2029/30</v>
      </c>
      <c r="O33" s="1" t="str">
        <f t="shared" si="13"/>
        <v>CY2030/31</v>
      </c>
      <c r="P33" s="1" t="str">
        <f t="shared" si="13"/>
        <v>CY2031/32</v>
      </c>
      <c r="Q33" s="1" t="str">
        <f t="shared" si="13"/>
        <v>CY2032/33</v>
      </c>
      <c r="R33" s="1" t="str">
        <f t="shared" si="13"/>
        <v>CY2033/34</v>
      </c>
      <c r="S33" s="1" t="str">
        <f t="shared" si="13"/>
        <v>CY2034/35</v>
      </c>
      <c r="T33" s="194" t="s">
        <v>167</v>
      </c>
    </row>
    <row r="34" spans="1:21" x14ac:dyDescent="0.25">
      <c r="A34" s="193"/>
      <c r="B34" s="1" t="s">
        <v>250</v>
      </c>
      <c r="C34" s="214">
        <v>0</v>
      </c>
      <c r="D34" s="214">
        <v>0</v>
      </c>
      <c r="E34" s="214">
        <v>0</v>
      </c>
      <c r="F34" s="214">
        <v>0</v>
      </c>
      <c r="G34" s="214">
        <v>0</v>
      </c>
      <c r="H34" s="214">
        <v>0</v>
      </c>
      <c r="T34" s="194"/>
      <c r="U34" s="1" t="s">
        <v>181</v>
      </c>
    </row>
    <row r="35" spans="1:21" x14ac:dyDescent="0.25">
      <c r="A35" s="193"/>
      <c r="B35" s="1" t="s">
        <v>251</v>
      </c>
      <c r="C35" s="215">
        <f>IF(C32=$C30+5,-$C31,0)</f>
        <v>0</v>
      </c>
      <c r="D35" s="215">
        <f t="shared" ref="D35:S35" si="14">IF(D32=$C30+5,-$C31,0)</f>
        <v>0</v>
      </c>
      <c r="E35" s="215">
        <f t="shared" si="14"/>
        <v>0</v>
      </c>
      <c r="F35" s="215">
        <f t="shared" si="14"/>
        <v>0</v>
      </c>
      <c r="G35" s="215">
        <f t="shared" si="14"/>
        <v>0</v>
      </c>
      <c r="H35" s="215">
        <f t="shared" si="14"/>
        <v>0</v>
      </c>
      <c r="I35" s="215">
        <f t="shared" si="14"/>
        <v>0</v>
      </c>
      <c r="J35" s="215">
        <f t="shared" si="14"/>
        <v>0</v>
      </c>
      <c r="K35" s="215">
        <f t="shared" si="14"/>
        <v>0</v>
      </c>
      <c r="L35" s="215">
        <f t="shared" si="14"/>
        <v>0</v>
      </c>
      <c r="M35" s="215">
        <f t="shared" si="14"/>
        <v>0</v>
      </c>
      <c r="N35" s="215">
        <f t="shared" si="14"/>
        <v>0</v>
      </c>
      <c r="O35" s="215">
        <f t="shared" si="14"/>
        <v>0</v>
      </c>
      <c r="P35" s="215">
        <f t="shared" si="14"/>
        <v>0</v>
      </c>
      <c r="Q35" s="215">
        <f t="shared" si="14"/>
        <v>0</v>
      </c>
      <c r="R35" s="215">
        <f t="shared" si="14"/>
        <v>0</v>
      </c>
      <c r="S35" s="215">
        <f t="shared" si="14"/>
        <v>0</v>
      </c>
      <c r="T35" s="194"/>
      <c r="U35" s="1" t="s">
        <v>182</v>
      </c>
    </row>
    <row r="36" spans="1:21" x14ac:dyDescent="0.25">
      <c r="A36" s="193"/>
      <c r="B36" s="1" t="s">
        <v>252</v>
      </c>
      <c r="C36" s="215"/>
      <c r="D36" s="215"/>
      <c r="E36" s="215"/>
      <c r="F36" s="215"/>
      <c r="G36" s="215"/>
      <c r="H36" s="215">
        <f>IF(H32&lt;=$C30+4,-$J41/H$9,0)</f>
        <v>0</v>
      </c>
      <c r="I36" s="215">
        <f t="shared" ref="I36:S36" si="15">IF(I32&lt;=$C30+4,-$J41/I$9,0)</f>
        <v>0</v>
      </c>
      <c r="J36" s="215">
        <f t="shared" si="15"/>
        <v>0</v>
      </c>
      <c r="K36" s="215">
        <f t="shared" si="15"/>
        <v>0</v>
      </c>
      <c r="L36" s="215">
        <f t="shared" si="15"/>
        <v>0</v>
      </c>
      <c r="M36" s="215">
        <f t="shared" si="15"/>
        <v>0</v>
      </c>
      <c r="N36" s="215">
        <f t="shared" si="15"/>
        <v>0</v>
      </c>
      <c r="O36" s="215">
        <f t="shared" si="15"/>
        <v>0</v>
      </c>
      <c r="P36" s="215">
        <f t="shared" si="15"/>
        <v>0</v>
      </c>
      <c r="Q36" s="215">
        <f t="shared" si="15"/>
        <v>0</v>
      </c>
      <c r="R36" s="215">
        <f t="shared" si="15"/>
        <v>0</v>
      </c>
      <c r="S36" s="215">
        <f t="shared" si="15"/>
        <v>0</v>
      </c>
      <c r="T36" s="194"/>
      <c r="U36" s="1" t="s">
        <v>182</v>
      </c>
    </row>
    <row r="37" spans="1:21" x14ac:dyDescent="0.25">
      <c r="A37" s="193"/>
      <c r="B37" s="1" t="s">
        <v>253</v>
      </c>
      <c r="C37" s="215">
        <f>SUM(C34:C36)</f>
        <v>0</v>
      </c>
      <c r="D37" s="215">
        <f t="shared" ref="D37:S37" si="16">SUM(D34:D36)</f>
        <v>0</v>
      </c>
      <c r="E37" s="215">
        <f t="shared" si="16"/>
        <v>0</v>
      </c>
      <c r="F37" s="215">
        <f t="shared" si="16"/>
        <v>0</v>
      </c>
      <c r="G37" s="215">
        <f t="shared" si="16"/>
        <v>0</v>
      </c>
      <c r="H37" s="215">
        <f t="shared" si="16"/>
        <v>0</v>
      </c>
      <c r="I37" s="215">
        <f t="shared" si="16"/>
        <v>0</v>
      </c>
      <c r="J37" s="215">
        <f t="shared" si="16"/>
        <v>0</v>
      </c>
      <c r="K37" s="215">
        <f t="shared" si="16"/>
        <v>0</v>
      </c>
      <c r="L37" s="215">
        <f t="shared" si="16"/>
        <v>0</v>
      </c>
      <c r="M37" s="215">
        <f t="shared" si="16"/>
        <v>0</v>
      </c>
      <c r="N37" s="215">
        <f t="shared" si="16"/>
        <v>0</v>
      </c>
      <c r="O37" s="215">
        <f t="shared" si="16"/>
        <v>0</v>
      </c>
      <c r="P37" s="215">
        <f t="shared" si="16"/>
        <v>0</v>
      </c>
      <c r="Q37" s="215">
        <f t="shared" si="16"/>
        <v>0</v>
      </c>
      <c r="R37" s="215">
        <f t="shared" si="16"/>
        <v>0</v>
      </c>
      <c r="S37" s="215">
        <f t="shared" si="16"/>
        <v>0</v>
      </c>
      <c r="T37" s="216" t="s">
        <v>254</v>
      </c>
      <c r="U37" s="1" t="s">
        <v>182</v>
      </c>
    </row>
    <row r="38" spans="1:21" x14ac:dyDescent="0.25">
      <c r="A38" s="193"/>
      <c r="B38" s="1" t="s">
        <v>255</v>
      </c>
      <c r="C38" s="215">
        <f t="shared" ref="C38:S38" si="17">C37*C10</f>
        <v>0</v>
      </c>
      <c r="D38" s="215">
        <f t="shared" si="17"/>
        <v>0</v>
      </c>
      <c r="E38" s="215">
        <f t="shared" si="17"/>
        <v>0</v>
      </c>
      <c r="F38" s="215">
        <f t="shared" si="17"/>
        <v>0</v>
      </c>
      <c r="G38" s="215">
        <f t="shared" si="17"/>
        <v>0</v>
      </c>
      <c r="H38" s="215">
        <f t="shared" si="17"/>
        <v>0</v>
      </c>
      <c r="I38" s="215">
        <f t="shared" si="17"/>
        <v>0</v>
      </c>
      <c r="J38" s="215">
        <f t="shared" si="17"/>
        <v>0</v>
      </c>
      <c r="K38" s="215">
        <f t="shared" si="17"/>
        <v>0</v>
      </c>
      <c r="L38" s="215">
        <f t="shared" si="17"/>
        <v>0</v>
      </c>
      <c r="M38" s="215">
        <f t="shared" si="17"/>
        <v>0</v>
      </c>
      <c r="N38" s="215">
        <f t="shared" si="17"/>
        <v>0</v>
      </c>
      <c r="O38" s="215">
        <f t="shared" si="17"/>
        <v>0</v>
      </c>
      <c r="P38" s="215">
        <f t="shared" si="17"/>
        <v>0</v>
      </c>
      <c r="Q38" s="215">
        <f t="shared" si="17"/>
        <v>0</v>
      </c>
      <c r="R38" s="215">
        <f t="shared" si="17"/>
        <v>0</v>
      </c>
      <c r="S38" s="215">
        <f t="shared" si="17"/>
        <v>0</v>
      </c>
      <c r="T38" s="206">
        <f>ABS(SUM(C38:S38))</f>
        <v>0</v>
      </c>
      <c r="U38" s="1" t="s">
        <v>182</v>
      </c>
    </row>
    <row r="39" spans="1:21" x14ac:dyDescent="0.25">
      <c r="A39" s="193"/>
      <c r="C39" s="222"/>
      <c r="D39" s="222"/>
      <c r="E39" s="222"/>
      <c r="F39" s="222"/>
      <c r="G39" s="222"/>
      <c r="H39" s="222"/>
      <c r="I39" s="222"/>
      <c r="J39" s="222"/>
      <c r="K39" s="222"/>
      <c r="L39" s="222"/>
      <c r="M39" s="222"/>
      <c r="N39" s="222"/>
      <c r="O39" s="222"/>
      <c r="P39" s="222"/>
      <c r="Q39" s="222"/>
      <c r="R39" s="222"/>
      <c r="S39" s="222"/>
      <c r="T39" s="206"/>
      <c r="U39" s="1" t="s">
        <v>182</v>
      </c>
    </row>
    <row r="40" spans="1:21" x14ac:dyDescent="0.25">
      <c r="A40" s="193"/>
      <c r="C40" s="218" t="str">
        <f>"Inv. Yr. "&amp;C32</f>
        <v>Inv. Yr. 0</v>
      </c>
      <c r="D40" s="218" t="str">
        <f t="shared" ref="D40:H40" si="18">"Inv. Yr. "&amp;D32</f>
        <v>Inv. Yr. 1</v>
      </c>
      <c r="E40" s="218" t="str">
        <f t="shared" si="18"/>
        <v>Inv. Yr. 2</v>
      </c>
      <c r="F40" s="218" t="str">
        <f t="shared" si="18"/>
        <v>Inv. Yr. 3</v>
      </c>
      <c r="G40" s="218" t="str">
        <f t="shared" si="18"/>
        <v>Inv. Yr. 4</v>
      </c>
      <c r="H40" s="218" t="str">
        <f t="shared" si="18"/>
        <v>Inv. Yr. 5</v>
      </c>
      <c r="I40" s="218" t="s">
        <v>256</v>
      </c>
      <c r="J40" s="218" t="s">
        <v>167</v>
      </c>
      <c r="T40" s="194"/>
    </row>
    <row r="41" spans="1:21" x14ac:dyDescent="0.25">
      <c r="A41" s="193"/>
      <c r="B41" s="1" t="s">
        <v>170</v>
      </c>
      <c r="C41" s="219">
        <f>C34*C$10/SUMIF($H$32:$S$32,"&lt;="&amp;$C30+4,$H$8:$S$8)</f>
        <v>0</v>
      </c>
      <c r="D41" s="219">
        <f t="shared" ref="D41:H41" si="19">D34*D$10/SUMIF($H$32:$S$32,"&lt;="&amp;$C30+4,$H$8:$S$8)</f>
        <v>0</v>
      </c>
      <c r="E41" s="219">
        <f t="shared" si="19"/>
        <v>0</v>
      </c>
      <c r="F41" s="219">
        <f t="shared" si="19"/>
        <v>0</v>
      </c>
      <c r="G41" s="219">
        <f t="shared" si="19"/>
        <v>0</v>
      </c>
      <c r="H41" s="219">
        <f t="shared" si="19"/>
        <v>0</v>
      </c>
      <c r="I41" s="219">
        <f>SUMPRODUCT($F$10:$S$10,F35:S35)/SUMIF(F32:S32,"&lt;="&amp;C30+2,$F$8:$S$8)</f>
        <v>0</v>
      </c>
      <c r="J41" s="220">
        <f>SUM(C41:I41)</f>
        <v>0</v>
      </c>
      <c r="T41" s="194"/>
      <c r="U41" s="1" t="s">
        <v>182</v>
      </c>
    </row>
    <row r="42" spans="1:21" x14ac:dyDescent="0.25">
      <c r="A42" s="193"/>
      <c r="F42" s="221"/>
      <c r="I42" s="221"/>
      <c r="T42" s="194"/>
    </row>
    <row r="43" spans="1:21" x14ac:dyDescent="0.25">
      <c r="A43" s="193"/>
      <c r="E43" s="223"/>
      <c r="T43" s="194"/>
    </row>
    <row r="44" spans="1:21" x14ac:dyDescent="0.25">
      <c r="A44" s="193"/>
      <c r="B44" s="213" t="s">
        <v>155</v>
      </c>
      <c r="T44" s="194"/>
    </row>
    <row r="45" spans="1:21" ht="15.75" thickBot="1" x14ac:dyDescent="0.3">
      <c r="A45" s="193"/>
      <c r="T45" s="194"/>
    </row>
    <row r="46" spans="1:21" x14ac:dyDescent="0.25">
      <c r="A46" s="193"/>
      <c r="B46" s="203" t="s">
        <v>178</v>
      </c>
      <c r="C46" s="204" t="s">
        <v>191</v>
      </c>
      <c r="D46" s="198"/>
      <c r="T46" s="194"/>
    </row>
    <row r="47" spans="1:21" x14ac:dyDescent="0.25">
      <c r="A47" s="193"/>
      <c r="B47" s="199" t="s">
        <v>171</v>
      </c>
      <c r="C47" s="224" t="s">
        <v>161</v>
      </c>
      <c r="D47" s="200"/>
      <c r="T47" s="194"/>
    </row>
    <row r="48" spans="1:21" x14ac:dyDescent="0.25">
      <c r="A48" s="193"/>
      <c r="B48" s="199" t="s">
        <v>153</v>
      </c>
      <c r="C48" s="225">
        <f>J25</f>
        <v>0</v>
      </c>
      <c r="D48" s="200"/>
      <c r="T48" s="194"/>
    </row>
    <row r="49" spans="1:20" x14ac:dyDescent="0.25">
      <c r="A49" s="193"/>
      <c r="B49" s="199" t="s">
        <v>154</v>
      </c>
      <c r="C49" s="225">
        <f>J41</f>
        <v>0</v>
      </c>
      <c r="D49" s="200"/>
      <c r="T49" s="194"/>
    </row>
    <row r="50" spans="1:20" x14ac:dyDescent="0.25">
      <c r="A50" s="193"/>
      <c r="B50" s="199" t="s">
        <v>179</v>
      </c>
      <c r="C50" s="2"/>
      <c r="D50" s="200"/>
      <c r="T50" s="194"/>
    </row>
    <row r="51" spans="1:20" x14ac:dyDescent="0.25">
      <c r="A51" s="193"/>
      <c r="B51" s="199"/>
      <c r="C51" s="2"/>
      <c r="D51" s="200"/>
      <c r="T51" s="194"/>
    </row>
    <row r="52" spans="1:20" ht="15" customHeight="1" thickBot="1" x14ac:dyDescent="0.3">
      <c r="A52" s="193"/>
      <c r="B52" s="226" t="s">
        <v>280</v>
      </c>
      <c r="C52" s="235">
        <f>SUM(C48:C49)</f>
        <v>0</v>
      </c>
      <c r="D52" s="200"/>
      <c r="T52" s="194"/>
    </row>
    <row r="53" spans="1:20" ht="15.75" thickTop="1" x14ac:dyDescent="0.25">
      <c r="A53" s="193"/>
      <c r="B53" s="226"/>
      <c r="C53" s="239"/>
      <c r="D53" s="200"/>
      <c r="T53" s="194"/>
    </row>
    <row r="54" spans="1:20" ht="15" customHeight="1" thickBot="1" x14ac:dyDescent="0.3">
      <c r="A54" s="195"/>
      <c r="B54" s="228"/>
      <c r="C54" s="201"/>
      <c r="D54" s="202"/>
      <c r="E54" s="195"/>
      <c r="T54" s="194"/>
    </row>
    <row r="55" spans="1:20" ht="15.75" thickBot="1" x14ac:dyDescent="0.3">
      <c r="A55" s="195"/>
      <c r="B55" s="196"/>
      <c r="C55" s="196"/>
      <c r="D55" s="196"/>
      <c r="E55" s="196"/>
      <c r="F55" s="196"/>
      <c r="G55" s="196"/>
      <c r="H55" s="196"/>
      <c r="I55" s="196"/>
      <c r="J55" s="196"/>
      <c r="K55" s="196"/>
      <c r="L55" s="196"/>
      <c r="M55" s="196"/>
      <c r="N55" s="196"/>
      <c r="O55" s="196"/>
      <c r="P55" s="196"/>
      <c r="Q55" s="196"/>
      <c r="R55" s="196"/>
      <c r="S55" s="196"/>
      <c r="T55" s="197"/>
    </row>
    <row r="58" spans="1:20" x14ac:dyDescent="0.25">
      <c r="C58" s="1" t="s">
        <v>195</v>
      </c>
    </row>
  </sheetData>
  <conditionalFormatting sqref="T22">
    <cfRule type="cellIs" dxfId="15" priority="2" operator="greaterThan">
      <formula>0.5</formula>
    </cfRule>
  </conditionalFormatting>
  <conditionalFormatting sqref="T38">
    <cfRule type="cellIs" dxfId="14" priority="1" operator="greaterThan">
      <formula>0.5</formula>
    </cfRule>
  </conditionalFormatting>
  <dataValidations count="1">
    <dataValidation type="list" allowBlank="1" showInputMessage="1" showErrorMessage="1" sqref="C14 C30">
      <formula1>"1, 2, 3, 4, 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workbookViewId="0">
      <selection activeCell="C16" sqref="C16"/>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7" t="s">
        <v>272</v>
      </c>
      <c r="B1" s="208"/>
      <c r="T1" s="194"/>
    </row>
    <row r="2" spans="1:24" x14ac:dyDescent="0.25">
      <c r="A2" s="193"/>
      <c r="B2" s="208"/>
      <c r="T2" s="194"/>
    </row>
    <row r="3" spans="1:24" ht="48" customHeight="1" x14ac:dyDescent="0.25">
      <c r="A3" s="193"/>
      <c r="B3" s="291" t="s">
        <v>274</v>
      </c>
      <c r="C3" s="291"/>
      <c r="D3" s="291"/>
      <c r="E3" s="291"/>
      <c r="F3" s="291"/>
      <c r="G3" s="291"/>
      <c r="H3" s="291"/>
      <c r="I3" s="291"/>
      <c r="J3" s="291"/>
      <c r="K3" s="291"/>
      <c r="L3" s="291"/>
      <c r="M3" s="291"/>
      <c r="T3" s="194"/>
    </row>
    <row r="4" spans="1:24" x14ac:dyDescent="0.25">
      <c r="A4" s="193"/>
      <c r="B4" s="208"/>
      <c r="T4" s="194"/>
    </row>
    <row r="5" spans="1:24" x14ac:dyDescent="0.25">
      <c r="A5" s="193"/>
      <c r="B5" s="1" t="s">
        <v>166</v>
      </c>
      <c r="C5" s="209">
        <v>5.3999999999999999E-2</v>
      </c>
      <c r="T5" s="194"/>
    </row>
    <row r="6" spans="1:24" x14ac:dyDescent="0.25">
      <c r="A6" s="193"/>
      <c r="B6" s="1" t="s">
        <v>245</v>
      </c>
      <c r="C6" s="209">
        <v>0.02</v>
      </c>
      <c r="T6" s="194"/>
    </row>
    <row r="7" spans="1:24" x14ac:dyDescent="0.25">
      <c r="A7" s="193"/>
      <c r="C7" s="210"/>
      <c r="D7" s="210"/>
      <c r="E7" s="210"/>
      <c r="T7" s="194"/>
    </row>
    <row r="8" spans="1:24" x14ac:dyDescent="0.25">
      <c r="A8" s="193"/>
      <c r="C8" s="211" t="s">
        <v>156</v>
      </c>
      <c r="D8" s="211" t="s">
        <v>157</v>
      </c>
      <c r="E8" s="211" t="s">
        <v>158</v>
      </c>
      <c r="F8" s="211" t="s">
        <v>159</v>
      </c>
      <c r="G8" s="211" t="s">
        <v>160</v>
      </c>
      <c r="H8" s="211" t="s">
        <v>161</v>
      </c>
      <c r="I8" s="211" t="s">
        <v>162</v>
      </c>
      <c r="J8" s="211" t="s">
        <v>163</v>
      </c>
      <c r="K8" s="1" t="s">
        <v>164</v>
      </c>
      <c r="L8" s="1" t="s">
        <v>165</v>
      </c>
      <c r="M8" s="1" t="s">
        <v>223</v>
      </c>
      <c r="N8" s="1" t="s">
        <v>224</v>
      </c>
      <c r="O8" s="1" t="s">
        <v>225</v>
      </c>
      <c r="P8" s="1" t="s">
        <v>226</v>
      </c>
      <c r="Q8" s="1" t="s">
        <v>227</v>
      </c>
      <c r="R8" s="1" t="s">
        <v>228</v>
      </c>
      <c r="S8" s="1" t="s">
        <v>229</v>
      </c>
      <c r="T8" s="194"/>
    </row>
    <row r="9" spans="1:24" x14ac:dyDescent="0.25">
      <c r="A9" s="193"/>
      <c r="B9" s="1" t="s">
        <v>246</v>
      </c>
      <c r="C9" s="212">
        <f t="shared" ref="C9:F10" si="0">D9*(1+$C5)</f>
        <v>1.2341343590560001</v>
      </c>
      <c r="D9" s="212">
        <f t="shared" si="0"/>
        <v>1.1709054640000001</v>
      </c>
      <c r="E9" s="212">
        <f t="shared" si="0"/>
        <v>1.110916</v>
      </c>
      <c r="F9" s="212">
        <f t="shared" si="0"/>
        <v>1.054</v>
      </c>
      <c r="G9" s="212">
        <v>1</v>
      </c>
      <c r="H9" s="212">
        <f t="shared" ref="H9:S9" si="1">G9/(1+$C5)</f>
        <v>0.94876660341555974</v>
      </c>
      <c r="I9" s="212">
        <f t="shared" si="1"/>
        <v>0.90015806775669804</v>
      </c>
      <c r="J9" s="212">
        <f t="shared" si="1"/>
        <v>0.85403991248263567</v>
      </c>
      <c r="K9" s="212">
        <f t="shared" si="1"/>
        <v>0.8102845469474721</v>
      </c>
      <c r="L9" s="212">
        <f t="shared" si="1"/>
        <v>0.76877091740746872</v>
      </c>
      <c r="M9" s="212">
        <f t="shared" si="1"/>
        <v>0.72938417211334794</v>
      </c>
      <c r="N9" s="212">
        <f t="shared" si="1"/>
        <v>0.6920153435610511</v>
      </c>
      <c r="O9" s="212">
        <f t="shared" si="1"/>
        <v>0.65656104702187013</v>
      </c>
      <c r="P9" s="212">
        <f t="shared" si="1"/>
        <v>0.62292319451790334</v>
      </c>
      <c r="Q9" s="212">
        <f t="shared" si="1"/>
        <v>0.59100872345152122</v>
      </c>
      <c r="R9" s="212">
        <f t="shared" si="1"/>
        <v>0.56072933913806566</v>
      </c>
      <c r="S9" s="212">
        <f t="shared" si="1"/>
        <v>0.53200127052947399</v>
      </c>
      <c r="T9" s="194"/>
    </row>
    <row r="10" spans="1:24" x14ac:dyDescent="0.25">
      <c r="A10" s="193"/>
      <c r="B10" s="1" t="s">
        <v>247</v>
      </c>
      <c r="C10" s="212">
        <f t="shared" si="0"/>
        <v>1.08243216</v>
      </c>
      <c r="D10" s="212">
        <f t="shared" si="0"/>
        <v>1.0612079999999999</v>
      </c>
      <c r="E10" s="212">
        <f t="shared" si="0"/>
        <v>1.0404</v>
      </c>
      <c r="F10" s="212">
        <f t="shared" si="0"/>
        <v>1.02</v>
      </c>
      <c r="G10" s="212">
        <v>1</v>
      </c>
      <c r="H10" s="212">
        <f t="shared" ref="H10:S10" si="2">G10/(1+$C$6)</f>
        <v>0.98039215686274506</v>
      </c>
      <c r="I10" s="212">
        <f t="shared" si="2"/>
        <v>0.96116878123798533</v>
      </c>
      <c r="J10" s="212">
        <f t="shared" si="2"/>
        <v>0.94232233454704439</v>
      </c>
      <c r="K10" s="212">
        <f t="shared" si="2"/>
        <v>0.92384542602651409</v>
      </c>
      <c r="L10" s="212">
        <f t="shared" si="2"/>
        <v>0.90573080982991572</v>
      </c>
      <c r="M10" s="212">
        <f t="shared" si="2"/>
        <v>0.88797138218619187</v>
      </c>
      <c r="N10" s="212">
        <f t="shared" si="2"/>
        <v>0.87056017861391355</v>
      </c>
      <c r="O10" s="212">
        <f t="shared" si="2"/>
        <v>0.85349037119011129</v>
      </c>
      <c r="P10" s="212">
        <f t="shared" si="2"/>
        <v>0.83675526587265814</v>
      </c>
      <c r="Q10" s="212">
        <f t="shared" si="2"/>
        <v>0.82034829987515501</v>
      </c>
      <c r="R10" s="212">
        <f t="shared" si="2"/>
        <v>0.80426303909328922</v>
      </c>
      <c r="S10" s="212">
        <f t="shared" si="2"/>
        <v>0.7884931755816561</v>
      </c>
      <c r="T10" s="194"/>
    </row>
    <row r="11" spans="1:24" x14ac:dyDescent="0.25">
      <c r="A11" s="193"/>
      <c r="B11" s="1" t="s">
        <v>248</v>
      </c>
      <c r="C11" s="212">
        <f t="shared" ref="C11:E11" si="3">C9*C10</f>
        <v>1.3358667200032017</v>
      </c>
      <c r="D11" s="212">
        <f t="shared" si="3"/>
        <v>1.242574245640512</v>
      </c>
      <c r="E11" s="212">
        <f t="shared" si="3"/>
        <v>1.1557970064</v>
      </c>
      <c r="F11" s="212">
        <f t="shared" ref="F11" si="4">F9*F10</f>
        <v>1.07508</v>
      </c>
      <c r="G11" s="212">
        <v>1</v>
      </c>
      <c r="H11" s="212">
        <f t="shared" ref="H11:S11" si="5">H9*H10</f>
        <v>0.9301633366819213</v>
      </c>
      <c r="I11" s="212">
        <f t="shared" si="5"/>
        <v>0.86520383290724523</v>
      </c>
      <c r="J11" s="212">
        <f t="shared" si="5"/>
        <v>0.80478088412699067</v>
      </c>
      <c r="K11" s="212">
        <f t="shared" si="5"/>
        <v>0.74857767247738827</v>
      </c>
      <c r="L11" s="212">
        <f t="shared" si="5"/>
        <v>0.69629950559715392</v>
      </c>
      <c r="M11" s="212">
        <f t="shared" si="5"/>
        <v>0.64767227145622086</v>
      </c>
      <c r="N11" s="212">
        <f t="shared" si="5"/>
        <v>0.60244100109407739</v>
      </c>
      <c r="O11" s="212">
        <f t="shared" si="5"/>
        <v>0.56036853173166401</v>
      </c>
      <c r="P11" s="212">
        <f t="shared" si="5"/>
        <v>0.52123426324707378</v>
      </c>
      <c r="Q11" s="212">
        <f t="shared" si="5"/>
        <v>0.4848330014948411</v>
      </c>
      <c r="R11" s="212">
        <f t="shared" si="5"/>
        <v>0.45097388240395231</v>
      </c>
      <c r="S11" s="212">
        <f t="shared" si="5"/>
        <v>0.41947937121326068</v>
      </c>
      <c r="T11" s="194"/>
    </row>
    <row r="12" spans="1:24" x14ac:dyDescent="0.25">
      <c r="A12" s="193"/>
      <c r="T12" s="194"/>
    </row>
    <row r="13" spans="1:24" x14ac:dyDescent="0.25">
      <c r="A13" s="193"/>
      <c r="C13" s="208" t="s">
        <v>160</v>
      </c>
      <c r="T13" s="194"/>
      <c r="V13" s="229" t="s">
        <v>259</v>
      </c>
      <c r="W13" s="229"/>
      <c r="X13" s="229"/>
    </row>
    <row r="14" spans="1:24" ht="30" x14ac:dyDescent="0.25">
      <c r="A14" s="193"/>
      <c r="B14" s="230" t="s">
        <v>270</v>
      </c>
      <c r="C14" s="231" t="s">
        <v>262</v>
      </c>
      <c r="T14" s="194"/>
      <c r="V14" s="229" t="s">
        <v>262</v>
      </c>
      <c r="W14" s="229" t="s">
        <v>261</v>
      </c>
      <c r="X14" s="229" t="s">
        <v>263</v>
      </c>
    </row>
    <row r="15" spans="1:24" ht="30" x14ac:dyDescent="0.25">
      <c r="A15" s="193"/>
      <c r="B15" s="232" t="s">
        <v>292</v>
      </c>
      <c r="C15" s="214">
        <v>500</v>
      </c>
      <c r="D15" s="1" t="s">
        <v>273</v>
      </c>
      <c r="T15" s="194"/>
      <c r="V15" s="229"/>
      <c r="W15" s="229"/>
      <c r="X15" s="229"/>
    </row>
    <row r="16" spans="1:24" ht="45" x14ac:dyDescent="0.25">
      <c r="A16" s="193"/>
      <c r="B16" s="238" t="s">
        <v>300</v>
      </c>
      <c r="C16" s="233" t="s">
        <v>261</v>
      </c>
      <c r="T16" s="194"/>
    </row>
    <row r="17" spans="1:21" x14ac:dyDescent="0.25">
      <c r="A17" s="193"/>
      <c r="B17" s="234" t="s">
        <v>264</v>
      </c>
      <c r="T17" s="194"/>
    </row>
    <row r="18" spans="1:21" x14ac:dyDescent="0.25">
      <c r="A18" s="193"/>
      <c r="T18" s="194"/>
    </row>
    <row r="19" spans="1:21" x14ac:dyDescent="0.25">
      <c r="A19" s="193"/>
      <c r="B19" s="213" t="s">
        <v>153</v>
      </c>
      <c r="T19" s="194"/>
    </row>
    <row r="20" spans="1:21" x14ac:dyDescent="0.25">
      <c r="A20" s="193"/>
      <c r="B20" s="1" t="s">
        <v>168</v>
      </c>
      <c r="C20" s="214">
        <v>3</v>
      </c>
      <c r="D20" s="208" t="s">
        <v>180</v>
      </c>
      <c r="T20" s="194"/>
      <c r="U20" s="1" t="s">
        <v>181</v>
      </c>
    </row>
    <row r="21" spans="1:21" x14ac:dyDescent="0.25">
      <c r="A21" s="193"/>
      <c r="B21" s="1" t="s">
        <v>169</v>
      </c>
      <c r="C21" s="214">
        <v>0</v>
      </c>
      <c r="D21" s="208" t="s">
        <v>249</v>
      </c>
      <c r="T21" s="194"/>
      <c r="U21" s="1" t="s">
        <v>181</v>
      </c>
    </row>
    <row r="22" spans="1:21" x14ac:dyDescent="0.25">
      <c r="A22" s="193"/>
      <c r="C22" s="1">
        <v>0</v>
      </c>
      <c r="D22" s="1">
        <v>1</v>
      </c>
      <c r="E22" s="1">
        <v>2</v>
      </c>
      <c r="F22" s="1">
        <v>3</v>
      </c>
      <c r="G22" s="1">
        <v>4</v>
      </c>
      <c r="H22" s="1">
        <v>5</v>
      </c>
      <c r="I22" s="1">
        <v>6</v>
      </c>
      <c r="J22" s="1">
        <v>7</v>
      </c>
      <c r="K22" s="1">
        <v>8</v>
      </c>
      <c r="L22" s="1">
        <v>9</v>
      </c>
      <c r="M22" s="1">
        <f>L22+1</f>
        <v>10</v>
      </c>
      <c r="N22" s="1">
        <f t="shared" ref="N22:S22" si="6">M22+1</f>
        <v>11</v>
      </c>
      <c r="O22" s="1">
        <f t="shared" si="6"/>
        <v>12</v>
      </c>
      <c r="P22" s="1">
        <f t="shared" si="6"/>
        <v>13</v>
      </c>
      <c r="Q22" s="1">
        <f t="shared" si="6"/>
        <v>14</v>
      </c>
      <c r="R22" s="1">
        <f t="shared" si="6"/>
        <v>15</v>
      </c>
      <c r="S22" s="1">
        <f t="shared" si="6"/>
        <v>16</v>
      </c>
      <c r="T22" s="194"/>
    </row>
    <row r="23" spans="1:21" x14ac:dyDescent="0.25">
      <c r="A23" s="193"/>
      <c r="C23" s="1" t="s">
        <v>156</v>
      </c>
      <c r="D23" s="1" t="s">
        <v>157</v>
      </c>
      <c r="E23" s="1" t="s">
        <v>158</v>
      </c>
      <c r="F23" s="1" t="s">
        <v>159</v>
      </c>
      <c r="G23" s="1" t="s">
        <v>160</v>
      </c>
      <c r="H23" s="1" t="s">
        <v>161</v>
      </c>
      <c r="I23" s="1" t="s">
        <v>162</v>
      </c>
      <c r="J23" s="1" t="s">
        <v>163</v>
      </c>
      <c r="K23" s="1" t="s">
        <v>164</v>
      </c>
      <c r="L23" s="1" t="s">
        <v>165</v>
      </c>
      <c r="M23" s="1" t="s">
        <v>223</v>
      </c>
      <c r="N23" s="1" t="s">
        <v>224</v>
      </c>
      <c r="O23" s="1" t="s">
        <v>225</v>
      </c>
      <c r="P23" s="1" t="s">
        <v>226</v>
      </c>
      <c r="Q23" s="1" t="s">
        <v>227</v>
      </c>
      <c r="R23" s="1" t="s">
        <v>228</v>
      </c>
      <c r="S23" s="1" t="s">
        <v>229</v>
      </c>
      <c r="T23" s="194" t="s">
        <v>167</v>
      </c>
    </row>
    <row r="24" spans="1:21" x14ac:dyDescent="0.25">
      <c r="A24" s="193"/>
      <c r="B24" s="1" t="s">
        <v>250</v>
      </c>
      <c r="C24" s="214">
        <v>0</v>
      </c>
      <c r="D24" s="214">
        <v>0</v>
      </c>
      <c r="E24" s="214">
        <v>0</v>
      </c>
      <c r="F24" s="214">
        <v>0</v>
      </c>
      <c r="G24" s="214">
        <v>0</v>
      </c>
      <c r="T24" s="194"/>
      <c r="U24" s="1" t="s">
        <v>181</v>
      </c>
    </row>
    <row r="25" spans="1:21" x14ac:dyDescent="0.25">
      <c r="A25" s="193"/>
      <c r="B25" s="1" t="s">
        <v>251</v>
      </c>
      <c r="C25" s="215">
        <f>IF(C22=$C20+4,-$C21,0)</f>
        <v>0</v>
      </c>
      <c r="D25" s="215">
        <f t="shared" ref="D25:S25" si="7">IF(D22=$C20+4,-$C21,0)</f>
        <v>0</v>
      </c>
      <c r="E25" s="215">
        <f t="shared" si="7"/>
        <v>0</v>
      </c>
      <c r="F25" s="215">
        <f t="shared" si="7"/>
        <v>0</v>
      </c>
      <c r="G25" s="215">
        <f t="shared" si="7"/>
        <v>0</v>
      </c>
      <c r="H25" s="215">
        <f t="shared" si="7"/>
        <v>0</v>
      </c>
      <c r="I25" s="215">
        <f t="shared" si="7"/>
        <v>0</v>
      </c>
      <c r="J25" s="215">
        <f t="shared" si="7"/>
        <v>0</v>
      </c>
      <c r="K25" s="215">
        <f t="shared" si="7"/>
        <v>0</v>
      </c>
      <c r="L25" s="215">
        <f t="shared" si="7"/>
        <v>0</v>
      </c>
      <c r="M25" s="215">
        <f t="shared" si="7"/>
        <v>0</v>
      </c>
      <c r="N25" s="215">
        <f t="shared" si="7"/>
        <v>0</v>
      </c>
      <c r="O25" s="215">
        <f t="shared" si="7"/>
        <v>0</v>
      </c>
      <c r="P25" s="215">
        <f t="shared" si="7"/>
        <v>0</v>
      </c>
      <c r="Q25" s="215">
        <f t="shared" si="7"/>
        <v>0</v>
      </c>
      <c r="R25" s="215">
        <f t="shared" si="7"/>
        <v>0</v>
      </c>
      <c r="S25" s="215">
        <f t="shared" si="7"/>
        <v>0</v>
      </c>
      <c r="T25" s="194"/>
      <c r="U25" s="1" t="s">
        <v>182</v>
      </c>
    </row>
    <row r="26" spans="1:21" x14ac:dyDescent="0.25">
      <c r="A26" s="193"/>
      <c r="B26" s="1" t="s">
        <v>252</v>
      </c>
      <c r="C26" s="215"/>
      <c r="D26" s="215"/>
      <c r="E26" s="215"/>
      <c r="F26" s="215"/>
      <c r="G26" s="215">
        <f t="shared" ref="G26:S26" si="8">IF(G22&lt;=$C20+3,-$J31/G10,0)</f>
        <v>0</v>
      </c>
      <c r="H26" s="215">
        <f t="shared" si="8"/>
        <v>0</v>
      </c>
      <c r="I26" s="215">
        <f t="shared" si="8"/>
        <v>0</v>
      </c>
      <c r="J26" s="215">
        <f t="shared" si="8"/>
        <v>0</v>
      </c>
      <c r="K26" s="215">
        <f t="shared" si="8"/>
        <v>0</v>
      </c>
      <c r="L26" s="215">
        <f t="shared" si="8"/>
        <v>0</v>
      </c>
      <c r="M26" s="215">
        <f t="shared" si="8"/>
        <v>0</v>
      </c>
      <c r="N26" s="215">
        <f t="shared" si="8"/>
        <v>0</v>
      </c>
      <c r="O26" s="215">
        <f t="shared" si="8"/>
        <v>0</v>
      </c>
      <c r="P26" s="215">
        <f t="shared" si="8"/>
        <v>0</v>
      </c>
      <c r="Q26" s="215">
        <f t="shared" si="8"/>
        <v>0</v>
      </c>
      <c r="R26" s="215">
        <f t="shared" si="8"/>
        <v>0</v>
      </c>
      <c r="S26" s="215">
        <f t="shared" si="8"/>
        <v>0</v>
      </c>
      <c r="T26" s="194"/>
      <c r="U26" s="1" t="s">
        <v>182</v>
      </c>
    </row>
    <row r="27" spans="1:21" x14ac:dyDescent="0.25">
      <c r="A27" s="193"/>
      <c r="B27" s="1" t="s">
        <v>253</v>
      </c>
      <c r="C27" s="215">
        <f>SUM(C24:C25)</f>
        <v>0</v>
      </c>
      <c r="D27" s="215">
        <f t="shared" ref="D27:S27" si="9">SUM(D24:D26)</f>
        <v>0</v>
      </c>
      <c r="E27" s="215">
        <f t="shared" si="9"/>
        <v>0</v>
      </c>
      <c r="F27" s="215">
        <f t="shared" si="9"/>
        <v>0</v>
      </c>
      <c r="G27" s="215">
        <f t="shared" si="9"/>
        <v>0</v>
      </c>
      <c r="H27" s="215">
        <f t="shared" si="9"/>
        <v>0</v>
      </c>
      <c r="I27" s="215">
        <f t="shared" si="9"/>
        <v>0</v>
      </c>
      <c r="J27" s="215">
        <f t="shared" si="9"/>
        <v>0</v>
      </c>
      <c r="K27" s="215">
        <f t="shared" si="9"/>
        <v>0</v>
      </c>
      <c r="L27" s="215">
        <f t="shared" si="9"/>
        <v>0</v>
      </c>
      <c r="M27" s="215">
        <f t="shared" si="9"/>
        <v>0</v>
      </c>
      <c r="N27" s="215">
        <f t="shared" si="9"/>
        <v>0</v>
      </c>
      <c r="O27" s="215">
        <f t="shared" si="9"/>
        <v>0</v>
      </c>
      <c r="P27" s="215">
        <f t="shared" si="9"/>
        <v>0</v>
      </c>
      <c r="Q27" s="215">
        <f t="shared" si="9"/>
        <v>0</v>
      </c>
      <c r="R27" s="215">
        <f t="shared" si="9"/>
        <v>0</v>
      </c>
      <c r="S27" s="215">
        <f t="shared" si="9"/>
        <v>0</v>
      </c>
      <c r="T27" s="216" t="s">
        <v>254</v>
      </c>
      <c r="U27" s="1" t="s">
        <v>182</v>
      </c>
    </row>
    <row r="28" spans="1:21" x14ac:dyDescent="0.25">
      <c r="A28" s="193"/>
      <c r="B28" s="1" t="s">
        <v>255</v>
      </c>
      <c r="C28" s="215">
        <f t="shared" ref="C28:S28" si="10">C27*C11</f>
        <v>0</v>
      </c>
      <c r="D28" s="215">
        <f t="shared" si="10"/>
        <v>0</v>
      </c>
      <c r="E28" s="215">
        <f t="shared" si="10"/>
        <v>0</v>
      </c>
      <c r="F28" s="215">
        <f t="shared" si="10"/>
        <v>0</v>
      </c>
      <c r="G28" s="215">
        <f t="shared" si="10"/>
        <v>0</v>
      </c>
      <c r="H28" s="215">
        <f t="shared" si="10"/>
        <v>0</v>
      </c>
      <c r="I28" s="215">
        <f t="shared" si="10"/>
        <v>0</v>
      </c>
      <c r="J28" s="215">
        <f t="shared" si="10"/>
        <v>0</v>
      </c>
      <c r="K28" s="217">
        <f t="shared" si="10"/>
        <v>0</v>
      </c>
      <c r="L28" s="217">
        <f t="shared" si="10"/>
        <v>0</v>
      </c>
      <c r="M28" s="217">
        <f t="shared" si="10"/>
        <v>0</v>
      </c>
      <c r="N28" s="217">
        <f t="shared" si="10"/>
        <v>0</v>
      </c>
      <c r="O28" s="217">
        <f t="shared" si="10"/>
        <v>0</v>
      </c>
      <c r="P28" s="217">
        <f t="shared" si="10"/>
        <v>0</v>
      </c>
      <c r="Q28" s="217">
        <f t="shared" si="10"/>
        <v>0</v>
      </c>
      <c r="R28" s="217">
        <f t="shared" si="10"/>
        <v>0</v>
      </c>
      <c r="S28" s="217">
        <f t="shared" si="10"/>
        <v>0</v>
      </c>
      <c r="T28" s="206">
        <f>ABS(SUM(C28:S28))</f>
        <v>0</v>
      </c>
      <c r="U28" s="1" t="s">
        <v>182</v>
      </c>
    </row>
    <row r="29" spans="1:21" x14ac:dyDescent="0.25">
      <c r="A29" s="193"/>
      <c r="T29" s="194"/>
      <c r="U29" s="1" t="s">
        <v>182</v>
      </c>
    </row>
    <row r="30" spans="1:21" x14ac:dyDescent="0.25">
      <c r="A30" s="193"/>
      <c r="C30" s="218" t="str">
        <f t="shared" ref="C30:H30" si="11">"Inv. Yr. "&amp;C22</f>
        <v>Inv. Yr. 0</v>
      </c>
      <c r="D30" s="218" t="str">
        <f t="shared" si="11"/>
        <v>Inv. Yr. 1</v>
      </c>
      <c r="E30" s="218" t="str">
        <f t="shared" si="11"/>
        <v>Inv. Yr. 2</v>
      </c>
      <c r="F30" s="218" t="str">
        <f t="shared" si="11"/>
        <v>Inv. Yr. 3</v>
      </c>
      <c r="G30" s="218" t="str">
        <f t="shared" si="11"/>
        <v>Inv. Yr. 4</v>
      </c>
      <c r="H30" s="218" t="str">
        <f t="shared" si="11"/>
        <v>Inv. Yr. 5</v>
      </c>
      <c r="I30" s="218" t="s">
        <v>256</v>
      </c>
      <c r="J30" s="218" t="s">
        <v>167</v>
      </c>
      <c r="T30" s="194"/>
    </row>
    <row r="31" spans="1:21" x14ac:dyDescent="0.25">
      <c r="A31" s="193"/>
      <c r="B31" s="1" t="s">
        <v>170</v>
      </c>
      <c r="C31" s="219">
        <f t="shared" ref="C31:H31" si="12">C24*C$11/SUMIF($G$22:$S$22,"&lt;="&amp;$C20+3,$G$9:$S$9)</f>
        <v>0</v>
      </c>
      <c r="D31" s="219">
        <f t="shared" si="12"/>
        <v>0</v>
      </c>
      <c r="E31" s="219">
        <f t="shared" si="12"/>
        <v>0</v>
      </c>
      <c r="F31" s="219">
        <f t="shared" si="12"/>
        <v>0</v>
      </c>
      <c r="G31" s="219">
        <f t="shared" si="12"/>
        <v>0</v>
      </c>
      <c r="H31" s="219">
        <f t="shared" si="12"/>
        <v>0</v>
      </c>
      <c r="I31" s="219">
        <f>I24*I$11/SUMIF($F$22:$S$22,"&lt;="&amp;$C20+3,$F$9:$S$9)</f>
        <v>0</v>
      </c>
      <c r="J31" s="220">
        <f>SUM(C31:I31)</f>
        <v>0</v>
      </c>
      <c r="T31" s="194"/>
      <c r="U31" s="1" t="s">
        <v>182</v>
      </c>
    </row>
    <row r="32" spans="1:21" x14ac:dyDescent="0.25">
      <c r="A32" s="193"/>
      <c r="C32" s="221"/>
      <c r="D32" s="221"/>
      <c r="E32" s="221"/>
      <c r="F32" s="221"/>
      <c r="G32" s="221"/>
      <c r="H32" s="221"/>
      <c r="I32" s="221"/>
      <c r="J32" s="221"/>
      <c r="K32" s="221"/>
      <c r="L32" s="221"/>
      <c r="T32" s="194"/>
    </row>
    <row r="33" spans="1:21" x14ac:dyDescent="0.25">
      <c r="A33" s="193"/>
      <c r="T33" s="194"/>
    </row>
    <row r="34" spans="1:21" x14ac:dyDescent="0.25">
      <c r="A34" s="193"/>
      <c r="T34" s="194"/>
    </row>
    <row r="35" spans="1:21" x14ac:dyDescent="0.25">
      <c r="A35" s="193"/>
      <c r="B35" s="213" t="s">
        <v>154</v>
      </c>
      <c r="T35" s="194"/>
    </row>
    <row r="36" spans="1:21" x14ac:dyDescent="0.25">
      <c r="A36" s="193"/>
      <c r="B36" s="1" t="s">
        <v>168</v>
      </c>
      <c r="C36" s="237">
        <v>5</v>
      </c>
      <c r="D36" s="208" t="s">
        <v>180</v>
      </c>
      <c r="T36" s="194"/>
      <c r="U36" s="1" t="s">
        <v>181</v>
      </c>
    </row>
    <row r="37" spans="1:21" x14ac:dyDescent="0.25">
      <c r="A37" s="193"/>
      <c r="B37" s="1" t="s">
        <v>169</v>
      </c>
      <c r="C37" s="214">
        <v>0</v>
      </c>
      <c r="D37" s="208" t="s">
        <v>249</v>
      </c>
      <c r="T37" s="194"/>
      <c r="U37" s="1" t="s">
        <v>181</v>
      </c>
    </row>
    <row r="38" spans="1:21" x14ac:dyDescent="0.25">
      <c r="A38" s="193"/>
      <c r="C38" s="1">
        <f t="shared" ref="C38:S39" si="13">C22</f>
        <v>0</v>
      </c>
      <c r="D38" s="1">
        <f t="shared" si="13"/>
        <v>1</v>
      </c>
      <c r="E38" s="1">
        <f t="shared" si="13"/>
        <v>2</v>
      </c>
      <c r="F38" s="1">
        <f t="shared" si="13"/>
        <v>3</v>
      </c>
      <c r="G38" s="1">
        <f t="shared" si="13"/>
        <v>4</v>
      </c>
      <c r="H38" s="1">
        <f t="shared" si="13"/>
        <v>5</v>
      </c>
      <c r="I38" s="1">
        <f t="shared" si="13"/>
        <v>6</v>
      </c>
      <c r="J38" s="1">
        <f t="shared" si="13"/>
        <v>7</v>
      </c>
      <c r="K38" s="1">
        <f t="shared" si="13"/>
        <v>8</v>
      </c>
      <c r="L38" s="1">
        <f t="shared" si="13"/>
        <v>9</v>
      </c>
      <c r="M38" s="1">
        <f t="shared" si="13"/>
        <v>10</v>
      </c>
      <c r="N38" s="1">
        <f t="shared" si="13"/>
        <v>11</v>
      </c>
      <c r="O38" s="1">
        <f t="shared" si="13"/>
        <v>12</v>
      </c>
      <c r="P38" s="1">
        <f t="shared" si="13"/>
        <v>13</v>
      </c>
      <c r="Q38" s="1">
        <f t="shared" si="13"/>
        <v>14</v>
      </c>
      <c r="R38" s="1">
        <f t="shared" si="13"/>
        <v>15</v>
      </c>
      <c r="S38" s="1">
        <f t="shared" si="13"/>
        <v>16</v>
      </c>
      <c r="T38" s="194"/>
    </row>
    <row r="39" spans="1:21" x14ac:dyDescent="0.25">
      <c r="A39" s="193"/>
      <c r="C39" s="1" t="str">
        <f t="shared" si="13"/>
        <v>CY2018/19</v>
      </c>
      <c r="D39" s="1" t="str">
        <f t="shared" si="13"/>
        <v>CY2019/20</v>
      </c>
      <c r="E39" s="1" t="str">
        <f t="shared" si="13"/>
        <v>CY2020/21</v>
      </c>
      <c r="F39" s="1" t="str">
        <f t="shared" si="13"/>
        <v>CY2021/22</v>
      </c>
      <c r="G39" s="1" t="str">
        <f t="shared" si="13"/>
        <v>CY2022/23</v>
      </c>
      <c r="H39" s="1" t="str">
        <f t="shared" si="13"/>
        <v>CY2023/24</v>
      </c>
      <c r="I39" s="1" t="str">
        <f t="shared" si="13"/>
        <v>CY2024/25</v>
      </c>
      <c r="J39" s="1" t="str">
        <f t="shared" si="13"/>
        <v>CY2025/26</v>
      </c>
      <c r="K39" s="1" t="str">
        <f t="shared" si="13"/>
        <v>CY2026/27</v>
      </c>
      <c r="L39" s="1" t="str">
        <f t="shared" si="13"/>
        <v>CY2027/28</v>
      </c>
      <c r="M39" s="1" t="str">
        <f t="shared" si="13"/>
        <v>CY2028/29</v>
      </c>
      <c r="N39" s="1" t="str">
        <f t="shared" si="13"/>
        <v>CY2029/30</v>
      </c>
      <c r="O39" s="1" t="str">
        <f t="shared" si="13"/>
        <v>CY2030/31</v>
      </c>
      <c r="P39" s="1" t="str">
        <f t="shared" si="13"/>
        <v>CY2031/32</v>
      </c>
      <c r="Q39" s="1" t="str">
        <f t="shared" si="13"/>
        <v>CY2032/33</v>
      </c>
      <c r="R39" s="1" t="str">
        <f t="shared" si="13"/>
        <v>CY2033/34</v>
      </c>
      <c r="S39" s="1" t="str">
        <f t="shared" si="13"/>
        <v>CY2034/35</v>
      </c>
      <c r="T39" s="194" t="s">
        <v>167</v>
      </c>
    </row>
    <row r="40" spans="1:21" x14ac:dyDescent="0.25">
      <c r="A40" s="193"/>
      <c r="B40" s="1" t="s">
        <v>250</v>
      </c>
      <c r="C40" s="214">
        <v>0</v>
      </c>
      <c r="D40" s="214">
        <v>0</v>
      </c>
      <c r="E40" s="214">
        <v>0</v>
      </c>
      <c r="F40" s="214">
        <v>0</v>
      </c>
      <c r="G40" s="214">
        <v>0</v>
      </c>
      <c r="T40" s="194"/>
      <c r="U40" s="1" t="s">
        <v>181</v>
      </c>
    </row>
    <row r="41" spans="1:21" x14ac:dyDescent="0.25">
      <c r="A41" s="193"/>
      <c r="B41" s="1" t="s">
        <v>251</v>
      </c>
      <c r="C41" s="215">
        <f>IF(C38=$C36+4,-$C37,0)</f>
        <v>0</v>
      </c>
      <c r="D41" s="215">
        <f t="shared" ref="D41:S41" si="14">IF(D38=$C36+4,-$C37,0)</f>
        <v>0</v>
      </c>
      <c r="E41" s="215">
        <f t="shared" si="14"/>
        <v>0</v>
      </c>
      <c r="F41" s="215">
        <f t="shared" si="14"/>
        <v>0</v>
      </c>
      <c r="G41" s="215">
        <f t="shared" si="14"/>
        <v>0</v>
      </c>
      <c r="H41" s="215">
        <f t="shared" si="14"/>
        <v>0</v>
      </c>
      <c r="I41" s="215">
        <f t="shared" si="14"/>
        <v>0</v>
      </c>
      <c r="J41" s="215">
        <f t="shared" si="14"/>
        <v>0</v>
      </c>
      <c r="K41" s="215">
        <f t="shared" si="14"/>
        <v>0</v>
      </c>
      <c r="L41" s="215">
        <f t="shared" si="14"/>
        <v>0</v>
      </c>
      <c r="M41" s="215">
        <f t="shared" si="14"/>
        <v>0</v>
      </c>
      <c r="N41" s="215">
        <f t="shared" si="14"/>
        <v>0</v>
      </c>
      <c r="O41" s="215">
        <f t="shared" si="14"/>
        <v>0</v>
      </c>
      <c r="P41" s="215">
        <f t="shared" si="14"/>
        <v>0</v>
      </c>
      <c r="Q41" s="215">
        <f t="shared" si="14"/>
        <v>0</v>
      </c>
      <c r="R41" s="215">
        <f t="shared" si="14"/>
        <v>0</v>
      </c>
      <c r="S41" s="215">
        <f t="shared" si="14"/>
        <v>0</v>
      </c>
      <c r="T41" s="194"/>
      <c r="U41" s="1" t="s">
        <v>182</v>
      </c>
    </row>
    <row r="42" spans="1:21" x14ac:dyDescent="0.25">
      <c r="A42" s="193"/>
      <c r="B42" s="1" t="s">
        <v>252</v>
      </c>
      <c r="C42" s="215"/>
      <c r="D42" s="215"/>
      <c r="E42" s="215"/>
      <c r="F42" s="215"/>
      <c r="G42" s="215">
        <f>IF(G38&lt;=$C36+3,-$J47/G$10,0)</f>
        <v>0</v>
      </c>
      <c r="H42" s="215">
        <f t="shared" ref="H42:S42" si="15">IF(H38&lt;=$C36+3,-$J47/H$10,0)</f>
        <v>0</v>
      </c>
      <c r="I42" s="215">
        <f t="shared" si="15"/>
        <v>0</v>
      </c>
      <c r="J42" s="215">
        <f t="shared" si="15"/>
        <v>0</v>
      </c>
      <c r="K42" s="215">
        <f t="shared" si="15"/>
        <v>0</v>
      </c>
      <c r="L42" s="215">
        <f t="shared" si="15"/>
        <v>0</v>
      </c>
      <c r="M42" s="215">
        <f t="shared" si="15"/>
        <v>0</v>
      </c>
      <c r="N42" s="215">
        <f t="shared" si="15"/>
        <v>0</v>
      </c>
      <c r="O42" s="215">
        <f t="shared" si="15"/>
        <v>0</v>
      </c>
      <c r="P42" s="215">
        <f t="shared" si="15"/>
        <v>0</v>
      </c>
      <c r="Q42" s="215">
        <f t="shared" si="15"/>
        <v>0</v>
      </c>
      <c r="R42" s="215">
        <f t="shared" si="15"/>
        <v>0</v>
      </c>
      <c r="S42" s="215">
        <f t="shared" si="15"/>
        <v>0</v>
      </c>
      <c r="T42" s="194"/>
      <c r="U42" s="1" t="s">
        <v>182</v>
      </c>
    </row>
    <row r="43" spans="1:21" x14ac:dyDescent="0.25">
      <c r="A43" s="193"/>
      <c r="B43" s="1" t="s">
        <v>253</v>
      </c>
      <c r="C43" s="215">
        <f>SUM(C40:C42)</f>
        <v>0</v>
      </c>
      <c r="D43" s="215">
        <f t="shared" ref="D43:S43" si="16">SUM(D40:D42)</f>
        <v>0</v>
      </c>
      <c r="E43" s="215">
        <f t="shared" si="16"/>
        <v>0</v>
      </c>
      <c r="F43" s="215">
        <f t="shared" si="16"/>
        <v>0</v>
      </c>
      <c r="G43" s="215">
        <f t="shared" si="16"/>
        <v>0</v>
      </c>
      <c r="H43" s="215">
        <f t="shared" si="16"/>
        <v>0</v>
      </c>
      <c r="I43" s="215">
        <f t="shared" si="16"/>
        <v>0</v>
      </c>
      <c r="J43" s="215">
        <f t="shared" si="16"/>
        <v>0</v>
      </c>
      <c r="K43" s="215">
        <f t="shared" si="16"/>
        <v>0</v>
      </c>
      <c r="L43" s="215">
        <f t="shared" si="16"/>
        <v>0</v>
      </c>
      <c r="M43" s="215">
        <f t="shared" si="16"/>
        <v>0</v>
      </c>
      <c r="N43" s="215">
        <f t="shared" si="16"/>
        <v>0</v>
      </c>
      <c r="O43" s="215">
        <f t="shared" si="16"/>
        <v>0</v>
      </c>
      <c r="P43" s="215">
        <f t="shared" si="16"/>
        <v>0</v>
      </c>
      <c r="Q43" s="215">
        <f t="shared" si="16"/>
        <v>0</v>
      </c>
      <c r="R43" s="215">
        <f t="shared" si="16"/>
        <v>0</v>
      </c>
      <c r="S43" s="215">
        <f t="shared" si="16"/>
        <v>0</v>
      </c>
      <c r="T43" s="216" t="s">
        <v>254</v>
      </c>
      <c r="U43" s="1" t="s">
        <v>182</v>
      </c>
    </row>
    <row r="44" spans="1:21" x14ac:dyDescent="0.25">
      <c r="A44" s="193"/>
      <c r="B44" s="1" t="s">
        <v>255</v>
      </c>
      <c r="C44" s="215">
        <f t="shared" ref="C44:S44" si="17">C43*C11</f>
        <v>0</v>
      </c>
      <c r="D44" s="215">
        <f t="shared" si="17"/>
        <v>0</v>
      </c>
      <c r="E44" s="215">
        <f t="shared" si="17"/>
        <v>0</v>
      </c>
      <c r="F44" s="215">
        <f t="shared" si="17"/>
        <v>0</v>
      </c>
      <c r="G44" s="215">
        <f t="shared" si="17"/>
        <v>0</v>
      </c>
      <c r="H44" s="215">
        <f t="shared" si="17"/>
        <v>0</v>
      </c>
      <c r="I44" s="215">
        <f t="shared" si="17"/>
        <v>0</v>
      </c>
      <c r="J44" s="215">
        <f t="shared" si="17"/>
        <v>0</v>
      </c>
      <c r="K44" s="215">
        <f t="shared" si="17"/>
        <v>0</v>
      </c>
      <c r="L44" s="215">
        <f t="shared" si="17"/>
        <v>0</v>
      </c>
      <c r="M44" s="215">
        <f t="shared" si="17"/>
        <v>0</v>
      </c>
      <c r="N44" s="215">
        <f t="shared" si="17"/>
        <v>0</v>
      </c>
      <c r="O44" s="215">
        <f t="shared" si="17"/>
        <v>0</v>
      </c>
      <c r="P44" s="215">
        <f t="shared" si="17"/>
        <v>0</v>
      </c>
      <c r="Q44" s="215">
        <f t="shared" si="17"/>
        <v>0</v>
      </c>
      <c r="R44" s="215">
        <f t="shared" si="17"/>
        <v>0</v>
      </c>
      <c r="S44" s="215">
        <f t="shared" si="17"/>
        <v>0</v>
      </c>
      <c r="T44" s="206">
        <f>ABS(SUM(C44:S44))</f>
        <v>0</v>
      </c>
      <c r="U44" s="1" t="s">
        <v>182</v>
      </c>
    </row>
    <row r="45" spans="1:21" x14ac:dyDescent="0.25">
      <c r="A45" s="193"/>
      <c r="C45" s="222"/>
      <c r="D45" s="222"/>
      <c r="E45" s="222"/>
      <c r="F45" s="222"/>
      <c r="G45" s="222"/>
      <c r="H45" s="222"/>
      <c r="I45" s="222"/>
      <c r="J45" s="222"/>
      <c r="K45" s="222"/>
      <c r="L45" s="222"/>
      <c r="M45" s="222"/>
      <c r="N45" s="222"/>
      <c r="O45" s="222"/>
      <c r="P45" s="222"/>
      <c r="Q45" s="222"/>
      <c r="R45" s="222"/>
      <c r="S45" s="222"/>
      <c r="T45" s="206"/>
      <c r="U45" s="1" t="s">
        <v>182</v>
      </c>
    </row>
    <row r="46" spans="1:21" x14ac:dyDescent="0.25">
      <c r="A46" s="193"/>
      <c r="C46" s="218" t="str">
        <f>"Inv. Yr. "&amp;C38</f>
        <v>Inv. Yr. 0</v>
      </c>
      <c r="D46" s="218" t="str">
        <f t="shared" ref="D46:H46" si="18">"Inv. Yr. "&amp;D38</f>
        <v>Inv. Yr. 1</v>
      </c>
      <c r="E46" s="218" t="str">
        <f t="shared" si="18"/>
        <v>Inv. Yr. 2</v>
      </c>
      <c r="F46" s="218" t="str">
        <f t="shared" si="18"/>
        <v>Inv. Yr. 3</v>
      </c>
      <c r="G46" s="218" t="str">
        <f t="shared" si="18"/>
        <v>Inv. Yr. 4</v>
      </c>
      <c r="H46" s="218" t="str">
        <f t="shared" si="18"/>
        <v>Inv. Yr. 5</v>
      </c>
      <c r="I46" s="218" t="s">
        <v>256</v>
      </c>
      <c r="J46" s="218" t="s">
        <v>167</v>
      </c>
      <c r="T46" s="194"/>
    </row>
    <row r="47" spans="1:21" x14ac:dyDescent="0.25">
      <c r="A47" s="193"/>
      <c r="B47" s="1" t="s">
        <v>170</v>
      </c>
      <c r="C47" s="219">
        <f t="shared" ref="C47:H47" si="19">C40*C$11/SUMIF($G$38:$S$38,"&lt;="&amp;$C36+3,$G$9:$S$9)</f>
        <v>0</v>
      </c>
      <c r="D47" s="219">
        <f t="shared" si="19"/>
        <v>0</v>
      </c>
      <c r="E47" s="219">
        <f t="shared" si="19"/>
        <v>0</v>
      </c>
      <c r="F47" s="219">
        <f t="shared" si="19"/>
        <v>0</v>
      </c>
      <c r="G47" s="219">
        <f t="shared" si="19"/>
        <v>0</v>
      </c>
      <c r="H47" s="219">
        <f t="shared" si="19"/>
        <v>0</v>
      </c>
      <c r="I47" s="219">
        <f>SUMPRODUCT($F$11:$S$11,F41:S41)/SUMIF(F38:S38,"&lt;="&amp;C36+2,$F$9:$S$9)</f>
        <v>0</v>
      </c>
      <c r="J47" s="220">
        <f>SUM(C47:I47)</f>
        <v>0</v>
      </c>
      <c r="T47" s="194"/>
      <c r="U47" s="1" t="s">
        <v>182</v>
      </c>
    </row>
    <row r="48" spans="1:21" x14ac:dyDescent="0.25">
      <c r="A48" s="193"/>
      <c r="F48" s="221"/>
      <c r="I48" s="221"/>
      <c r="T48" s="194"/>
    </row>
    <row r="49" spans="1:20" x14ac:dyDescent="0.25">
      <c r="A49" s="193"/>
      <c r="E49" s="223"/>
      <c r="T49" s="194"/>
    </row>
    <row r="50" spans="1:20" x14ac:dyDescent="0.25">
      <c r="A50" s="193"/>
      <c r="B50" s="213" t="s">
        <v>155</v>
      </c>
      <c r="T50" s="194"/>
    </row>
    <row r="51" spans="1:20" ht="15.75" thickBot="1" x14ac:dyDescent="0.3">
      <c r="A51" s="193"/>
      <c r="T51" s="194"/>
    </row>
    <row r="52" spans="1:20" x14ac:dyDescent="0.25">
      <c r="A52" s="193"/>
      <c r="B52" s="203" t="s">
        <v>178</v>
      </c>
      <c r="C52" s="204" t="s">
        <v>191</v>
      </c>
      <c r="D52" s="198"/>
      <c r="T52" s="194"/>
    </row>
    <row r="53" spans="1:20" x14ac:dyDescent="0.25">
      <c r="A53" s="193"/>
      <c r="B53" s="199" t="s">
        <v>171</v>
      </c>
      <c r="C53" s="224" t="s">
        <v>160</v>
      </c>
      <c r="D53" s="200"/>
      <c r="T53" s="194"/>
    </row>
    <row r="54" spans="1:20" x14ac:dyDescent="0.25">
      <c r="A54" s="193"/>
      <c r="B54" s="199" t="s">
        <v>153</v>
      </c>
      <c r="C54" s="225">
        <f>J31</f>
        <v>0</v>
      </c>
      <c r="D54" s="200"/>
      <c r="T54" s="194"/>
    </row>
    <row r="55" spans="1:20" x14ac:dyDescent="0.25">
      <c r="A55" s="193"/>
      <c r="B55" s="199" t="s">
        <v>154</v>
      </c>
      <c r="C55" s="225">
        <f>J47</f>
        <v>0</v>
      </c>
      <c r="D55" s="200"/>
      <c r="T55" s="194"/>
    </row>
    <row r="56" spans="1:20" x14ac:dyDescent="0.25">
      <c r="A56" s="193"/>
      <c r="B56" s="199" t="s">
        <v>179</v>
      </c>
      <c r="C56" s="2"/>
      <c r="D56" s="200"/>
      <c r="T56" s="194"/>
    </row>
    <row r="57" spans="1:20" x14ac:dyDescent="0.25">
      <c r="A57" s="193"/>
      <c r="B57" s="199"/>
      <c r="C57" s="2"/>
      <c r="D57" s="200"/>
      <c r="T57" s="194"/>
    </row>
    <row r="58" spans="1:20" ht="15" customHeight="1" x14ac:dyDescent="0.25">
      <c r="A58" s="193"/>
      <c r="B58" s="226" t="s">
        <v>265</v>
      </c>
      <c r="C58" s="227">
        <f>SUM(C54:C55)</f>
        <v>0</v>
      </c>
      <c r="D58" s="200"/>
      <c r="T58" s="194"/>
    </row>
    <row r="59" spans="1:20" ht="15.75" thickBot="1" x14ac:dyDescent="0.3">
      <c r="A59" s="193"/>
      <c r="B59" s="226" t="s">
        <v>280</v>
      </c>
      <c r="C59" s="235">
        <f>IF(C16="YES",C58*(1+C6),IF(C14="YES",C15*(1+C6),0))</f>
        <v>510</v>
      </c>
      <c r="D59" s="200"/>
      <c r="T59" s="194"/>
    </row>
    <row r="60" spans="1:20" ht="15" customHeight="1" thickTop="1" thickBot="1" x14ac:dyDescent="0.3">
      <c r="A60" s="195"/>
      <c r="B60" s="228"/>
      <c r="C60" s="201"/>
      <c r="D60" s="202"/>
      <c r="E60" s="195"/>
      <c r="T60" s="194"/>
    </row>
    <row r="61" spans="1:20" ht="15.75" thickBot="1" x14ac:dyDescent="0.3">
      <c r="A61" s="195"/>
      <c r="B61" s="196"/>
      <c r="C61" s="196"/>
      <c r="D61" s="196"/>
      <c r="E61" s="196"/>
      <c r="F61" s="196"/>
      <c r="G61" s="196"/>
      <c r="H61" s="196"/>
      <c r="I61" s="196"/>
      <c r="J61" s="196"/>
      <c r="K61" s="196"/>
      <c r="L61" s="196"/>
      <c r="M61" s="196"/>
      <c r="N61" s="196"/>
      <c r="O61" s="196"/>
      <c r="P61" s="196"/>
      <c r="Q61" s="196"/>
      <c r="R61" s="196"/>
      <c r="S61" s="196"/>
      <c r="T61" s="197"/>
    </row>
    <row r="64" spans="1:20" x14ac:dyDescent="0.25">
      <c r="C64" s="1" t="s">
        <v>195</v>
      </c>
    </row>
  </sheetData>
  <mergeCells count="1">
    <mergeCell ref="B3:M3"/>
  </mergeCells>
  <conditionalFormatting sqref="T28">
    <cfRule type="cellIs" dxfId="13" priority="2" operator="greaterThan">
      <formula>0.5</formula>
    </cfRule>
  </conditionalFormatting>
  <conditionalFormatting sqref="T44">
    <cfRule type="cellIs" dxfId="12" priority="1" operator="greaterThan">
      <formula>0.5</formula>
    </cfRule>
  </conditionalFormatting>
  <dataValidations count="2">
    <dataValidation type="list" allowBlank="1" showInputMessage="1" showErrorMessage="1" sqref="C14 C16">
      <formula1>$V$14:$W$14</formula1>
    </dataValidation>
    <dataValidation type="list" allowBlank="1" showInputMessage="1" showErrorMessage="1" sqref="C20 C36">
      <formula1>"1, 2, 3, 4, 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workbookViewId="0">
      <selection activeCell="F25" sqref="F25"/>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7" t="s">
        <v>244</v>
      </c>
      <c r="B1" s="208"/>
      <c r="T1" s="194"/>
    </row>
    <row r="2" spans="1:24" x14ac:dyDescent="0.25">
      <c r="A2" s="193"/>
      <c r="B2" s="208"/>
      <c r="T2" s="194"/>
    </row>
    <row r="3" spans="1:24" ht="48" customHeight="1" x14ac:dyDescent="0.25">
      <c r="A3" s="193"/>
      <c r="B3" s="291" t="s">
        <v>275</v>
      </c>
      <c r="C3" s="291"/>
      <c r="D3" s="291"/>
      <c r="E3" s="291"/>
      <c r="F3" s="291"/>
      <c r="G3" s="291"/>
      <c r="H3" s="291"/>
      <c r="I3" s="291"/>
      <c r="J3" s="291"/>
      <c r="K3" s="291"/>
      <c r="L3" s="291"/>
      <c r="M3" s="291"/>
      <c r="T3" s="194"/>
    </row>
    <row r="4" spans="1:24" x14ac:dyDescent="0.25">
      <c r="A4" s="193"/>
      <c r="B4" s="208"/>
      <c r="T4" s="194"/>
    </row>
    <row r="5" spans="1:24" x14ac:dyDescent="0.25">
      <c r="A5" s="193"/>
      <c r="B5" s="1" t="s">
        <v>166</v>
      </c>
      <c r="C5" s="209">
        <v>5.3999999999999999E-2</v>
      </c>
      <c r="T5" s="194"/>
    </row>
    <row r="6" spans="1:24" x14ac:dyDescent="0.25">
      <c r="A6" s="193"/>
      <c r="B6" s="1" t="s">
        <v>245</v>
      </c>
      <c r="C6" s="209">
        <v>0.02</v>
      </c>
      <c r="T6" s="194"/>
    </row>
    <row r="7" spans="1:24" x14ac:dyDescent="0.25">
      <c r="A7" s="193"/>
      <c r="C7" s="210"/>
      <c r="D7" s="210"/>
      <c r="E7" s="210"/>
      <c r="T7" s="194"/>
    </row>
    <row r="8" spans="1:24" x14ac:dyDescent="0.25">
      <c r="A8" s="193"/>
      <c r="C8" s="211" t="s">
        <v>156</v>
      </c>
      <c r="D8" s="211" t="s">
        <v>157</v>
      </c>
      <c r="E8" s="211" t="s">
        <v>158</v>
      </c>
      <c r="F8" s="211" t="s">
        <v>159</v>
      </c>
      <c r="G8" s="211" t="s">
        <v>160</v>
      </c>
      <c r="H8" s="211" t="s">
        <v>161</v>
      </c>
      <c r="I8" s="211" t="s">
        <v>162</v>
      </c>
      <c r="J8" s="211" t="s">
        <v>163</v>
      </c>
      <c r="K8" s="1" t="s">
        <v>164</v>
      </c>
      <c r="L8" s="1" t="s">
        <v>165</v>
      </c>
      <c r="M8" s="1" t="s">
        <v>223</v>
      </c>
      <c r="N8" s="1" t="s">
        <v>224</v>
      </c>
      <c r="O8" s="1" t="s">
        <v>225</v>
      </c>
      <c r="P8" s="1" t="s">
        <v>226</v>
      </c>
      <c r="Q8" s="1" t="s">
        <v>227</v>
      </c>
      <c r="R8" s="1" t="s">
        <v>228</v>
      </c>
      <c r="S8" s="1" t="s">
        <v>229</v>
      </c>
      <c r="T8" s="194"/>
    </row>
    <row r="9" spans="1:24" x14ac:dyDescent="0.25">
      <c r="A9" s="193"/>
      <c r="B9" s="1" t="s">
        <v>246</v>
      </c>
      <c r="C9" s="212">
        <f t="shared" ref="C9:E10" si="0">D9*(1+$C5)</f>
        <v>1.1709054640000001</v>
      </c>
      <c r="D9" s="212">
        <f t="shared" si="0"/>
        <v>1.110916</v>
      </c>
      <c r="E9" s="212">
        <f t="shared" si="0"/>
        <v>1.054</v>
      </c>
      <c r="F9" s="212">
        <v>1</v>
      </c>
      <c r="G9" s="212">
        <f t="shared" ref="G9:S9" si="1">F9/(1+$C5)</f>
        <v>0.94876660341555974</v>
      </c>
      <c r="H9" s="212">
        <f t="shared" si="1"/>
        <v>0.90015806775669804</v>
      </c>
      <c r="I9" s="212">
        <f t="shared" si="1"/>
        <v>0.85403991248263567</v>
      </c>
      <c r="J9" s="212">
        <f t="shared" si="1"/>
        <v>0.8102845469474721</v>
      </c>
      <c r="K9" s="212">
        <f t="shared" si="1"/>
        <v>0.76877091740746872</v>
      </c>
      <c r="L9" s="212">
        <f t="shared" si="1"/>
        <v>0.72938417211334794</v>
      </c>
      <c r="M9" s="212">
        <f t="shared" si="1"/>
        <v>0.6920153435610511</v>
      </c>
      <c r="N9" s="212">
        <f t="shared" si="1"/>
        <v>0.65656104702187013</v>
      </c>
      <c r="O9" s="212">
        <f t="shared" si="1"/>
        <v>0.62292319451790334</v>
      </c>
      <c r="P9" s="212">
        <f t="shared" si="1"/>
        <v>0.59100872345152122</v>
      </c>
      <c r="Q9" s="212">
        <f t="shared" si="1"/>
        <v>0.56072933913806566</v>
      </c>
      <c r="R9" s="212">
        <f t="shared" si="1"/>
        <v>0.53200127052947399</v>
      </c>
      <c r="S9" s="212">
        <f t="shared" si="1"/>
        <v>0.50474503845301133</v>
      </c>
      <c r="T9" s="194"/>
    </row>
    <row r="10" spans="1:24" x14ac:dyDescent="0.25">
      <c r="A10" s="193"/>
      <c r="B10" s="1" t="s">
        <v>247</v>
      </c>
      <c r="C10" s="212">
        <f t="shared" si="0"/>
        <v>1.0612079999999999</v>
      </c>
      <c r="D10" s="212">
        <f t="shared" si="0"/>
        <v>1.0404</v>
      </c>
      <c r="E10" s="212">
        <f t="shared" si="0"/>
        <v>1.02</v>
      </c>
      <c r="F10" s="212">
        <v>1</v>
      </c>
      <c r="G10" s="212">
        <f t="shared" ref="G10:S10" si="2">F10/(1+$C$6)</f>
        <v>0.98039215686274506</v>
      </c>
      <c r="H10" s="212">
        <f t="shared" si="2"/>
        <v>0.96116878123798533</v>
      </c>
      <c r="I10" s="212">
        <f t="shared" si="2"/>
        <v>0.94232233454704439</v>
      </c>
      <c r="J10" s="212">
        <f t="shared" si="2"/>
        <v>0.92384542602651409</v>
      </c>
      <c r="K10" s="212">
        <f t="shared" si="2"/>
        <v>0.90573080982991572</v>
      </c>
      <c r="L10" s="212">
        <f t="shared" si="2"/>
        <v>0.88797138218619187</v>
      </c>
      <c r="M10" s="212">
        <f t="shared" si="2"/>
        <v>0.87056017861391355</v>
      </c>
      <c r="N10" s="212">
        <f t="shared" si="2"/>
        <v>0.85349037119011129</v>
      </c>
      <c r="O10" s="212">
        <f t="shared" si="2"/>
        <v>0.83675526587265814</v>
      </c>
      <c r="P10" s="212">
        <f t="shared" si="2"/>
        <v>0.82034829987515501</v>
      </c>
      <c r="Q10" s="212">
        <f t="shared" si="2"/>
        <v>0.80426303909328922</v>
      </c>
      <c r="R10" s="212">
        <f t="shared" si="2"/>
        <v>0.7884931755816561</v>
      </c>
      <c r="S10" s="212">
        <f t="shared" si="2"/>
        <v>0.77303252508005504</v>
      </c>
      <c r="T10" s="194"/>
    </row>
    <row r="11" spans="1:24" x14ac:dyDescent="0.25">
      <c r="A11" s="193"/>
      <c r="B11" s="1" t="s">
        <v>248</v>
      </c>
      <c r="C11" s="212">
        <f t="shared" ref="C11:E11" si="3">C9*C10</f>
        <v>1.242574245640512</v>
      </c>
      <c r="D11" s="212">
        <f t="shared" si="3"/>
        <v>1.1557970064</v>
      </c>
      <c r="E11" s="212">
        <f t="shared" si="3"/>
        <v>1.07508</v>
      </c>
      <c r="F11" s="212">
        <v>1</v>
      </c>
      <c r="G11" s="212">
        <f t="shared" ref="G11:S11" si="4">G9*G10</f>
        <v>0.9301633366819213</v>
      </c>
      <c r="H11" s="212">
        <f t="shared" si="4"/>
        <v>0.86520383290724523</v>
      </c>
      <c r="I11" s="212">
        <f t="shared" si="4"/>
        <v>0.80478088412699067</v>
      </c>
      <c r="J11" s="212">
        <f t="shared" si="4"/>
        <v>0.74857767247738827</v>
      </c>
      <c r="K11" s="212">
        <f t="shared" si="4"/>
        <v>0.69629950559715392</v>
      </c>
      <c r="L11" s="212">
        <f t="shared" si="4"/>
        <v>0.64767227145622086</v>
      </c>
      <c r="M11" s="212">
        <f t="shared" si="4"/>
        <v>0.60244100109407739</v>
      </c>
      <c r="N11" s="212">
        <f t="shared" si="4"/>
        <v>0.56036853173166401</v>
      </c>
      <c r="O11" s="212">
        <f t="shared" si="4"/>
        <v>0.52123426324707378</v>
      </c>
      <c r="P11" s="212">
        <f t="shared" si="4"/>
        <v>0.4848330014948411</v>
      </c>
      <c r="Q11" s="212">
        <f t="shared" si="4"/>
        <v>0.45097388240395231</v>
      </c>
      <c r="R11" s="212">
        <f t="shared" si="4"/>
        <v>0.41947937121326068</v>
      </c>
      <c r="S11" s="212">
        <f t="shared" si="4"/>
        <v>0.39018433159696081</v>
      </c>
      <c r="T11" s="194"/>
    </row>
    <row r="12" spans="1:24" x14ac:dyDescent="0.25">
      <c r="A12" s="193"/>
      <c r="T12" s="194"/>
    </row>
    <row r="13" spans="1:24" x14ac:dyDescent="0.25">
      <c r="A13" s="193"/>
      <c r="C13" s="208" t="s">
        <v>159</v>
      </c>
      <c r="T13" s="194"/>
      <c r="V13" s="229" t="s">
        <v>259</v>
      </c>
      <c r="W13" s="229"/>
      <c r="X13" s="229"/>
    </row>
    <row r="14" spans="1:24" ht="30" x14ac:dyDescent="0.25">
      <c r="A14" s="193"/>
      <c r="B14" s="230" t="s">
        <v>270</v>
      </c>
      <c r="C14" s="231" t="s">
        <v>261</v>
      </c>
      <c r="T14" s="194"/>
      <c r="V14" s="229" t="s">
        <v>262</v>
      </c>
      <c r="W14" s="229" t="s">
        <v>261</v>
      </c>
      <c r="X14" s="229" t="s">
        <v>263</v>
      </c>
    </row>
    <row r="15" spans="1:24" ht="30" x14ac:dyDescent="0.25">
      <c r="A15" s="193"/>
      <c r="B15" s="232" t="s">
        <v>293</v>
      </c>
      <c r="C15" s="214">
        <v>0</v>
      </c>
      <c r="D15" s="1" t="s">
        <v>271</v>
      </c>
      <c r="T15" s="194"/>
      <c r="V15" s="229"/>
      <c r="W15" s="229"/>
      <c r="X15" s="229"/>
    </row>
    <row r="16" spans="1:24" ht="45" x14ac:dyDescent="0.25">
      <c r="A16" s="193"/>
      <c r="B16" s="230" t="s">
        <v>299</v>
      </c>
      <c r="C16" s="233" t="s">
        <v>261</v>
      </c>
      <c r="T16" s="194"/>
    </row>
    <row r="17" spans="1:21" x14ac:dyDescent="0.25">
      <c r="A17" s="193"/>
      <c r="B17" s="234" t="s">
        <v>264</v>
      </c>
      <c r="T17" s="194"/>
    </row>
    <row r="18" spans="1:21" x14ac:dyDescent="0.25">
      <c r="A18" s="193"/>
      <c r="T18" s="194"/>
    </row>
    <row r="19" spans="1:21" x14ac:dyDescent="0.25">
      <c r="A19" s="193"/>
      <c r="B19" s="213" t="s">
        <v>153</v>
      </c>
      <c r="T19" s="194"/>
    </row>
    <row r="20" spans="1:21" x14ac:dyDescent="0.25">
      <c r="A20" s="193"/>
      <c r="B20" s="1" t="s">
        <v>168</v>
      </c>
      <c r="C20" s="214">
        <v>3</v>
      </c>
      <c r="D20" s="208" t="s">
        <v>180</v>
      </c>
      <c r="T20" s="194"/>
      <c r="U20" s="1" t="s">
        <v>181</v>
      </c>
    </row>
    <row r="21" spans="1:21" x14ac:dyDescent="0.25">
      <c r="A21" s="193"/>
      <c r="B21" s="1" t="s">
        <v>169</v>
      </c>
      <c r="C21" s="214">
        <v>0</v>
      </c>
      <c r="D21" s="208" t="s">
        <v>249</v>
      </c>
      <c r="T21" s="194"/>
      <c r="U21" s="1" t="s">
        <v>181</v>
      </c>
    </row>
    <row r="22" spans="1:21" x14ac:dyDescent="0.25">
      <c r="A22" s="193"/>
      <c r="C22" s="1">
        <v>0</v>
      </c>
      <c r="D22" s="1">
        <v>1</v>
      </c>
      <c r="E22" s="1">
        <v>2</v>
      </c>
      <c r="F22" s="1">
        <v>3</v>
      </c>
      <c r="G22" s="1">
        <v>4</v>
      </c>
      <c r="H22" s="1">
        <v>5</v>
      </c>
      <c r="I22" s="1">
        <v>6</v>
      </c>
      <c r="J22" s="1">
        <v>7</v>
      </c>
      <c r="K22" s="1">
        <v>8</v>
      </c>
      <c r="L22" s="1">
        <v>9</v>
      </c>
      <c r="M22" s="1">
        <f>L22+1</f>
        <v>10</v>
      </c>
      <c r="N22" s="1">
        <f t="shared" ref="N22:S22" si="5">M22+1</f>
        <v>11</v>
      </c>
      <c r="O22" s="1">
        <f t="shared" si="5"/>
        <v>12</v>
      </c>
      <c r="P22" s="1">
        <f t="shared" si="5"/>
        <v>13</v>
      </c>
      <c r="Q22" s="1">
        <f t="shared" si="5"/>
        <v>14</v>
      </c>
      <c r="R22" s="1">
        <f t="shared" si="5"/>
        <v>15</v>
      </c>
      <c r="S22" s="1">
        <f t="shared" si="5"/>
        <v>16</v>
      </c>
      <c r="T22" s="194"/>
    </row>
    <row r="23" spans="1:21" x14ac:dyDescent="0.25">
      <c r="A23" s="193"/>
      <c r="C23" s="1" t="s">
        <v>156</v>
      </c>
      <c r="D23" s="1" t="s">
        <v>157</v>
      </c>
      <c r="E23" s="1" t="s">
        <v>158</v>
      </c>
      <c r="F23" s="1" t="s">
        <v>159</v>
      </c>
      <c r="G23" s="1" t="s">
        <v>160</v>
      </c>
      <c r="H23" s="1" t="s">
        <v>161</v>
      </c>
      <c r="I23" s="1" t="s">
        <v>162</v>
      </c>
      <c r="J23" s="1" t="s">
        <v>163</v>
      </c>
      <c r="K23" s="1" t="s">
        <v>164</v>
      </c>
      <c r="L23" s="1" t="s">
        <v>165</v>
      </c>
      <c r="M23" s="1" t="s">
        <v>223</v>
      </c>
      <c r="N23" s="1" t="s">
        <v>224</v>
      </c>
      <c r="O23" s="1" t="s">
        <v>225</v>
      </c>
      <c r="P23" s="1" t="s">
        <v>226</v>
      </c>
      <c r="Q23" s="1" t="s">
        <v>227</v>
      </c>
      <c r="R23" s="1" t="s">
        <v>228</v>
      </c>
      <c r="S23" s="1" t="s">
        <v>229</v>
      </c>
      <c r="T23" s="194" t="s">
        <v>167</v>
      </c>
    </row>
    <row r="24" spans="1:21" x14ac:dyDescent="0.25">
      <c r="A24" s="193"/>
      <c r="B24" s="1" t="s">
        <v>250</v>
      </c>
      <c r="C24" s="214">
        <v>0</v>
      </c>
      <c r="D24" s="214">
        <v>0</v>
      </c>
      <c r="E24" s="214">
        <v>0</v>
      </c>
      <c r="F24" s="214">
        <v>0</v>
      </c>
      <c r="T24" s="194"/>
      <c r="U24" s="1" t="s">
        <v>181</v>
      </c>
    </row>
    <row r="25" spans="1:21" x14ac:dyDescent="0.25">
      <c r="A25" s="193"/>
      <c r="B25" s="1" t="s">
        <v>251</v>
      </c>
      <c r="C25" s="215">
        <f t="shared" ref="C25:I25" si="6">IF(C22=$C20+3,-$C21,0)</f>
        <v>0</v>
      </c>
      <c r="D25" s="215">
        <f t="shared" si="6"/>
        <v>0</v>
      </c>
      <c r="E25" s="215">
        <f t="shared" si="6"/>
        <v>0</v>
      </c>
      <c r="F25" s="215">
        <f t="shared" si="6"/>
        <v>0</v>
      </c>
      <c r="G25" s="215">
        <f t="shared" si="6"/>
        <v>0</v>
      </c>
      <c r="H25" s="215">
        <f t="shared" si="6"/>
        <v>0</v>
      </c>
      <c r="I25" s="215">
        <f t="shared" si="6"/>
        <v>0</v>
      </c>
      <c r="J25" s="215">
        <f>IF(J22=$C20+3,-$C21,0)</f>
        <v>0</v>
      </c>
      <c r="K25" s="215">
        <f t="shared" ref="K25:S25" si="7">IF(K22=$C20+3,-$C21,0)</f>
        <v>0</v>
      </c>
      <c r="L25" s="215">
        <f t="shared" si="7"/>
        <v>0</v>
      </c>
      <c r="M25" s="215">
        <f t="shared" si="7"/>
        <v>0</v>
      </c>
      <c r="N25" s="215">
        <f t="shared" si="7"/>
        <v>0</v>
      </c>
      <c r="O25" s="215">
        <f t="shared" si="7"/>
        <v>0</v>
      </c>
      <c r="P25" s="215">
        <f t="shared" si="7"/>
        <v>0</v>
      </c>
      <c r="Q25" s="215">
        <f t="shared" si="7"/>
        <v>0</v>
      </c>
      <c r="R25" s="215">
        <f t="shared" si="7"/>
        <v>0</v>
      </c>
      <c r="S25" s="215">
        <f t="shared" si="7"/>
        <v>0</v>
      </c>
      <c r="T25" s="194"/>
      <c r="U25" s="1" t="s">
        <v>182</v>
      </c>
    </row>
    <row r="26" spans="1:21" x14ac:dyDescent="0.25">
      <c r="A26" s="193"/>
      <c r="B26" s="1" t="s">
        <v>252</v>
      </c>
      <c r="C26" s="215"/>
      <c r="D26" s="215"/>
      <c r="E26" s="215"/>
      <c r="F26" s="215">
        <f t="shared" ref="F26:S26" si="8">IF(F22&lt;=$C20+2,-$J31/F10,0)</f>
        <v>0</v>
      </c>
      <c r="G26" s="215">
        <f t="shared" si="8"/>
        <v>0</v>
      </c>
      <c r="H26" s="215">
        <f t="shared" si="8"/>
        <v>0</v>
      </c>
      <c r="I26" s="215">
        <f t="shared" si="8"/>
        <v>0</v>
      </c>
      <c r="J26" s="215">
        <f t="shared" si="8"/>
        <v>0</v>
      </c>
      <c r="K26" s="215">
        <f t="shared" si="8"/>
        <v>0</v>
      </c>
      <c r="L26" s="215">
        <f t="shared" si="8"/>
        <v>0</v>
      </c>
      <c r="M26" s="215">
        <f t="shared" si="8"/>
        <v>0</v>
      </c>
      <c r="N26" s="215">
        <f t="shared" si="8"/>
        <v>0</v>
      </c>
      <c r="O26" s="215">
        <f t="shared" si="8"/>
        <v>0</v>
      </c>
      <c r="P26" s="215">
        <f t="shared" si="8"/>
        <v>0</v>
      </c>
      <c r="Q26" s="215">
        <f t="shared" si="8"/>
        <v>0</v>
      </c>
      <c r="R26" s="215">
        <f t="shared" si="8"/>
        <v>0</v>
      </c>
      <c r="S26" s="215">
        <f t="shared" si="8"/>
        <v>0</v>
      </c>
      <c r="T26" s="194"/>
      <c r="U26" s="1" t="s">
        <v>182</v>
      </c>
    </row>
    <row r="27" spans="1:21" x14ac:dyDescent="0.25">
      <c r="A27" s="193"/>
      <c r="B27" s="1" t="s">
        <v>253</v>
      </c>
      <c r="C27" s="215">
        <f>SUM(C24:C25)</f>
        <v>0</v>
      </c>
      <c r="D27" s="215">
        <f t="shared" ref="D27:S27" si="9">SUM(D24:D26)</f>
        <v>0</v>
      </c>
      <c r="E27" s="215">
        <f t="shared" si="9"/>
        <v>0</v>
      </c>
      <c r="F27" s="215">
        <f t="shared" si="9"/>
        <v>0</v>
      </c>
      <c r="G27" s="215">
        <f t="shared" si="9"/>
        <v>0</v>
      </c>
      <c r="H27" s="215">
        <f t="shared" si="9"/>
        <v>0</v>
      </c>
      <c r="I27" s="215">
        <f t="shared" si="9"/>
        <v>0</v>
      </c>
      <c r="J27" s="215">
        <f t="shared" si="9"/>
        <v>0</v>
      </c>
      <c r="K27" s="215">
        <f t="shared" si="9"/>
        <v>0</v>
      </c>
      <c r="L27" s="215">
        <f t="shared" si="9"/>
        <v>0</v>
      </c>
      <c r="M27" s="215">
        <f t="shared" si="9"/>
        <v>0</v>
      </c>
      <c r="N27" s="215">
        <f t="shared" si="9"/>
        <v>0</v>
      </c>
      <c r="O27" s="215">
        <f t="shared" si="9"/>
        <v>0</v>
      </c>
      <c r="P27" s="215">
        <f t="shared" si="9"/>
        <v>0</v>
      </c>
      <c r="Q27" s="215">
        <f t="shared" si="9"/>
        <v>0</v>
      </c>
      <c r="R27" s="215">
        <f t="shared" si="9"/>
        <v>0</v>
      </c>
      <c r="S27" s="215">
        <f t="shared" si="9"/>
        <v>0</v>
      </c>
      <c r="T27" s="216" t="s">
        <v>254</v>
      </c>
      <c r="U27" s="1" t="s">
        <v>182</v>
      </c>
    </row>
    <row r="28" spans="1:21" x14ac:dyDescent="0.25">
      <c r="A28" s="193"/>
      <c r="B28" s="1" t="s">
        <v>255</v>
      </c>
      <c r="C28" s="215">
        <f t="shared" ref="C28:S28" si="10">C27*C11</f>
        <v>0</v>
      </c>
      <c r="D28" s="215">
        <f t="shared" si="10"/>
        <v>0</v>
      </c>
      <c r="E28" s="215">
        <f t="shared" si="10"/>
        <v>0</v>
      </c>
      <c r="F28" s="215">
        <f t="shared" si="10"/>
        <v>0</v>
      </c>
      <c r="G28" s="215">
        <f t="shared" si="10"/>
        <v>0</v>
      </c>
      <c r="H28" s="215">
        <f t="shared" si="10"/>
        <v>0</v>
      </c>
      <c r="I28" s="215">
        <f t="shared" si="10"/>
        <v>0</v>
      </c>
      <c r="J28" s="215">
        <f t="shared" si="10"/>
        <v>0</v>
      </c>
      <c r="K28" s="217">
        <f t="shared" si="10"/>
        <v>0</v>
      </c>
      <c r="L28" s="217">
        <f t="shared" si="10"/>
        <v>0</v>
      </c>
      <c r="M28" s="217">
        <f t="shared" si="10"/>
        <v>0</v>
      </c>
      <c r="N28" s="217">
        <f t="shared" si="10"/>
        <v>0</v>
      </c>
      <c r="O28" s="217">
        <f t="shared" si="10"/>
        <v>0</v>
      </c>
      <c r="P28" s="217">
        <f t="shared" si="10"/>
        <v>0</v>
      </c>
      <c r="Q28" s="217">
        <f t="shared" si="10"/>
        <v>0</v>
      </c>
      <c r="R28" s="217">
        <f t="shared" si="10"/>
        <v>0</v>
      </c>
      <c r="S28" s="217">
        <f t="shared" si="10"/>
        <v>0</v>
      </c>
      <c r="T28" s="206">
        <f>ABS(SUM(C28:S28))</f>
        <v>0</v>
      </c>
      <c r="U28" s="1" t="s">
        <v>182</v>
      </c>
    </row>
    <row r="29" spans="1:21" x14ac:dyDescent="0.25">
      <c r="A29" s="193"/>
      <c r="T29" s="194"/>
      <c r="U29" s="1" t="s">
        <v>182</v>
      </c>
    </row>
    <row r="30" spans="1:21" x14ac:dyDescent="0.25">
      <c r="A30" s="193"/>
      <c r="C30" s="218" t="str">
        <f t="shared" ref="C30:H30" si="11">"Inv. Yr. "&amp;C22</f>
        <v>Inv. Yr. 0</v>
      </c>
      <c r="D30" s="218" t="str">
        <f t="shared" si="11"/>
        <v>Inv. Yr. 1</v>
      </c>
      <c r="E30" s="218" t="str">
        <f t="shared" si="11"/>
        <v>Inv. Yr. 2</v>
      </c>
      <c r="F30" s="218" t="str">
        <f t="shared" si="11"/>
        <v>Inv. Yr. 3</v>
      </c>
      <c r="G30" s="218" t="str">
        <f t="shared" si="11"/>
        <v>Inv. Yr. 4</v>
      </c>
      <c r="H30" s="218" t="str">
        <f t="shared" si="11"/>
        <v>Inv. Yr. 5</v>
      </c>
      <c r="I30" s="218" t="s">
        <v>256</v>
      </c>
      <c r="J30" s="218" t="s">
        <v>167</v>
      </c>
      <c r="T30" s="194"/>
    </row>
    <row r="31" spans="1:21" x14ac:dyDescent="0.25">
      <c r="A31" s="193"/>
      <c r="B31" s="1" t="s">
        <v>170</v>
      </c>
      <c r="C31" s="219">
        <f t="shared" ref="C31:H31" si="12">C24*C$11/SUMIF($F$22:$S$22,"&lt;="&amp;$C20+2,$F$9:$S$9)</f>
        <v>0</v>
      </c>
      <c r="D31" s="219">
        <f t="shared" si="12"/>
        <v>0</v>
      </c>
      <c r="E31" s="219">
        <f t="shared" si="12"/>
        <v>0</v>
      </c>
      <c r="F31" s="219">
        <f t="shared" si="12"/>
        <v>0</v>
      </c>
      <c r="G31" s="219">
        <f t="shared" si="12"/>
        <v>0</v>
      </c>
      <c r="H31" s="219">
        <f t="shared" si="12"/>
        <v>0</v>
      </c>
      <c r="I31" s="219">
        <f>SUMPRODUCT($F$11:$S$11,F25:S25)/SUMIF(F22:S22,"&lt;="&amp;C20+2,$F$9:$S$9)</f>
        <v>0</v>
      </c>
      <c r="J31" s="220">
        <f>SUM(C31:I31)</f>
        <v>0</v>
      </c>
      <c r="T31" s="194"/>
      <c r="U31" s="1" t="s">
        <v>182</v>
      </c>
    </row>
    <row r="32" spans="1:21" x14ac:dyDescent="0.25">
      <c r="A32" s="193"/>
      <c r="C32" s="221"/>
      <c r="D32" s="221"/>
      <c r="E32" s="221"/>
      <c r="F32" s="221"/>
      <c r="G32" s="221"/>
      <c r="H32" s="221"/>
      <c r="I32" s="221"/>
      <c r="J32" s="221"/>
      <c r="K32" s="221"/>
      <c r="L32" s="221"/>
      <c r="T32" s="194"/>
    </row>
    <row r="33" spans="1:21" x14ac:dyDescent="0.25">
      <c r="A33" s="193"/>
      <c r="T33" s="194"/>
    </row>
    <row r="34" spans="1:21" x14ac:dyDescent="0.25">
      <c r="A34" s="193"/>
      <c r="T34" s="194"/>
    </row>
    <row r="35" spans="1:21" x14ac:dyDescent="0.25">
      <c r="A35" s="193"/>
      <c r="B35" s="213" t="s">
        <v>154</v>
      </c>
      <c r="T35" s="194"/>
    </row>
    <row r="36" spans="1:21" x14ac:dyDescent="0.25">
      <c r="A36" s="193"/>
      <c r="B36" s="1" t="s">
        <v>168</v>
      </c>
      <c r="C36" s="237">
        <v>5</v>
      </c>
      <c r="D36" s="208" t="s">
        <v>180</v>
      </c>
      <c r="T36" s="194"/>
      <c r="U36" s="1" t="s">
        <v>181</v>
      </c>
    </row>
    <row r="37" spans="1:21" x14ac:dyDescent="0.25">
      <c r="A37" s="193"/>
      <c r="B37" s="1" t="s">
        <v>169</v>
      </c>
      <c r="C37" s="214">
        <v>0</v>
      </c>
      <c r="D37" s="208" t="s">
        <v>249</v>
      </c>
      <c r="T37" s="194"/>
      <c r="U37" s="1" t="s">
        <v>181</v>
      </c>
    </row>
    <row r="38" spans="1:21" x14ac:dyDescent="0.25">
      <c r="A38" s="193"/>
      <c r="C38" s="1">
        <f t="shared" ref="C38:S39" si="13">C22</f>
        <v>0</v>
      </c>
      <c r="D38" s="1">
        <f t="shared" si="13"/>
        <v>1</v>
      </c>
      <c r="E38" s="1">
        <f t="shared" si="13"/>
        <v>2</v>
      </c>
      <c r="F38" s="1">
        <f t="shared" si="13"/>
        <v>3</v>
      </c>
      <c r="G38" s="1">
        <f t="shared" si="13"/>
        <v>4</v>
      </c>
      <c r="H38" s="1">
        <f t="shared" si="13"/>
        <v>5</v>
      </c>
      <c r="I38" s="1">
        <f t="shared" si="13"/>
        <v>6</v>
      </c>
      <c r="J38" s="1">
        <f t="shared" si="13"/>
        <v>7</v>
      </c>
      <c r="K38" s="1">
        <f t="shared" si="13"/>
        <v>8</v>
      </c>
      <c r="L38" s="1">
        <f t="shared" si="13"/>
        <v>9</v>
      </c>
      <c r="M38" s="1">
        <f t="shared" si="13"/>
        <v>10</v>
      </c>
      <c r="N38" s="1">
        <f t="shared" si="13"/>
        <v>11</v>
      </c>
      <c r="O38" s="1">
        <f t="shared" si="13"/>
        <v>12</v>
      </c>
      <c r="P38" s="1">
        <f t="shared" si="13"/>
        <v>13</v>
      </c>
      <c r="Q38" s="1">
        <f t="shared" si="13"/>
        <v>14</v>
      </c>
      <c r="R38" s="1">
        <f t="shared" si="13"/>
        <v>15</v>
      </c>
      <c r="S38" s="1">
        <f t="shared" si="13"/>
        <v>16</v>
      </c>
      <c r="T38" s="194"/>
    </row>
    <row r="39" spans="1:21" x14ac:dyDescent="0.25">
      <c r="A39" s="193"/>
      <c r="C39" s="1" t="str">
        <f t="shared" si="13"/>
        <v>CY2018/19</v>
      </c>
      <c r="D39" s="1" t="str">
        <f t="shared" si="13"/>
        <v>CY2019/20</v>
      </c>
      <c r="E39" s="1" t="str">
        <f t="shared" si="13"/>
        <v>CY2020/21</v>
      </c>
      <c r="F39" s="1" t="str">
        <f t="shared" si="13"/>
        <v>CY2021/22</v>
      </c>
      <c r="G39" s="1" t="str">
        <f t="shared" si="13"/>
        <v>CY2022/23</v>
      </c>
      <c r="H39" s="1" t="str">
        <f t="shared" si="13"/>
        <v>CY2023/24</v>
      </c>
      <c r="I39" s="1" t="str">
        <f t="shared" si="13"/>
        <v>CY2024/25</v>
      </c>
      <c r="J39" s="1" t="str">
        <f t="shared" si="13"/>
        <v>CY2025/26</v>
      </c>
      <c r="K39" s="1" t="str">
        <f t="shared" si="13"/>
        <v>CY2026/27</v>
      </c>
      <c r="L39" s="1" t="str">
        <f t="shared" si="13"/>
        <v>CY2027/28</v>
      </c>
      <c r="M39" s="1" t="str">
        <f t="shared" si="13"/>
        <v>CY2028/29</v>
      </c>
      <c r="N39" s="1" t="str">
        <f t="shared" si="13"/>
        <v>CY2029/30</v>
      </c>
      <c r="O39" s="1" t="str">
        <f t="shared" si="13"/>
        <v>CY2030/31</v>
      </c>
      <c r="P39" s="1" t="str">
        <f t="shared" si="13"/>
        <v>CY2031/32</v>
      </c>
      <c r="Q39" s="1" t="str">
        <f t="shared" si="13"/>
        <v>CY2032/33</v>
      </c>
      <c r="R39" s="1" t="str">
        <f t="shared" si="13"/>
        <v>CY2033/34</v>
      </c>
      <c r="S39" s="1" t="str">
        <f t="shared" si="13"/>
        <v>CY2034/35</v>
      </c>
      <c r="T39" s="194" t="s">
        <v>167</v>
      </c>
    </row>
    <row r="40" spans="1:21" x14ac:dyDescent="0.25">
      <c r="A40" s="193"/>
      <c r="B40" s="1" t="s">
        <v>250</v>
      </c>
      <c r="C40" s="214">
        <v>0</v>
      </c>
      <c r="D40" s="214">
        <v>0</v>
      </c>
      <c r="E40" s="214">
        <v>0</v>
      </c>
      <c r="F40" s="214">
        <v>0</v>
      </c>
      <c r="T40" s="194"/>
      <c r="U40" s="1" t="s">
        <v>181</v>
      </c>
    </row>
    <row r="41" spans="1:21" x14ac:dyDescent="0.25">
      <c r="A41" s="193"/>
      <c r="B41" s="1" t="s">
        <v>251</v>
      </c>
      <c r="C41" s="215">
        <f>IF(C38=$C36+3,-$C37,0)</f>
        <v>0</v>
      </c>
      <c r="D41" s="215">
        <f t="shared" ref="D41:S41" si="14">IF(D38=$C36+3,-$C37,0)</f>
        <v>0</v>
      </c>
      <c r="E41" s="215">
        <f t="shared" si="14"/>
        <v>0</v>
      </c>
      <c r="F41" s="215">
        <f t="shared" si="14"/>
        <v>0</v>
      </c>
      <c r="G41" s="215">
        <f t="shared" si="14"/>
        <v>0</v>
      </c>
      <c r="H41" s="215">
        <f t="shared" si="14"/>
        <v>0</v>
      </c>
      <c r="I41" s="215">
        <f t="shared" si="14"/>
        <v>0</v>
      </c>
      <c r="J41" s="215">
        <f t="shared" si="14"/>
        <v>0</v>
      </c>
      <c r="K41" s="215">
        <f t="shared" si="14"/>
        <v>0</v>
      </c>
      <c r="L41" s="215">
        <f t="shared" si="14"/>
        <v>0</v>
      </c>
      <c r="M41" s="215">
        <f t="shared" si="14"/>
        <v>0</v>
      </c>
      <c r="N41" s="215">
        <f t="shared" si="14"/>
        <v>0</v>
      </c>
      <c r="O41" s="215">
        <f t="shared" si="14"/>
        <v>0</v>
      </c>
      <c r="P41" s="215">
        <f t="shared" si="14"/>
        <v>0</v>
      </c>
      <c r="Q41" s="215">
        <f t="shared" si="14"/>
        <v>0</v>
      </c>
      <c r="R41" s="215">
        <f t="shared" si="14"/>
        <v>0</v>
      </c>
      <c r="S41" s="215">
        <f t="shared" si="14"/>
        <v>0</v>
      </c>
      <c r="T41" s="194"/>
      <c r="U41" s="1" t="s">
        <v>182</v>
      </c>
    </row>
    <row r="42" spans="1:21" x14ac:dyDescent="0.25">
      <c r="A42" s="193"/>
      <c r="B42" s="1" t="s">
        <v>252</v>
      </c>
      <c r="C42" s="215"/>
      <c r="D42" s="215"/>
      <c r="E42" s="215"/>
      <c r="F42" s="215">
        <f>IF(F38&lt;=$C36+2,-$J47/F$10,0)</f>
        <v>0</v>
      </c>
      <c r="G42" s="215">
        <f>IF(G38&lt;=$C36+2,-$J47/G$10,0)</f>
        <v>0</v>
      </c>
      <c r="H42" s="215">
        <f t="shared" ref="H42:S42" si="15">IF(H38&lt;=$C36+2,-$J47/H$10,0)</f>
        <v>0</v>
      </c>
      <c r="I42" s="215">
        <f t="shared" si="15"/>
        <v>0</v>
      </c>
      <c r="J42" s="215">
        <f t="shared" si="15"/>
        <v>0</v>
      </c>
      <c r="K42" s="215">
        <f t="shared" si="15"/>
        <v>0</v>
      </c>
      <c r="L42" s="215">
        <f t="shared" si="15"/>
        <v>0</v>
      </c>
      <c r="M42" s="215">
        <f t="shared" si="15"/>
        <v>0</v>
      </c>
      <c r="N42" s="215">
        <f t="shared" si="15"/>
        <v>0</v>
      </c>
      <c r="O42" s="215">
        <f t="shared" si="15"/>
        <v>0</v>
      </c>
      <c r="P42" s="215">
        <f t="shared" si="15"/>
        <v>0</v>
      </c>
      <c r="Q42" s="215">
        <f t="shared" si="15"/>
        <v>0</v>
      </c>
      <c r="R42" s="215">
        <f t="shared" si="15"/>
        <v>0</v>
      </c>
      <c r="S42" s="215">
        <f t="shared" si="15"/>
        <v>0</v>
      </c>
      <c r="T42" s="194"/>
      <c r="U42" s="1" t="s">
        <v>182</v>
      </c>
    </row>
    <row r="43" spans="1:21" x14ac:dyDescent="0.25">
      <c r="A43" s="193"/>
      <c r="B43" s="1" t="s">
        <v>253</v>
      </c>
      <c r="C43" s="215">
        <f>SUM(C40:C42)</f>
        <v>0</v>
      </c>
      <c r="D43" s="215">
        <f t="shared" ref="D43:S43" si="16">SUM(D40:D42)</f>
        <v>0</v>
      </c>
      <c r="E43" s="215">
        <f t="shared" si="16"/>
        <v>0</v>
      </c>
      <c r="F43" s="215">
        <f t="shared" si="16"/>
        <v>0</v>
      </c>
      <c r="G43" s="215">
        <f t="shared" si="16"/>
        <v>0</v>
      </c>
      <c r="H43" s="215">
        <f t="shared" si="16"/>
        <v>0</v>
      </c>
      <c r="I43" s="215">
        <f t="shared" si="16"/>
        <v>0</v>
      </c>
      <c r="J43" s="215">
        <f t="shared" si="16"/>
        <v>0</v>
      </c>
      <c r="K43" s="215">
        <f t="shared" si="16"/>
        <v>0</v>
      </c>
      <c r="L43" s="215">
        <f t="shared" si="16"/>
        <v>0</v>
      </c>
      <c r="M43" s="215">
        <f t="shared" si="16"/>
        <v>0</v>
      </c>
      <c r="N43" s="215">
        <f t="shared" si="16"/>
        <v>0</v>
      </c>
      <c r="O43" s="215">
        <f t="shared" si="16"/>
        <v>0</v>
      </c>
      <c r="P43" s="215">
        <f t="shared" si="16"/>
        <v>0</v>
      </c>
      <c r="Q43" s="215">
        <f t="shared" si="16"/>
        <v>0</v>
      </c>
      <c r="R43" s="215">
        <f t="shared" si="16"/>
        <v>0</v>
      </c>
      <c r="S43" s="215">
        <f t="shared" si="16"/>
        <v>0</v>
      </c>
      <c r="T43" s="216" t="s">
        <v>254</v>
      </c>
      <c r="U43" s="1" t="s">
        <v>182</v>
      </c>
    </row>
    <row r="44" spans="1:21" x14ac:dyDescent="0.25">
      <c r="A44" s="193"/>
      <c r="B44" s="1" t="s">
        <v>255</v>
      </c>
      <c r="C44" s="215">
        <f t="shared" ref="C44:S44" si="17">C43*C11</f>
        <v>0</v>
      </c>
      <c r="D44" s="215">
        <f t="shared" si="17"/>
        <v>0</v>
      </c>
      <c r="E44" s="215">
        <f t="shared" si="17"/>
        <v>0</v>
      </c>
      <c r="F44" s="215">
        <f t="shared" si="17"/>
        <v>0</v>
      </c>
      <c r="G44" s="215">
        <f t="shared" si="17"/>
        <v>0</v>
      </c>
      <c r="H44" s="215">
        <f t="shared" si="17"/>
        <v>0</v>
      </c>
      <c r="I44" s="215">
        <f t="shared" si="17"/>
        <v>0</v>
      </c>
      <c r="J44" s="215">
        <f t="shared" si="17"/>
        <v>0</v>
      </c>
      <c r="K44" s="215">
        <f t="shared" si="17"/>
        <v>0</v>
      </c>
      <c r="L44" s="215">
        <f t="shared" si="17"/>
        <v>0</v>
      </c>
      <c r="M44" s="215">
        <f t="shared" si="17"/>
        <v>0</v>
      </c>
      <c r="N44" s="215">
        <f t="shared" si="17"/>
        <v>0</v>
      </c>
      <c r="O44" s="215">
        <f t="shared" si="17"/>
        <v>0</v>
      </c>
      <c r="P44" s="215">
        <f t="shared" si="17"/>
        <v>0</v>
      </c>
      <c r="Q44" s="215">
        <f t="shared" si="17"/>
        <v>0</v>
      </c>
      <c r="R44" s="215">
        <f t="shared" si="17"/>
        <v>0</v>
      </c>
      <c r="S44" s="215">
        <f t="shared" si="17"/>
        <v>0</v>
      </c>
      <c r="T44" s="206">
        <f>ABS(SUM(C44:S44))</f>
        <v>0</v>
      </c>
      <c r="U44" s="1" t="s">
        <v>182</v>
      </c>
    </row>
    <row r="45" spans="1:21" x14ac:dyDescent="0.25">
      <c r="A45" s="193"/>
      <c r="C45" s="222"/>
      <c r="D45" s="222"/>
      <c r="E45" s="222"/>
      <c r="F45" s="222"/>
      <c r="G45" s="222"/>
      <c r="H45" s="222"/>
      <c r="I45" s="222"/>
      <c r="J45" s="222"/>
      <c r="K45" s="222"/>
      <c r="L45" s="222"/>
      <c r="M45" s="222"/>
      <c r="N45" s="222"/>
      <c r="O45" s="222"/>
      <c r="P45" s="222"/>
      <c r="Q45" s="222"/>
      <c r="R45" s="222"/>
      <c r="S45" s="222"/>
      <c r="T45" s="206"/>
      <c r="U45" s="1" t="s">
        <v>182</v>
      </c>
    </row>
    <row r="46" spans="1:21" x14ac:dyDescent="0.25">
      <c r="A46" s="193"/>
      <c r="C46" s="218" t="str">
        <f>"Inv. Yr. "&amp;C38</f>
        <v>Inv. Yr. 0</v>
      </c>
      <c r="D46" s="218" t="str">
        <f t="shared" ref="D46:H46" si="18">"Inv. Yr. "&amp;D38</f>
        <v>Inv. Yr. 1</v>
      </c>
      <c r="E46" s="218" t="str">
        <f t="shared" si="18"/>
        <v>Inv. Yr. 2</v>
      </c>
      <c r="F46" s="218" t="str">
        <f t="shared" si="18"/>
        <v>Inv. Yr. 3</v>
      </c>
      <c r="G46" s="218" t="str">
        <f t="shared" si="18"/>
        <v>Inv. Yr. 4</v>
      </c>
      <c r="H46" s="218" t="str">
        <f t="shared" si="18"/>
        <v>Inv. Yr. 5</v>
      </c>
      <c r="I46" s="218" t="s">
        <v>256</v>
      </c>
      <c r="J46" s="218" t="s">
        <v>167</v>
      </c>
      <c r="T46" s="194"/>
    </row>
    <row r="47" spans="1:21" x14ac:dyDescent="0.25">
      <c r="A47" s="193"/>
      <c r="B47" s="1" t="s">
        <v>170</v>
      </c>
      <c r="C47" s="219">
        <f t="shared" ref="C47:H47" si="19">C40*C$11/SUMIF($F$38:$S$38,"&lt;="&amp;$C36+2,$F$9:$S$9)</f>
        <v>0</v>
      </c>
      <c r="D47" s="219">
        <f t="shared" si="19"/>
        <v>0</v>
      </c>
      <c r="E47" s="219">
        <f t="shared" si="19"/>
        <v>0</v>
      </c>
      <c r="F47" s="219">
        <f t="shared" si="19"/>
        <v>0</v>
      </c>
      <c r="G47" s="219">
        <f t="shared" si="19"/>
        <v>0</v>
      </c>
      <c r="H47" s="219">
        <f t="shared" si="19"/>
        <v>0</v>
      </c>
      <c r="I47" s="219">
        <f>SUMPRODUCT($F$11:$S$11,F41:S41)/SUMIF(F38:S38,"&lt;="&amp;C36+2,$F$9:$S$9)</f>
        <v>0</v>
      </c>
      <c r="J47" s="220">
        <f>SUM(C47:I47)</f>
        <v>0</v>
      </c>
      <c r="T47" s="194"/>
      <c r="U47" s="1" t="s">
        <v>182</v>
      </c>
    </row>
    <row r="48" spans="1:21" x14ac:dyDescent="0.25">
      <c r="A48" s="193"/>
      <c r="F48" s="221"/>
      <c r="I48" s="221"/>
      <c r="T48" s="194"/>
    </row>
    <row r="49" spans="1:20" x14ac:dyDescent="0.25">
      <c r="A49" s="193"/>
      <c r="E49" s="223"/>
      <c r="T49" s="194"/>
    </row>
    <row r="50" spans="1:20" x14ac:dyDescent="0.25">
      <c r="A50" s="193"/>
      <c r="B50" s="213" t="s">
        <v>155</v>
      </c>
      <c r="T50" s="194"/>
    </row>
    <row r="51" spans="1:20" ht="15.75" thickBot="1" x14ac:dyDescent="0.3">
      <c r="A51" s="193"/>
      <c r="T51" s="194"/>
    </row>
    <row r="52" spans="1:20" x14ac:dyDescent="0.25">
      <c r="A52" s="193"/>
      <c r="B52" s="203" t="s">
        <v>178</v>
      </c>
      <c r="C52" s="204" t="s">
        <v>191</v>
      </c>
      <c r="D52" s="198"/>
      <c r="T52" s="194"/>
    </row>
    <row r="53" spans="1:20" x14ac:dyDescent="0.25">
      <c r="A53" s="193"/>
      <c r="B53" s="199" t="s">
        <v>171</v>
      </c>
      <c r="C53" s="224" t="s">
        <v>159</v>
      </c>
      <c r="D53" s="200"/>
      <c r="T53" s="194"/>
    </row>
    <row r="54" spans="1:20" x14ac:dyDescent="0.25">
      <c r="A54" s="193"/>
      <c r="B54" s="199" t="s">
        <v>153</v>
      </c>
      <c r="C54" s="225">
        <f>J31</f>
        <v>0</v>
      </c>
      <c r="D54" s="200"/>
      <c r="T54" s="194"/>
    </row>
    <row r="55" spans="1:20" x14ac:dyDescent="0.25">
      <c r="A55" s="193"/>
      <c r="B55" s="199" t="s">
        <v>154</v>
      </c>
      <c r="C55" s="225">
        <f>J47</f>
        <v>0</v>
      </c>
      <c r="D55" s="200"/>
      <c r="T55" s="194"/>
    </row>
    <row r="56" spans="1:20" x14ac:dyDescent="0.25">
      <c r="A56" s="193"/>
      <c r="B56" s="199" t="s">
        <v>179</v>
      </c>
      <c r="C56" s="2"/>
      <c r="D56" s="200"/>
      <c r="T56" s="194"/>
    </row>
    <row r="57" spans="1:20" x14ac:dyDescent="0.25">
      <c r="A57" s="193"/>
      <c r="B57" s="199"/>
      <c r="C57" s="2"/>
      <c r="D57" s="200"/>
      <c r="T57" s="194"/>
    </row>
    <row r="58" spans="1:20" ht="15" customHeight="1" x14ac:dyDescent="0.25">
      <c r="A58" s="193"/>
      <c r="B58" s="226" t="s">
        <v>265</v>
      </c>
      <c r="C58" s="227">
        <f>SUM(C54:C55)</f>
        <v>0</v>
      </c>
      <c r="D58" s="200"/>
      <c r="T58" s="194"/>
    </row>
    <row r="59" spans="1:20" ht="15.75" thickBot="1" x14ac:dyDescent="0.3">
      <c r="A59" s="193"/>
      <c r="B59" s="226" t="s">
        <v>280</v>
      </c>
      <c r="C59" s="235">
        <f>IF(C16="YES",C58*(1+C6)^2,IF(C14="YES",C15*(1+C6)^2,0))</f>
        <v>0</v>
      </c>
      <c r="D59" s="200"/>
      <c r="T59" s="194"/>
    </row>
    <row r="60" spans="1:20" ht="15" customHeight="1" thickTop="1" thickBot="1" x14ac:dyDescent="0.3">
      <c r="A60" s="195"/>
      <c r="B60" s="228"/>
      <c r="C60" s="201"/>
      <c r="D60" s="202"/>
      <c r="E60" s="195"/>
      <c r="T60" s="194"/>
    </row>
    <row r="61" spans="1:20" ht="15.75" thickBot="1" x14ac:dyDescent="0.3">
      <c r="A61" s="195"/>
      <c r="B61" s="196"/>
      <c r="C61" s="196"/>
      <c r="D61" s="196"/>
      <c r="E61" s="196"/>
      <c r="F61" s="196"/>
      <c r="G61" s="196"/>
      <c r="H61" s="196"/>
      <c r="I61" s="196"/>
      <c r="J61" s="196"/>
      <c r="K61" s="196"/>
      <c r="L61" s="196"/>
      <c r="M61" s="196"/>
      <c r="N61" s="196"/>
      <c r="O61" s="196"/>
      <c r="P61" s="196"/>
      <c r="Q61" s="196"/>
      <c r="R61" s="196"/>
      <c r="S61" s="196"/>
      <c r="T61" s="197"/>
    </row>
    <row r="64" spans="1:20" x14ac:dyDescent="0.25">
      <c r="C64" s="1" t="s">
        <v>195</v>
      </c>
    </row>
  </sheetData>
  <mergeCells count="1">
    <mergeCell ref="B3:M3"/>
  </mergeCells>
  <conditionalFormatting sqref="T28">
    <cfRule type="cellIs" dxfId="11" priority="2" operator="greaterThan">
      <formula>0.5</formula>
    </cfRule>
  </conditionalFormatting>
  <conditionalFormatting sqref="T44">
    <cfRule type="cellIs" dxfId="10" priority="1" operator="greaterThan">
      <formula>0.5</formula>
    </cfRule>
  </conditionalFormatting>
  <dataValidations count="2">
    <dataValidation type="list" allowBlank="1" showInputMessage="1" showErrorMessage="1" sqref="C20 C36">
      <formula1>"1, 2, 3, 4, 5"</formula1>
    </dataValidation>
    <dataValidation type="list" allowBlank="1" showInputMessage="1" showErrorMessage="1" sqref="C14 C16">
      <formula1>$V$14:$W$14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workbookViewId="0">
      <selection activeCell="B16" sqref="B16"/>
    </sheetView>
  </sheetViews>
  <sheetFormatPr defaultColWidth="8.85546875" defaultRowHeight="15" x14ac:dyDescent="0.25"/>
  <cols>
    <col min="1" max="1" width="8.85546875" style="1"/>
    <col min="2" max="2" width="49.5703125" style="1" bestFit="1" customWidth="1"/>
    <col min="3" max="3" width="11.140625" style="1" customWidth="1"/>
    <col min="4" max="4" width="11.5703125" style="1" customWidth="1"/>
    <col min="5" max="5" width="10.5703125" style="1" bestFit="1" customWidth="1"/>
    <col min="6" max="11" width="9.7109375" style="1" bestFit="1" customWidth="1"/>
    <col min="12" max="12" width="8.85546875" style="1"/>
    <col min="13" max="13" width="9.28515625" style="1" customWidth="1"/>
    <col min="14" max="16384" width="8.85546875" style="1"/>
  </cols>
  <sheetData>
    <row r="1" spans="1:24" ht="18.75" x14ac:dyDescent="0.3">
      <c r="A1" s="207" t="s">
        <v>257</v>
      </c>
      <c r="B1" s="208"/>
      <c r="T1" s="194"/>
    </row>
    <row r="2" spans="1:24" x14ac:dyDescent="0.25">
      <c r="A2" s="193"/>
      <c r="B2" s="208"/>
      <c r="T2" s="194"/>
    </row>
    <row r="3" spans="1:24" ht="46.15" customHeight="1" x14ac:dyDescent="0.25">
      <c r="A3" s="193"/>
      <c r="B3" s="291" t="s">
        <v>276</v>
      </c>
      <c r="C3" s="291"/>
      <c r="D3" s="291"/>
      <c r="E3" s="291"/>
      <c r="F3" s="291"/>
      <c r="G3" s="291"/>
      <c r="H3" s="291"/>
      <c r="I3" s="291"/>
      <c r="J3" s="291"/>
      <c r="K3" s="291"/>
      <c r="L3" s="291"/>
      <c r="M3" s="291"/>
      <c r="T3" s="194"/>
    </row>
    <row r="4" spans="1:24" x14ac:dyDescent="0.25">
      <c r="A4" s="193"/>
      <c r="B4" s="208"/>
      <c r="T4" s="194"/>
    </row>
    <row r="5" spans="1:24" x14ac:dyDescent="0.25">
      <c r="A5" s="193"/>
      <c r="B5" s="1" t="s">
        <v>166</v>
      </c>
      <c r="C5" s="209">
        <v>5.3999999999999999E-2</v>
      </c>
      <c r="T5" s="194"/>
    </row>
    <row r="6" spans="1:24" x14ac:dyDescent="0.25">
      <c r="A6" s="193"/>
      <c r="B6" s="1" t="s">
        <v>245</v>
      </c>
      <c r="C6" s="209">
        <v>0.02</v>
      </c>
      <c r="T6" s="194"/>
    </row>
    <row r="7" spans="1:24" x14ac:dyDescent="0.25">
      <c r="A7" s="193"/>
      <c r="C7" s="210"/>
      <c r="D7" s="210"/>
      <c r="E7" s="210"/>
      <c r="T7" s="194"/>
    </row>
    <row r="8" spans="1:24" x14ac:dyDescent="0.25">
      <c r="A8" s="193"/>
      <c r="C8" s="211" t="s">
        <v>156</v>
      </c>
      <c r="D8" s="211" t="s">
        <v>157</v>
      </c>
      <c r="E8" s="211" t="s">
        <v>158</v>
      </c>
      <c r="F8" s="211" t="s">
        <v>159</v>
      </c>
      <c r="G8" s="211" t="s">
        <v>160</v>
      </c>
      <c r="H8" s="211" t="s">
        <v>161</v>
      </c>
      <c r="I8" s="211" t="s">
        <v>162</v>
      </c>
      <c r="J8" s="211" t="s">
        <v>163</v>
      </c>
      <c r="K8" s="1" t="s">
        <v>164</v>
      </c>
      <c r="L8" s="1" t="s">
        <v>165</v>
      </c>
      <c r="M8" s="1" t="s">
        <v>223</v>
      </c>
      <c r="N8" s="1" t="s">
        <v>224</v>
      </c>
      <c r="O8" s="1" t="s">
        <v>225</v>
      </c>
      <c r="P8" s="1" t="s">
        <v>226</v>
      </c>
      <c r="Q8" s="1" t="s">
        <v>227</v>
      </c>
      <c r="R8" s="1" t="s">
        <v>228</v>
      </c>
      <c r="S8" s="1" t="s">
        <v>229</v>
      </c>
      <c r="T8" s="194"/>
    </row>
    <row r="9" spans="1:24" x14ac:dyDescent="0.25">
      <c r="A9" s="193"/>
      <c r="B9" s="1" t="s">
        <v>246</v>
      </c>
      <c r="C9" s="212">
        <f t="shared" ref="C9:D10" si="0">D9*(1+$C5)</f>
        <v>1.110916</v>
      </c>
      <c r="D9" s="212">
        <f t="shared" si="0"/>
        <v>1.054</v>
      </c>
      <c r="E9" s="212">
        <v>1</v>
      </c>
      <c r="F9" s="212">
        <f t="shared" ref="F9:S9" si="1">E9/(1+$C5)</f>
        <v>0.94876660341555974</v>
      </c>
      <c r="G9" s="212">
        <f t="shared" si="1"/>
        <v>0.90015806775669804</v>
      </c>
      <c r="H9" s="212">
        <f t="shared" si="1"/>
        <v>0.85403991248263567</v>
      </c>
      <c r="I9" s="212">
        <f t="shared" si="1"/>
        <v>0.8102845469474721</v>
      </c>
      <c r="J9" s="212">
        <f t="shared" si="1"/>
        <v>0.76877091740746872</v>
      </c>
      <c r="K9" s="212">
        <f t="shared" si="1"/>
        <v>0.72938417211334794</v>
      </c>
      <c r="L9" s="212">
        <f t="shared" si="1"/>
        <v>0.6920153435610511</v>
      </c>
      <c r="M9" s="212">
        <f t="shared" si="1"/>
        <v>0.65656104702187013</v>
      </c>
      <c r="N9" s="212">
        <f t="shared" si="1"/>
        <v>0.62292319451790334</v>
      </c>
      <c r="O9" s="212">
        <f t="shared" si="1"/>
        <v>0.59100872345152122</v>
      </c>
      <c r="P9" s="212">
        <f t="shared" si="1"/>
        <v>0.56072933913806566</v>
      </c>
      <c r="Q9" s="212">
        <f t="shared" si="1"/>
        <v>0.53200127052947399</v>
      </c>
      <c r="R9" s="212">
        <f t="shared" si="1"/>
        <v>0.50474503845301133</v>
      </c>
      <c r="S9" s="212">
        <f t="shared" si="1"/>
        <v>0.47888523572391967</v>
      </c>
      <c r="T9" s="194"/>
    </row>
    <row r="10" spans="1:24" x14ac:dyDescent="0.25">
      <c r="A10" s="193"/>
      <c r="B10" s="1" t="s">
        <v>247</v>
      </c>
      <c r="C10" s="212">
        <f t="shared" si="0"/>
        <v>1.0404</v>
      </c>
      <c r="D10" s="212">
        <f t="shared" si="0"/>
        <v>1.02</v>
      </c>
      <c r="E10" s="212">
        <v>1</v>
      </c>
      <c r="F10" s="212">
        <f t="shared" ref="F10:S10" si="2">E10/(1+$C$6)</f>
        <v>0.98039215686274506</v>
      </c>
      <c r="G10" s="212">
        <f t="shared" si="2"/>
        <v>0.96116878123798533</v>
      </c>
      <c r="H10" s="212">
        <f t="shared" si="2"/>
        <v>0.94232233454704439</v>
      </c>
      <c r="I10" s="212">
        <f t="shared" si="2"/>
        <v>0.92384542602651409</v>
      </c>
      <c r="J10" s="212">
        <f t="shared" si="2"/>
        <v>0.90573080982991572</v>
      </c>
      <c r="K10" s="212">
        <f t="shared" si="2"/>
        <v>0.88797138218619187</v>
      </c>
      <c r="L10" s="212">
        <f t="shared" si="2"/>
        <v>0.87056017861391355</v>
      </c>
      <c r="M10" s="212">
        <f t="shared" si="2"/>
        <v>0.85349037119011129</v>
      </c>
      <c r="N10" s="212">
        <f t="shared" si="2"/>
        <v>0.83675526587265814</v>
      </c>
      <c r="O10" s="212">
        <f t="shared" si="2"/>
        <v>0.82034829987515501</v>
      </c>
      <c r="P10" s="212">
        <f t="shared" si="2"/>
        <v>0.80426303909328922</v>
      </c>
      <c r="Q10" s="212">
        <f t="shared" si="2"/>
        <v>0.7884931755816561</v>
      </c>
      <c r="R10" s="212">
        <f t="shared" si="2"/>
        <v>0.77303252508005504</v>
      </c>
      <c r="S10" s="212">
        <f t="shared" si="2"/>
        <v>0.75787502458828926</v>
      </c>
      <c r="T10" s="194"/>
    </row>
    <row r="11" spans="1:24" x14ac:dyDescent="0.25">
      <c r="A11" s="193"/>
      <c r="B11" s="1" t="s">
        <v>248</v>
      </c>
      <c r="C11" s="212">
        <f t="shared" ref="C11:D11" si="3">C9*C10</f>
        <v>1.1557970064</v>
      </c>
      <c r="D11" s="212">
        <f t="shared" si="3"/>
        <v>1.07508</v>
      </c>
      <c r="E11" s="212">
        <v>1</v>
      </c>
      <c r="F11" s="212">
        <f t="shared" ref="F11:S11" si="4">F9*F10</f>
        <v>0.9301633366819213</v>
      </c>
      <c r="G11" s="212">
        <f t="shared" si="4"/>
        <v>0.86520383290724523</v>
      </c>
      <c r="H11" s="212">
        <f t="shared" si="4"/>
        <v>0.80478088412699067</v>
      </c>
      <c r="I11" s="212">
        <f t="shared" si="4"/>
        <v>0.74857767247738827</v>
      </c>
      <c r="J11" s="212">
        <f t="shared" si="4"/>
        <v>0.69629950559715392</v>
      </c>
      <c r="K11" s="212">
        <f t="shared" si="4"/>
        <v>0.64767227145622086</v>
      </c>
      <c r="L11" s="212">
        <f t="shared" si="4"/>
        <v>0.60244100109407739</v>
      </c>
      <c r="M11" s="212">
        <f t="shared" si="4"/>
        <v>0.56036853173166401</v>
      </c>
      <c r="N11" s="212">
        <f t="shared" si="4"/>
        <v>0.52123426324707378</v>
      </c>
      <c r="O11" s="212">
        <f t="shared" si="4"/>
        <v>0.4848330014948411</v>
      </c>
      <c r="P11" s="212">
        <f t="shared" si="4"/>
        <v>0.45097388240395231</v>
      </c>
      <c r="Q11" s="212">
        <f t="shared" si="4"/>
        <v>0.41947937121326068</v>
      </c>
      <c r="R11" s="212">
        <f t="shared" si="4"/>
        <v>0.39018433159696081</v>
      </c>
      <c r="S11" s="212">
        <f t="shared" si="4"/>
        <v>0.3629351597992343</v>
      </c>
      <c r="T11" s="194"/>
    </row>
    <row r="12" spans="1:24" x14ac:dyDescent="0.25">
      <c r="A12" s="193"/>
      <c r="T12" s="194"/>
    </row>
    <row r="13" spans="1:24" x14ac:dyDescent="0.25">
      <c r="A13" s="193"/>
      <c r="C13" s="208" t="s">
        <v>158</v>
      </c>
      <c r="T13" s="194"/>
      <c r="V13" s="229" t="s">
        <v>259</v>
      </c>
      <c r="W13" s="229"/>
      <c r="X13" s="229"/>
    </row>
    <row r="14" spans="1:24" ht="30" x14ac:dyDescent="0.25">
      <c r="A14" s="193"/>
      <c r="B14" s="230" t="s">
        <v>270</v>
      </c>
      <c r="C14" s="231" t="s">
        <v>261</v>
      </c>
      <c r="T14" s="194"/>
      <c r="V14" s="229" t="s">
        <v>262</v>
      </c>
      <c r="W14" s="229" t="s">
        <v>261</v>
      </c>
      <c r="X14" s="229" t="s">
        <v>263</v>
      </c>
    </row>
    <row r="15" spans="1:24" ht="30" x14ac:dyDescent="0.25">
      <c r="A15" s="193"/>
      <c r="B15" s="232" t="s">
        <v>294</v>
      </c>
      <c r="C15" s="214">
        <v>0</v>
      </c>
      <c r="D15" s="1" t="s">
        <v>269</v>
      </c>
      <c r="T15" s="194"/>
      <c r="V15" s="229"/>
      <c r="W15" s="229"/>
      <c r="X15" s="229"/>
    </row>
    <row r="16" spans="1:24" ht="45" x14ac:dyDescent="0.25">
      <c r="A16" s="193"/>
      <c r="B16" s="238" t="s">
        <v>301</v>
      </c>
      <c r="C16" s="233" t="s">
        <v>261</v>
      </c>
      <c r="T16" s="194"/>
    </row>
    <row r="17" spans="1:21" x14ac:dyDescent="0.25">
      <c r="A17" s="193"/>
      <c r="B17" s="234" t="s">
        <v>264</v>
      </c>
      <c r="T17" s="194"/>
    </row>
    <row r="18" spans="1:21" x14ac:dyDescent="0.25">
      <c r="A18" s="193"/>
      <c r="T18" s="194"/>
    </row>
    <row r="19" spans="1:21" x14ac:dyDescent="0.25">
      <c r="A19" s="193"/>
      <c r="B19" s="213" t="s">
        <v>153</v>
      </c>
      <c r="T19" s="194"/>
    </row>
    <row r="20" spans="1:21" x14ac:dyDescent="0.25">
      <c r="A20" s="193"/>
      <c r="B20" s="1" t="s">
        <v>168</v>
      </c>
      <c r="C20" s="214">
        <v>1</v>
      </c>
      <c r="D20" s="208" t="s">
        <v>180</v>
      </c>
      <c r="T20" s="194"/>
      <c r="U20" s="1" t="s">
        <v>181</v>
      </c>
    </row>
    <row r="21" spans="1:21" x14ac:dyDescent="0.25">
      <c r="A21" s="193"/>
      <c r="B21" s="1" t="s">
        <v>169</v>
      </c>
      <c r="C21" s="214">
        <v>0</v>
      </c>
      <c r="D21" s="208" t="s">
        <v>249</v>
      </c>
      <c r="T21" s="194"/>
      <c r="U21" s="1" t="s">
        <v>181</v>
      </c>
    </row>
    <row r="22" spans="1:21" x14ac:dyDescent="0.25">
      <c r="A22" s="193"/>
      <c r="C22" s="1">
        <v>0</v>
      </c>
      <c r="D22" s="1">
        <v>1</v>
      </c>
      <c r="E22" s="1">
        <v>2</v>
      </c>
      <c r="F22" s="1">
        <v>3</v>
      </c>
      <c r="G22" s="1">
        <v>4</v>
      </c>
      <c r="H22" s="1">
        <v>5</v>
      </c>
      <c r="I22" s="1">
        <v>6</v>
      </c>
      <c r="J22" s="1">
        <v>7</v>
      </c>
      <c r="K22" s="1">
        <v>8</v>
      </c>
      <c r="L22" s="1">
        <v>9</v>
      </c>
      <c r="M22" s="1">
        <f>L22+1</f>
        <v>10</v>
      </c>
      <c r="N22" s="1">
        <f t="shared" ref="N22:S22" si="5">M22+1</f>
        <v>11</v>
      </c>
      <c r="O22" s="1">
        <f t="shared" si="5"/>
        <v>12</v>
      </c>
      <c r="P22" s="1">
        <f t="shared" si="5"/>
        <v>13</v>
      </c>
      <c r="Q22" s="1">
        <f t="shared" si="5"/>
        <v>14</v>
      </c>
      <c r="R22" s="1">
        <f t="shared" si="5"/>
        <v>15</v>
      </c>
      <c r="S22" s="1">
        <f t="shared" si="5"/>
        <v>16</v>
      </c>
      <c r="T22" s="194"/>
    </row>
    <row r="23" spans="1:21" x14ac:dyDescent="0.25">
      <c r="A23" s="193"/>
      <c r="C23" s="1" t="s">
        <v>156</v>
      </c>
      <c r="D23" s="1" t="s">
        <v>157</v>
      </c>
      <c r="E23" s="1" t="s">
        <v>158</v>
      </c>
      <c r="F23" s="1" t="s">
        <v>159</v>
      </c>
      <c r="G23" s="1" t="s">
        <v>160</v>
      </c>
      <c r="H23" s="1" t="s">
        <v>161</v>
      </c>
      <c r="I23" s="1" t="s">
        <v>162</v>
      </c>
      <c r="J23" s="1" t="s">
        <v>163</v>
      </c>
      <c r="K23" s="1" t="s">
        <v>164</v>
      </c>
      <c r="L23" s="1" t="s">
        <v>165</v>
      </c>
      <c r="M23" s="1" t="s">
        <v>223</v>
      </c>
      <c r="N23" s="1" t="s">
        <v>224</v>
      </c>
      <c r="O23" s="1" t="s">
        <v>225</v>
      </c>
      <c r="P23" s="1" t="s">
        <v>226</v>
      </c>
      <c r="Q23" s="1" t="s">
        <v>227</v>
      </c>
      <c r="R23" s="1" t="s">
        <v>228</v>
      </c>
      <c r="S23" s="1" t="s">
        <v>229</v>
      </c>
      <c r="T23" s="194" t="s">
        <v>167</v>
      </c>
    </row>
    <row r="24" spans="1:21" x14ac:dyDescent="0.25">
      <c r="A24" s="193"/>
      <c r="B24" s="1" t="s">
        <v>250</v>
      </c>
      <c r="C24" s="214">
        <v>0</v>
      </c>
      <c r="D24" s="214">
        <v>0</v>
      </c>
      <c r="E24" s="214">
        <v>0</v>
      </c>
      <c r="T24" s="194"/>
      <c r="U24" s="1" t="s">
        <v>181</v>
      </c>
    </row>
    <row r="25" spans="1:21" x14ac:dyDescent="0.25">
      <c r="A25" s="193"/>
      <c r="B25" s="1" t="s">
        <v>251</v>
      </c>
      <c r="C25" s="215">
        <f>IF(C22=$C20+2,-$C21,0)</f>
        <v>0</v>
      </c>
      <c r="D25" s="215">
        <f t="shared" ref="D25:S25" si="6">IF(D22=$C20+2,-$C21,0)</f>
        <v>0</v>
      </c>
      <c r="E25" s="215">
        <f t="shared" si="6"/>
        <v>0</v>
      </c>
      <c r="F25" s="215">
        <f t="shared" si="6"/>
        <v>0</v>
      </c>
      <c r="G25" s="215">
        <f t="shared" si="6"/>
        <v>0</v>
      </c>
      <c r="H25" s="215">
        <f t="shared" si="6"/>
        <v>0</v>
      </c>
      <c r="I25" s="215">
        <f t="shared" si="6"/>
        <v>0</v>
      </c>
      <c r="J25" s="215">
        <f t="shared" si="6"/>
        <v>0</v>
      </c>
      <c r="K25" s="215">
        <f t="shared" si="6"/>
        <v>0</v>
      </c>
      <c r="L25" s="215">
        <f t="shared" si="6"/>
        <v>0</v>
      </c>
      <c r="M25" s="215">
        <f t="shared" si="6"/>
        <v>0</v>
      </c>
      <c r="N25" s="215">
        <f t="shared" si="6"/>
        <v>0</v>
      </c>
      <c r="O25" s="215">
        <f t="shared" si="6"/>
        <v>0</v>
      </c>
      <c r="P25" s="215">
        <f t="shared" si="6"/>
        <v>0</v>
      </c>
      <c r="Q25" s="215">
        <f t="shared" si="6"/>
        <v>0</v>
      </c>
      <c r="R25" s="215">
        <f t="shared" si="6"/>
        <v>0</v>
      </c>
      <c r="S25" s="215">
        <f t="shared" si="6"/>
        <v>0</v>
      </c>
      <c r="T25" s="194"/>
      <c r="U25" s="1" t="s">
        <v>182</v>
      </c>
    </row>
    <row r="26" spans="1:21" x14ac:dyDescent="0.25">
      <c r="A26" s="193"/>
      <c r="B26" s="1" t="s">
        <v>252</v>
      </c>
      <c r="C26" s="215"/>
      <c r="D26" s="215"/>
      <c r="E26" s="215">
        <f t="shared" ref="E26:S26" si="7">IF(E22&lt;=$C20+1,-$J31/E10,0)</f>
        <v>0</v>
      </c>
      <c r="F26" s="215">
        <f t="shared" si="7"/>
        <v>0</v>
      </c>
      <c r="G26" s="215">
        <f t="shared" si="7"/>
        <v>0</v>
      </c>
      <c r="H26" s="215">
        <f t="shared" si="7"/>
        <v>0</v>
      </c>
      <c r="I26" s="215">
        <f t="shared" si="7"/>
        <v>0</v>
      </c>
      <c r="J26" s="215">
        <f t="shared" si="7"/>
        <v>0</v>
      </c>
      <c r="K26" s="215">
        <f t="shared" si="7"/>
        <v>0</v>
      </c>
      <c r="L26" s="215">
        <f t="shared" si="7"/>
        <v>0</v>
      </c>
      <c r="M26" s="215">
        <f t="shared" si="7"/>
        <v>0</v>
      </c>
      <c r="N26" s="215">
        <f t="shared" si="7"/>
        <v>0</v>
      </c>
      <c r="O26" s="215">
        <f t="shared" si="7"/>
        <v>0</v>
      </c>
      <c r="P26" s="215">
        <f t="shared" si="7"/>
        <v>0</v>
      </c>
      <c r="Q26" s="215">
        <f t="shared" si="7"/>
        <v>0</v>
      </c>
      <c r="R26" s="215">
        <f t="shared" si="7"/>
        <v>0</v>
      </c>
      <c r="S26" s="215">
        <f t="shared" si="7"/>
        <v>0</v>
      </c>
      <c r="T26" s="194"/>
      <c r="U26" s="1" t="s">
        <v>182</v>
      </c>
    </row>
    <row r="27" spans="1:21" x14ac:dyDescent="0.25">
      <c r="A27" s="193"/>
      <c r="B27" s="1" t="s">
        <v>253</v>
      </c>
      <c r="C27" s="215">
        <f>SUM(C24:C25)</f>
        <v>0</v>
      </c>
      <c r="D27" s="215">
        <f t="shared" ref="D27:S27" si="8">SUM(D24:D26)</f>
        <v>0</v>
      </c>
      <c r="E27" s="215">
        <f t="shared" si="8"/>
        <v>0</v>
      </c>
      <c r="F27" s="215">
        <f t="shared" si="8"/>
        <v>0</v>
      </c>
      <c r="G27" s="215">
        <f t="shared" si="8"/>
        <v>0</v>
      </c>
      <c r="H27" s="215">
        <f t="shared" si="8"/>
        <v>0</v>
      </c>
      <c r="I27" s="215">
        <f t="shared" si="8"/>
        <v>0</v>
      </c>
      <c r="J27" s="215">
        <f t="shared" si="8"/>
        <v>0</v>
      </c>
      <c r="K27" s="215">
        <f t="shared" si="8"/>
        <v>0</v>
      </c>
      <c r="L27" s="215">
        <f t="shared" si="8"/>
        <v>0</v>
      </c>
      <c r="M27" s="215">
        <f t="shared" si="8"/>
        <v>0</v>
      </c>
      <c r="N27" s="215">
        <f t="shared" si="8"/>
        <v>0</v>
      </c>
      <c r="O27" s="215">
        <f t="shared" si="8"/>
        <v>0</v>
      </c>
      <c r="P27" s="215">
        <f t="shared" si="8"/>
        <v>0</v>
      </c>
      <c r="Q27" s="215">
        <f t="shared" si="8"/>
        <v>0</v>
      </c>
      <c r="R27" s="215">
        <f t="shared" si="8"/>
        <v>0</v>
      </c>
      <c r="S27" s="215">
        <f t="shared" si="8"/>
        <v>0</v>
      </c>
      <c r="T27" s="216" t="s">
        <v>254</v>
      </c>
      <c r="U27" s="1" t="s">
        <v>182</v>
      </c>
    </row>
    <row r="28" spans="1:21" x14ac:dyDescent="0.25">
      <c r="A28" s="193"/>
      <c r="B28" s="1" t="s">
        <v>255</v>
      </c>
      <c r="C28" s="215">
        <f t="shared" ref="C28:S28" si="9">C27*C11</f>
        <v>0</v>
      </c>
      <c r="D28" s="215">
        <f t="shared" si="9"/>
        <v>0</v>
      </c>
      <c r="E28" s="215">
        <f t="shared" si="9"/>
        <v>0</v>
      </c>
      <c r="F28" s="215">
        <f t="shared" si="9"/>
        <v>0</v>
      </c>
      <c r="G28" s="215">
        <f t="shared" si="9"/>
        <v>0</v>
      </c>
      <c r="H28" s="215">
        <f t="shared" si="9"/>
        <v>0</v>
      </c>
      <c r="I28" s="215">
        <f t="shared" si="9"/>
        <v>0</v>
      </c>
      <c r="J28" s="215">
        <f t="shared" si="9"/>
        <v>0</v>
      </c>
      <c r="K28" s="217">
        <f t="shared" si="9"/>
        <v>0</v>
      </c>
      <c r="L28" s="217">
        <f t="shared" si="9"/>
        <v>0</v>
      </c>
      <c r="M28" s="217">
        <f t="shared" si="9"/>
        <v>0</v>
      </c>
      <c r="N28" s="217">
        <f t="shared" si="9"/>
        <v>0</v>
      </c>
      <c r="O28" s="217">
        <f t="shared" si="9"/>
        <v>0</v>
      </c>
      <c r="P28" s="217">
        <f t="shared" si="9"/>
        <v>0</v>
      </c>
      <c r="Q28" s="217">
        <f t="shared" si="9"/>
        <v>0</v>
      </c>
      <c r="R28" s="217">
        <f t="shared" si="9"/>
        <v>0</v>
      </c>
      <c r="S28" s="217">
        <f t="shared" si="9"/>
        <v>0</v>
      </c>
      <c r="T28" s="206">
        <f>ABS(SUM(C28:S28))</f>
        <v>0</v>
      </c>
      <c r="U28" s="1" t="s">
        <v>182</v>
      </c>
    </row>
    <row r="29" spans="1:21" x14ac:dyDescent="0.25">
      <c r="A29" s="193"/>
      <c r="T29" s="194"/>
      <c r="U29" s="1" t="s">
        <v>182</v>
      </c>
    </row>
    <row r="30" spans="1:21" x14ac:dyDescent="0.25">
      <c r="A30" s="193"/>
      <c r="C30" s="218" t="str">
        <f t="shared" ref="C30:H30" si="10">"Inv. Yr. "&amp;C22</f>
        <v>Inv. Yr. 0</v>
      </c>
      <c r="D30" s="218" t="str">
        <f t="shared" si="10"/>
        <v>Inv. Yr. 1</v>
      </c>
      <c r="E30" s="218" t="str">
        <f t="shared" si="10"/>
        <v>Inv. Yr. 2</v>
      </c>
      <c r="F30" s="218" t="str">
        <f t="shared" si="10"/>
        <v>Inv. Yr. 3</v>
      </c>
      <c r="G30" s="218" t="str">
        <f t="shared" si="10"/>
        <v>Inv. Yr. 4</v>
      </c>
      <c r="H30" s="218" t="str">
        <f t="shared" si="10"/>
        <v>Inv. Yr. 5</v>
      </c>
      <c r="I30" s="218" t="s">
        <v>256</v>
      </c>
      <c r="J30" s="218" t="s">
        <v>167</v>
      </c>
      <c r="T30" s="194"/>
    </row>
    <row r="31" spans="1:21" x14ac:dyDescent="0.25">
      <c r="A31" s="193"/>
      <c r="B31" s="1" t="s">
        <v>170</v>
      </c>
      <c r="C31" s="219">
        <f t="shared" ref="C31:H31" si="11">C24*C$11/SUMIF($E$22:$S$22,"&lt;="&amp;$C20+1,$E$9:$S$9)</f>
        <v>0</v>
      </c>
      <c r="D31" s="219">
        <f t="shared" si="11"/>
        <v>0</v>
      </c>
      <c r="E31" s="219">
        <f t="shared" si="11"/>
        <v>0</v>
      </c>
      <c r="F31" s="219">
        <f t="shared" si="11"/>
        <v>0</v>
      </c>
      <c r="G31" s="219">
        <f t="shared" si="11"/>
        <v>0</v>
      </c>
      <c r="H31" s="219">
        <f t="shared" si="11"/>
        <v>0</v>
      </c>
      <c r="I31" s="219">
        <f>SUMPRODUCT($E$11:$S$11,E25:S25)/SUMIF(E22:S22,"&lt;="&amp;C20+1,$E$9:$S$9)</f>
        <v>0</v>
      </c>
      <c r="J31" s="220">
        <f>SUM(C31:I31)</f>
        <v>0</v>
      </c>
      <c r="T31" s="194"/>
      <c r="U31" s="1" t="s">
        <v>182</v>
      </c>
    </row>
    <row r="32" spans="1:21" x14ac:dyDescent="0.25">
      <c r="A32" s="193"/>
      <c r="C32" s="221"/>
      <c r="D32" s="221"/>
      <c r="E32" s="221"/>
      <c r="F32" s="221"/>
      <c r="G32" s="221"/>
      <c r="H32" s="221"/>
      <c r="I32" s="221"/>
      <c r="J32" s="221"/>
      <c r="K32" s="221"/>
      <c r="L32" s="221"/>
      <c r="T32" s="194"/>
    </row>
    <row r="33" spans="1:21" x14ac:dyDescent="0.25">
      <c r="A33" s="193"/>
      <c r="T33" s="194"/>
    </row>
    <row r="34" spans="1:21" x14ac:dyDescent="0.25">
      <c r="A34" s="193"/>
      <c r="T34" s="194"/>
    </row>
    <row r="35" spans="1:21" x14ac:dyDescent="0.25">
      <c r="A35" s="193"/>
      <c r="B35" s="213" t="s">
        <v>154</v>
      </c>
      <c r="T35" s="194"/>
    </row>
    <row r="36" spans="1:21" x14ac:dyDescent="0.25">
      <c r="A36" s="193"/>
      <c r="B36" s="1" t="s">
        <v>168</v>
      </c>
      <c r="C36" s="214">
        <v>5</v>
      </c>
      <c r="D36" s="208" t="s">
        <v>180</v>
      </c>
      <c r="T36" s="194"/>
      <c r="U36" s="1" t="s">
        <v>181</v>
      </c>
    </row>
    <row r="37" spans="1:21" x14ac:dyDescent="0.25">
      <c r="A37" s="193"/>
      <c r="B37" s="1" t="s">
        <v>169</v>
      </c>
      <c r="C37" s="214">
        <v>0</v>
      </c>
      <c r="D37" s="208" t="s">
        <v>249</v>
      </c>
      <c r="T37" s="194"/>
      <c r="U37" s="1" t="s">
        <v>181</v>
      </c>
    </row>
    <row r="38" spans="1:21" x14ac:dyDescent="0.25">
      <c r="A38" s="193"/>
      <c r="C38" s="1">
        <f t="shared" ref="C38:S39" si="12">C22</f>
        <v>0</v>
      </c>
      <c r="D38" s="1">
        <f t="shared" si="12"/>
        <v>1</v>
      </c>
      <c r="E38" s="1">
        <f t="shared" si="12"/>
        <v>2</v>
      </c>
      <c r="F38" s="1">
        <f t="shared" si="12"/>
        <v>3</v>
      </c>
      <c r="G38" s="1">
        <f t="shared" si="12"/>
        <v>4</v>
      </c>
      <c r="H38" s="1">
        <f t="shared" si="12"/>
        <v>5</v>
      </c>
      <c r="I38" s="1">
        <f t="shared" si="12"/>
        <v>6</v>
      </c>
      <c r="J38" s="1">
        <f t="shared" si="12"/>
        <v>7</v>
      </c>
      <c r="K38" s="1">
        <f t="shared" si="12"/>
        <v>8</v>
      </c>
      <c r="L38" s="1">
        <f t="shared" si="12"/>
        <v>9</v>
      </c>
      <c r="M38" s="1">
        <f t="shared" si="12"/>
        <v>10</v>
      </c>
      <c r="N38" s="1">
        <f t="shared" si="12"/>
        <v>11</v>
      </c>
      <c r="O38" s="1">
        <f t="shared" si="12"/>
        <v>12</v>
      </c>
      <c r="P38" s="1">
        <f t="shared" si="12"/>
        <v>13</v>
      </c>
      <c r="Q38" s="1">
        <f t="shared" si="12"/>
        <v>14</v>
      </c>
      <c r="R38" s="1">
        <f t="shared" si="12"/>
        <v>15</v>
      </c>
      <c r="S38" s="1">
        <f t="shared" si="12"/>
        <v>16</v>
      </c>
      <c r="T38" s="194"/>
    </row>
    <row r="39" spans="1:21" x14ac:dyDescent="0.25">
      <c r="A39" s="193"/>
      <c r="C39" s="1" t="str">
        <f t="shared" si="12"/>
        <v>CY2018/19</v>
      </c>
      <c r="D39" s="1" t="str">
        <f t="shared" si="12"/>
        <v>CY2019/20</v>
      </c>
      <c r="E39" s="1" t="str">
        <f t="shared" si="12"/>
        <v>CY2020/21</v>
      </c>
      <c r="F39" s="1" t="str">
        <f t="shared" si="12"/>
        <v>CY2021/22</v>
      </c>
      <c r="G39" s="1" t="str">
        <f t="shared" si="12"/>
        <v>CY2022/23</v>
      </c>
      <c r="H39" s="1" t="str">
        <f t="shared" si="12"/>
        <v>CY2023/24</v>
      </c>
      <c r="I39" s="1" t="str">
        <f t="shared" si="12"/>
        <v>CY2024/25</v>
      </c>
      <c r="J39" s="1" t="str">
        <f t="shared" si="12"/>
        <v>CY2025/26</v>
      </c>
      <c r="K39" s="1" t="str">
        <f t="shared" si="12"/>
        <v>CY2026/27</v>
      </c>
      <c r="L39" s="1" t="str">
        <f t="shared" si="12"/>
        <v>CY2027/28</v>
      </c>
      <c r="M39" s="1" t="str">
        <f t="shared" si="12"/>
        <v>CY2028/29</v>
      </c>
      <c r="N39" s="1" t="str">
        <f t="shared" si="12"/>
        <v>CY2029/30</v>
      </c>
      <c r="O39" s="1" t="str">
        <f t="shared" si="12"/>
        <v>CY2030/31</v>
      </c>
      <c r="P39" s="1" t="str">
        <f t="shared" si="12"/>
        <v>CY2031/32</v>
      </c>
      <c r="Q39" s="1" t="str">
        <f t="shared" si="12"/>
        <v>CY2032/33</v>
      </c>
      <c r="R39" s="1" t="str">
        <f t="shared" si="12"/>
        <v>CY2033/34</v>
      </c>
      <c r="S39" s="1" t="str">
        <f t="shared" si="12"/>
        <v>CY2034/35</v>
      </c>
      <c r="T39" s="194" t="s">
        <v>167</v>
      </c>
    </row>
    <row r="40" spans="1:21" x14ac:dyDescent="0.25">
      <c r="A40" s="193"/>
      <c r="B40" s="1" t="s">
        <v>250</v>
      </c>
      <c r="C40" s="214">
        <v>0</v>
      </c>
      <c r="D40" s="214">
        <v>0</v>
      </c>
      <c r="E40" s="214">
        <v>0</v>
      </c>
      <c r="T40" s="194"/>
      <c r="U40" s="1" t="s">
        <v>181</v>
      </c>
    </row>
    <row r="41" spans="1:21" x14ac:dyDescent="0.25">
      <c r="A41" s="193"/>
      <c r="B41" s="1" t="s">
        <v>251</v>
      </c>
      <c r="C41" s="215">
        <f>IF(C38=$C36+2,-$C37,0)</f>
        <v>0</v>
      </c>
      <c r="D41" s="215">
        <f t="shared" ref="D41:S41" si="13">IF(D38=$C36+2,-$C37,0)</f>
        <v>0</v>
      </c>
      <c r="E41" s="215">
        <f t="shared" si="13"/>
        <v>0</v>
      </c>
      <c r="F41" s="215">
        <f t="shared" si="13"/>
        <v>0</v>
      </c>
      <c r="G41" s="215">
        <f t="shared" si="13"/>
        <v>0</v>
      </c>
      <c r="H41" s="215">
        <f t="shared" si="13"/>
        <v>0</v>
      </c>
      <c r="I41" s="215">
        <f t="shared" si="13"/>
        <v>0</v>
      </c>
      <c r="J41" s="215">
        <f t="shared" si="13"/>
        <v>0</v>
      </c>
      <c r="K41" s="215">
        <f t="shared" si="13"/>
        <v>0</v>
      </c>
      <c r="L41" s="215">
        <f t="shared" si="13"/>
        <v>0</v>
      </c>
      <c r="M41" s="215">
        <f t="shared" si="13"/>
        <v>0</v>
      </c>
      <c r="N41" s="215">
        <f t="shared" si="13"/>
        <v>0</v>
      </c>
      <c r="O41" s="215">
        <f t="shared" si="13"/>
        <v>0</v>
      </c>
      <c r="P41" s="215">
        <f t="shared" si="13"/>
        <v>0</v>
      </c>
      <c r="Q41" s="215">
        <f t="shared" si="13"/>
        <v>0</v>
      </c>
      <c r="R41" s="215">
        <f t="shared" si="13"/>
        <v>0</v>
      </c>
      <c r="S41" s="215">
        <f t="shared" si="13"/>
        <v>0</v>
      </c>
      <c r="T41" s="194"/>
      <c r="U41" s="1" t="s">
        <v>182</v>
      </c>
    </row>
    <row r="42" spans="1:21" x14ac:dyDescent="0.25">
      <c r="A42" s="193"/>
      <c r="B42" s="1" t="s">
        <v>252</v>
      </c>
      <c r="C42" s="215"/>
      <c r="D42" s="215"/>
      <c r="E42" s="215">
        <f t="shared" ref="E42:F42" si="14">IF(E38&lt;=$C36+1,-$J47/E$10,0)</f>
        <v>0</v>
      </c>
      <c r="F42" s="215">
        <f t="shared" si="14"/>
        <v>0</v>
      </c>
      <c r="G42" s="215">
        <f>IF(G38&lt;=$C36+1,-$J47/G$10,0)</f>
        <v>0</v>
      </c>
      <c r="H42" s="215">
        <f t="shared" ref="H42:S42" si="15">IF(H38&lt;=$C36+1,-$J47/H$10,0)</f>
        <v>0</v>
      </c>
      <c r="I42" s="215">
        <f t="shared" si="15"/>
        <v>0</v>
      </c>
      <c r="J42" s="215">
        <f t="shared" si="15"/>
        <v>0</v>
      </c>
      <c r="K42" s="215">
        <f t="shared" si="15"/>
        <v>0</v>
      </c>
      <c r="L42" s="215">
        <f t="shared" si="15"/>
        <v>0</v>
      </c>
      <c r="M42" s="215">
        <f t="shared" si="15"/>
        <v>0</v>
      </c>
      <c r="N42" s="215">
        <f t="shared" si="15"/>
        <v>0</v>
      </c>
      <c r="O42" s="215">
        <f t="shared" si="15"/>
        <v>0</v>
      </c>
      <c r="P42" s="215">
        <f t="shared" si="15"/>
        <v>0</v>
      </c>
      <c r="Q42" s="215">
        <f t="shared" si="15"/>
        <v>0</v>
      </c>
      <c r="R42" s="215">
        <f t="shared" si="15"/>
        <v>0</v>
      </c>
      <c r="S42" s="215">
        <f t="shared" si="15"/>
        <v>0</v>
      </c>
      <c r="T42" s="194"/>
      <c r="U42" s="1" t="s">
        <v>182</v>
      </c>
    </row>
    <row r="43" spans="1:21" x14ac:dyDescent="0.25">
      <c r="A43" s="193"/>
      <c r="B43" s="1" t="s">
        <v>253</v>
      </c>
      <c r="C43" s="215">
        <f>SUM(C40:C42)</f>
        <v>0</v>
      </c>
      <c r="D43" s="215">
        <f t="shared" ref="D43:S43" si="16">SUM(D40:D42)</f>
        <v>0</v>
      </c>
      <c r="E43" s="215">
        <f t="shared" si="16"/>
        <v>0</v>
      </c>
      <c r="F43" s="215">
        <f t="shared" si="16"/>
        <v>0</v>
      </c>
      <c r="G43" s="215">
        <f t="shared" si="16"/>
        <v>0</v>
      </c>
      <c r="H43" s="215">
        <f t="shared" si="16"/>
        <v>0</v>
      </c>
      <c r="I43" s="215">
        <f t="shared" si="16"/>
        <v>0</v>
      </c>
      <c r="J43" s="215">
        <f t="shared" si="16"/>
        <v>0</v>
      </c>
      <c r="K43" s="215">
        <f t="shared" si="16"/>
        <v>0</v>
      </c>
      <c r="L43" s="215">
        <f t="shared" si="16"/>
        <v>0</v>
      </c>
      <c r="M43" s="215">
        <f t="shared" si="16"/>
        <v>0</v>
      </c>
      <c r="N43" s="215">
        <f t="shared" si="16"/>
        <v>0</v>
      </c>
      <c r="O43" s="215">
        <f t="shared" si="16"/>
        <v>0</v>
      </c>
      <c r="P43" s="215">
        <f t="shared" si="16"/>
        <v>0</v>
      </c>
      <c r="Q43" s="215">
        <f t="shared" si="16"/>
        <v>0</v>
      </c>
      <c r="R43" s="215">
        <f t="shared" si="16"/>
        <v>0</v>
      </c>
      <c r="S43" s="215">
        <f t="shared" si="16"/>
        <v>0</v>
      </c>
      <c r="T43" s="216" t="s">
        <v>254</v>
      </c>
      <c r="U43" s="1" t="s">
        <v>182</v>
      </c>
    </row>
    <row r="44" spans="1:21" x14ac:dyDescent="0.25">
      <c r="A44" s="193"/>
      <c r="B44" s="1" t="s">
        <v>255</v>
      </c>
      <c r="C44" s="215">
        <f t="shared" ref="C44:S44" si="17">C43*C11</f>
        <v>0</v>
      </c>
      <c r="D44" s="215">
        <f t="shared" si="17"/>
        <v>0</v>
      </c>
      <c r="E44" s="215">
        <f t="shared" si="17"/>
        <v>0</v>
      </c>
      <c r="F44" s="215">
        <f t="shared" si="17"/>
        <v>0</v>
      </c>
      <c r="G44" s="215">
        <f t="shared" si="17"/>
        <v>0</v>
      </c>
      <c r="H44" s="215">
        <f t="shared" si="17"/>
        <v>0</v>
      </c>
      <c r="I44" s="215">
        <f t="shared" si="17"/>
        <v>0</v>
      </c>
      <c r="J44" s="215">
        <f t="shared" si="17"/>
        <v>0</v>
      </c>
      <c r="K44" s="215">
        <f t="shared" si="17"/>
        <v>0</v>
      </c>
      <c r="L44" s="215">
        <f t="shared" si="17"/>
        <v>0</v>
      </c>
      <c r="M44" s="215">
        <f t="shared" si="17"/>
        <v>0</v>
      </c>
      <c r="N44" s="215">
        <f t="shared" si="17"/>
        <v>0</v>
      </c>
      <c r="O44" s="215">
        <f t="shared" si="17"/>
        <v>0</v>
      </c>
      <c r="P44" s="215">
        <f t="shared" si="17"/>
        <v>0</v>
      </c>
      <c r="Q44" s="215">
        <f t="shared" si="17"/>
        <v>0</v>
      </c>
      <c r="R44" s="215">
        <f t="shared" si="17"/>
        <v>0</v>
      </c>
      <c r="S44" s="215">
        <f t="shared" si="17"/>
        <v>0</v>
      </c>
      <c r="T44" s="206">
        <f>ABS(SUM(C44:S44))</f>
        <v>0</v>
      </c>
      <c r="U44" s="1" t="s">
        <v>182</v>
      </c>
    </row>
    <row r="45" spans="1:21" x14ac:dyDescent="0.25">
      <c r="A45" s="193"/>
      <c r="C45" s="222"/>
      <c r="D45" s="222"/>
      <c r="E45" s="222"/>
      <c r="F45" s="222"/>
      <c r="G45" s="222"/>
      <c r="H45" s="222"/>
      <c r="I45" s="222"/>
      <c r="J45" s="222"/>
      <c r="K45" s="222"/>
      <c r="L45" s="222"/>
      <c r="M45" s="222"/>
      <c r="N45" s="222"/>
      <c r="O45" s="222"/>
      <c r="P45" s="222"/>
      <c r="Q45" s="222"/>
      <c r="R45" s="222"/>
      <c r="S45" s="222"/>
      <c r="T45" s="206"/>
      <c r="U45" s="1" t="s">
        <v>182</v>
      </c>
    </row>
    <row r="46" spans="1:21" x14ac:dyDescent="0.25">
      <c r="A46" s="193"/>
      <c r="C46" s="218" t="str">
        <f>"Inv. Yr. "&amp;C38</f>
        <v>Inv. Yr. 0</v>
      </c>
      <c r="D46" s="218" t="str">
        <f t="shared" ref="D46:H46" si="18">"Inv. Yr. "&amp;D38</f>
        <v>Inv. Yr. 1</v>
      </c>
      <c r="E46" s="218" t="str">
        <f t="shared" si="18"/>
        <v>Inv. Yr. 2</v>
      </c>
      <c r="F46" s="218" t="str">
        <f t="shared" si="18"/>
        <v>Inv. Yr. 3</v>
      </c>
      <c r="G46" s="218" t="str">
        <f t="shared" si="18"/>
        <v>Inv. Yr. 4</v>
      </c>
      <c r="H46" s="218" t="str">
        <f t="shared" si="18"/>
        <v>Inv. Yr. 5</v>
      </c>
      <c r="I46" s="218" t="s">
        <v>256</v>
      </c>
      <c r="J46" s="218" t="s">
        <v>167</v>
      </c>
      <c r="T46" s="194"/>
    </row>
    <row r="47" spans="1:21" x14ac:dyDescent="0.25">
      <c r="A47" s="193"/>
      <c r="B47" s="1" t="s">
        <v>170</v>
      </c>
      <c r="C47" s="219">
        <f t="shared" ref="C47:H47" si="19">C40*C$11/SUMIF($E$38:$S$38,"&lt;="&amp;$C36+1,$E$9:$S$9)</f>
        <v>0</v>
      </c>
      <c r="D47" s="219">
        <f t="shared" si="19"/>
        <v>0</v>
      </c>
      <c r="E47" s="219">
        <f t="shared" si="19"/>
        <v>0</v>
      </c>
      <c r="F47" s="219">
        <f t="shared" si="19"/>
        <v>0</v>
      </c>
      <c r="G47" s="219">
        <f t="shared" si="19"/>
        <v>0</v>
      </c>
      <c r="H47" s="219">
        <f t="shared" si="19"/>
        <v>0</v>
      </c>
      <c r="I47" s="219">
        <f>SUMPRODUCT($E$11:$S$11,E41:S41)/SUMIF(E38:S38,"&lt;="&amp;C36+1,$E$9:$S$9)</f>
        <v>0</v>
      </c>
      <c r="J47" s="220">
        <f>SUM(C47:I47)</f>
        <v>0</v>
      </c>
      <c r="T47" s="194"/>
      <c r="U47" s="1" t="s">
        <v>182</v>
      </c>
    </row>
    <row r="48" spans="1:21" x14ac:dyDescent="0.25">
      <c r="A48" s="193"/>
      <c r="F48" s="221"/>
      <c r="I48" s="221"/>
      <c r="T48" s="194"/>
    </row>
    <row r="49" spans="1:20" x14ac:dyDescent="0.25">
      <c r="A49" s="193"/>
      <c r="E49" s="223"/>
      <c r="T49" s="194"/>
    </row>
    <row r="50" spans="1:20" x14ac:dyDescent="0.25">
      <c r="A50" s="193"/>
      <c r="B50" s="213" t="s">
        <v>155</v>
      </c>
      <c r="T50" s="194"/>
    </row>
    <row r="51" spans="1:20" x14ac:dyDescent="0.25">
      <c r="A51" s="193"/>
      <c r="T51" s="194"/>
    </row>
    <row r="52" spans="1:20" ht="15.75" thickBot="1" x14ac:dyDescent="0.3">
      <c r="A52" s="193"/>
      <c r="T52" s="194"/>
    </row>
    <row r="53" spans="1:20" x14ac:dyDescent="0.25">
      <c r="A53" s="193"/>
      <c r="B53" s="203" t="s">
        <v>178</v>
      </c>
      <c r="C53" s="204" t="s">
        <v>191</v>
      </c>
      <c r="D53" s="198"/>
      <c r="T53" s="194"/>
    </row>
    <row r="54" spans="1:20" x14ac:dyDescent="0.25">
      <c r="A54" s="193"/>
      <c r="B54" s="199" t="s">
        <v>171</v>
      </c>
      <c r="C54" s="224" t="s">
        <v>158</v>
      </c>
      <c r="D54" s="200"/>
      <c r="T54" s="194"/>
    </row>
    <row r="55" spans="1:20" x14ac:dyDescent="0.25">
      <c r="A55" s="193"/>
      <c r="B55" s="199" t="s">
        <v>153</v>
      </c>
      <c r="C55" s="225">
        <f>J31</f>
        <v>0</v>
      </c>
      <c r="D55" s="200"/>
      <c r="T55" s="194"/>
    </row>
    <row r="56" spans="1:20" x14ac:dyDescent="0.25">
      <c r="A56" s="193"/>
      <c r="B56" s="199" t="s">
        <v>154</v>
      </c>
      <c r="C56" s="225">
        <f>J47</f>
        <v>0</v>
      </c>
      <c r="D56" s="200"/>
      <c r="T56" s="194"/>
    </row>
    <row r="57" spans="1:20" x14ac:dyDescent="0.25">
      <c r="A57" s="193"/>
      <c r="B57" s="199" t="s">
        <v>179</v>
      </c>
      <c r="C57" s="2"/>
      <c r="D57" s="200"/>
      <c r="T57" s="194"/>
    </row>
    <row r="58" spans="1:20" x14ac:dyDescent="0.25">
      <c r="A58" s="193"/>
      <c r="B58" s="199"/>
      <c r="C58" s="2"/>
      <c r="D58" s="200"/>
      <c r="T58" s="194"/>
    </row>
    <row r="59" spans="1:20" x14ac:dyDescent="0.25">
      <c r="A59" s="193"/>
      <c r="B59" s="226" t="s">
        <v>265</v>
      </c>
      <c r="C59" s="227">
        <f>SUM(C55:C56)</f>
        <v>0</v>
      </c>
      <c r="D59" s="200"/>
      <c r="T59" s="194"/>
    </row>
    <row r="60" spans="1:20" ht="12.75" customHeight="1" thickBot="1" x14ac:dyDescent="0.3">
      <c r="A60" s="193"/>
      <c r="B60" s="226" t="s">
        <v>280</v>
      </c>
      <c r="C60" s="235">
        <f>IF(C16="YES",C59*(1+C6)^3,IF(C14="YES",#REF!*(1+C6)^3,0))</f>
        <v>0</v>
      </c>
      <c r="D60" s="200"/>
      <c r="T60" s="194"/>
    </row>
    <row r="61" spans="1:20" ht="16.5" thickTop="1" thickBot="1" x14ac:dyDescent="0.3">
      <c r="A61" s="195"/>
      <c r="B61" s="228"/>
      <c r="C61" s="201"/>
      <c r="D61" s="202"/>
      <c r="E61" s="195"/>
      <c r="F61" s="196"/>
      <c r="G61" s="196"/>
      <c r="H61" s="196"/>
      <c r="I61" s="196"/>
      <c r="J61" s="196"/>
      <c r="K61" s="196"/>
      <c r="L61" s="196"/>
      <c r="M61" s="196"/>
      <c r="N61" s="196"/>
      <c r="O61" s="196"/>
      <c r="P61" s="196"/>
      <c r="Q61" s="196"/>
      <c r="R61" s="196"/>
      <c r="S61" s="196"/>
      <c r="T61" s="197"/>
    </row>
    <row r="62" spans="1:20" x14ac:dyDescent="0.25">
      <c r="B62" s="157"/>
      <c r="C62" s="157"/>
      <c r="D62" s="157"/>
      <c r="E62" s="157"/>
    </row>
    <row r="65" spans="3:3" x14ac:dyDescent="0.25">
      <c r="C65" s="1" t="s">
        <v>195</v>
      </c>
    </row>
  </sheetData>
  <mergeCells count="1">
    <mergeCell ref="B3:M3"/>
  </mergeCells>
  <conditionalFormatting sqref="T28">
    <cfRule type="cellIs" dxfId="9" priority="2" operator="greaterThan">
      <formula>0.5</formula>
    </cfRule>
  </conditionalFormatting>
  <conditionalFormatting sqref="T44">
    <cfRule type="cellIs" dxfId="8" priority="1" operator="greaterThan">
      <formula>0.5</formula>
    </cfRule>
  </conditionalFormatting>
  <dataValidations count="2">
    <dataValidation type="list" allowBlank="1" showInputMessage="1" showErrorMessage="1" sqref="C20 C36">
      <formula1>"1, 2, 3, 4, 5"</formula1>
    </dataValidation>
    <dataValidation type="list" allowBlank="1" showInputMessage="1" showErrorMessage="1" sqref="C14 C16">
      <formula1>$V$14:$W$14</formula1>
    </dataValidation>
  </dataValidation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workbookViewId="0">
      <selection activeCell="B16" sqref="B16"/>
    </sheetView>
  </sheetViews>
  <sheetFormatPr defaultColWidth="8.85546875" defaultRowHeight="15" x14ac:dyDescent="0.25"/>
  <cols>
    <col min="1" max="1" width="8.85546875" style="1"/>
    <col min="2" max="2" width="40.7109375" style="1" customWidth="1"/>
    <col min="3" max="3" width="11.140625" style="1" customWidth="1"/>
    <col min="4" max="4" width="11.5703125" style="1" customWidth="1"/>
    <col min="5" max="11" width="9.7109375" style="1" bestFit="1" customWidth="1"/>
    <col min="12" max="12" width="8.85546875" style="1"/>
    <col min="13" max="13" width="13.85546875" style="1" customWidth="1"/>
    <col min="14" max="16384" width="8.85546875" style="1"/>
  </cols>
  <sheetData>
    <row r="1" spans="1:24" ht="18.75" x14ac:dyDescent="0.3">
      <c r="A1" s="207" t="s">
        <v>258</v>
      </c>
      <c r="B1" s="208"/>
      <c r="T1" s="194"/>
    </row>
    <row r="2" spans="1:24" x14ac:dyDescent="0.25">
      <c r="A2" s="193"/>
      <c r="B2" s="208"/>
      <c r="T2" s="194"/>
    </row>
    <row r="3" spans="1:24" ht="45.6" customHeight="1" x14ac:dyDescent="0.25">
      <c r="A3" s="193"/>
      <c r="B3" s="291" t="s">
        <v>277</v>
      </c>
      <c r="C3" s="291"/>
      <c r="D3" s="291"/>
      <c r="E3" s="291"/>
      <c r="F3" s="291"/>
      <c r="G3" s="291"/>
      <c r="H3" s="291"/>
      <c r="I3" s="291"/>
      <c r="J3" s="291"/>
      <c r="K3" s="291"/>
      <c r="L3" s="291"/>
      <c r="M3" s="291"/>
      <c r="T3" s="194"/>
    </row>
    <row r="4" spans="1:24" x14ac:dyDescent="0.25">
      <c r="A4" s="193"/>
      <c r="B4" s="208"/>
      <c r="T4" s="194"/>
    </row>
    <row r="5" spans="1:24" x14ac:dyDescent="0.25">
      <c r="A5" s="193"/>
      <c r="B5" s="1" t="s">
        <v>166</v>
      </c>
      <c r="C5" s="209">
        <v>5.3999999999999999E-2</v>
      </c>
      <c r="T5" s="194"/>
    </row>
    <row r="6" spans="1:24" x14ac:dyDescent="0.25">
      <c r="A6" s="193"/>
      <c r="B6" s="1" t="s">
        <v>245</v>
      </c>
      <c r="C6" s="209">
        <v>0.02</v>
      </c>
      <c r="T6" s="194"/>
    </row>
    <row r="7" spans="1:24" x14ac:dyDescent="0.25">
      <c r="A7" s="193"/>
      <c r="C7" s="210"/>
      <c r="D7" s="210"/>
      <c r="E7" s="210"/>
      <c r="T7" s="194"/>
    </row>
    <row r="8" spans="1:24" x14ac:dyDescent="0.25">
      <c r="A8" s="193"/>
      <c r="C8" s="211" t="s">
        <v>156</v>
      </c>
      <c r="D8" s="211" t="s">
        <v>157</v>
      </c>
      <c r="E8" s="211" t="s">
        <v>158</v>
      </c>
      <c r="F8" s="211" t="s">
        <v>159</v>
      </c>
      <c r="G8" s="211" t="s">
        <v>160</v>
      </c>
      <c r="H8" s="211" t="s">
        <v>161</v>
      </c>
      <c r="I8" s="211" t="s">
        <v>162</v>
      </c>
      <c r="J8" s="211" t="s">
        <v>163</v>
      </c>
      <c r="K8" s="1" t="s">
        <v>164</v>
      </c>
      <c r="L8" s="1" t="s">
        <v>165</v>
      </c>
      <c r="M8" s="1" t="s">
        <v>223</v>
      </c>
      <c r="N8" s="1" t="s">
        <v>224</v>
      </c>
      <c r="O8" s="1" t="s">
        <v>225</v>
      </c>
      <c r="P8" s="1" t="s">
        <v>226</v>
      </c>
      <c r="Q8" s="1" t="s">
        <v>227</v>
      </c>
      <c r="R8" s="1" t="s">
        <v>228</v>
      </c>
      <c r="S8" s="1" t="s">
        <v>229</v>
      </c>
      <c r="T8" s="194"/>
    </row>
    <row r="9" spans="1:24" x14ac:dyDescent="0.25">
      <c r="A9" s="193"/>
      <c r="B9" s="1" t="s">
        <v>246</v>
      </c>
      <c r="C9" s="212">
        <f t="shared" ref="C9:C10" si="0">D9*(1+$C5)</f>
        <v>1.054</v>
      </c>
      <c r="D9" s="212">
        <v>1</v>
      </c>
      <c r="E9" s="212">
        <f t="shared" ref="E9:S9" si="1">D9/(1+$C5)</f>
        <v>0.94876660341555974</v>
      </c>
      <c r="F9" s="212">
        <f t="shared" si="1"/>
        <v>0.90015806775669804</v>
      </c>
      <c r="G9" s="212">
        <f t="shared" si="1"/>
        <v>0.85403991248263567</v>
      </c>
      <c r="H9" s="212">
        <f t="shared" si="1"/>
        <v>0.8102845469474721</v>
      </c>
      <c r="I9" s="212">
        <f t="shared" si="1"/>
        <v>0.76877091740746872</v>
      </c>
      <c r="J9" s="212">
        <f t="shared" si="1"/>
        <v>0.72938417211334794</v>
      </c>
      <c r="K9" s="212">
        <f t="shared" si="1"/>
        <v>0.6920153435610511</v>
      </c>
      <c r="L9" s="212">
        <f t="shared" si="1"/>
        <v>0.65656104702187013</v>
      </c>
      <c r="M9" s="212">
        <f t="shared" si="1"/>
        <v>0.62292319451790334</v>
      </c>
      <c r="N9" s="212">
        <f t="shared" si="1"/>
        <v>0.59100872345152122</v>
      </c>
      <c r="O9" s="212">
        <f t="shared" si="1"/>
        <v>0.56072933913806566</v>
      </c>
      <c r="P9" s="212">
        <f t="shared" si="1"/>
        <v>0.53200127052947399</v>
      </c>
      <c r="Q9" s="212">
        <f t="shared" si="1"/>
        <v>0.50474503845301133</v>
      </c>
      <c r="R9" s="212">
        <f t="shared" si="1"/>
        <v>0.47888523572391967</v>
      </c>
      <c r="S9" s="212">
        <f t="shared" si="1"/>
        <v>0.45435031852364294</v>
      </c>
      <c r="T9" s="194"/>
    </row>
    <row r="10" spans="1:24" x14ac:dyDescent="0.25">
      <c r="A10" s="193"/>
      <c r="B10" s="1" t="s">
        <v>247</v>
      </c>
      <c r="C10" s="212">
        <f t="shared" si="0"/>
        <v>1.02</v>
      </c>
      <c r="D10" s="212">
        <v>1</v>
      </c>
      <c r="E10" s="212">
        <f t="shared" ref="E10:S10" si="2">D10/(1+$C$6)</f>
        <v>0.98039215686274506</v>
      </c>
      <c r="F10" s="212">
        <f t="shared" si="2"/>
        <v>0.96116878123798533</v>
      </c>
      <c r="G10" s="212">
        <f t="shared" si="2"/>
        <v>0.94232233454704439</v>
      </c>
      <c r="H10" s="212">
        <f t="shared" si="2"/>
        <v>0.92384542602651409</v>
      </c>
      <c r="I10" s="212">
        <f t="shared" si="2"/>
        <v>0.90573080982991572</v>
      </c>
      <c r="J10" s="212">
        <f t="shared" si="2"/>
        <v>0.88797138218619187</v>
      </c>
      <c r="K10" s="212">
        <f t="shared" si="2"/>
        <v>0.87056017861391355</v>
      </c>
      <c r="L10" s="212">
        <f t="shared" si="2"/>
        <v>0.85349037119011129</v>
      </c>
      <c r="M10" s="212">
        <f t="shared" si="2"/>
        <v>0.83675526587265814</v>
      </c>
      <c r="N10" s="212">
        <f t="shared" si="2"/>
        <v>0.82034829987515501</v>
      </c>
      <c r="O10" s="212">
        <f t="shared" si="2"/>
        <v>0.80426303909328922</v>
      </c>
      <c r="P10" s="212">
        <f t="shared" si="2"/>
        <v>0.7884931755816561</v>
      </c>
      <c r="Q10" s="212">
        <f t="shared" si="2"/>
        <v>0.77303252508005504</v>
      </c>
      <c r="R10" s="212">
        <f t="shared" si="2"/>
        <v>0.75787502458828926</v>
      </c>
      <c r="S10" s="212">
        <f t="shared" si="2"/>
        <v>0.74301472998851892</v>
      </c>
      <c r="T10" s="194"/>
    </row>
    <row r="11" spans="1:24" x14ac:dyDescent="0.25">
      <c r="A11" s="193"/>
      <c r="B11" s="1" t="s">
        <v>248</v>
      </c>
      <c r="C11" s="212">
        <f t="shared" ref="C11" si="3">C9*C10</f>
        <v>1.07508</v>
      </c>
      <c r="D11" s="212">
        <v>1</v>
      </c>
      <c r="E11" s="212">
        <f t="shared" ref="E11:S11" si="4">E9*E10</f>
        <v>0.9301633366819213</v>
      </c>
      <c r="F11" s="212">
        <f t="shared" si="4"/>
        <v>0.86520383290724523</v>
      </c>
      <c r="G11" s="212">
        <f t="shared" si="4"/>
        <v>0.80478088412699067</v>
      </c>
      <c r="H11" s="212">
        <f t="shared" si="4"/>
        <v>0.74857767247738827</v>
      </c>
      <c r="I11" s="212">
        <f t="shared" si="4"/>
        <v>0.69629950559715392</v>
      </c>
      <c r="J11" s="212">
        <f t="shared" si="4"/>
        <v>0.64767227145622086</v>
      </c>
      <c r="K11" s="212">
        <f t="shared" si="4"/>
        <v>0.60244100109407739</v>
      </c>
      <c r="L11" s="212">
        <f t="shared" si="4"/>
        <v>0.56036853173166401</v>
      </c>
      <c r="M11" s="212">
        <f t="shared" si="4"/>
        <v>0.52123426324707378</v>
      </c>
      <c r="N11" s="212">
        <f t="shared" si="4"/>
        <v>0.4848330014948411</v>
      </c>
      <c r="O11" s="212">
        <f t="shared" si="4"/>
        <v>0.45097388240395231</v>
      </c>
      <c r="P11" s="212">
        <f t="shared" si="4"/>
        <v>0.41947937121326068</v>
      </c>
      <c r="Q11" s="212">
        <f t="shared" si="4"/>
        <v>0.39018433159696081</v>
      </c>
      <c r="R11" s="212">
        <f t="shared" si="4"/>
        <v>0.3629351597992343</v>
      </c>
      <c r="S11" s="212">
        <f t="shared" si="4"/>
        <v>0.3375889792380421</v>
      </c>
      <c r="T11" s="194"/>
    </row>
    <row r="12" spans="1:24" x14ac:dyDescent="0.25">
      <c r="A12" s="193"/>
      <c r="T12" s="194"/>
    </row>
    <row r="13" spans="1:24" x14ac:dyDescent="0.25">
      <c r="A13" s="193"/>
      <c r="C13" s="208" t="s">
        <v>157</v>
      </c>
      <c r="T13" s="194"/>
      <c r="V13" s="229" t="s">
        <v>259</v>
      </c>
      <c r="W13" s="229"/>
      <c r="X13" s="229"/>
    </row>
    <row r="14" spans="1:24" ht="30" x14ac:dyDescent="0.25">
      <c r="A14" s="193"/>
      <c r="B14" s="230" t="s">
        <v>260</v>
      </c>
      <c r="C14" s="231" t="s">
        <v>261</v>
      </c>
      <c r="T14" s="194"/>
      <c r="V14" s="229" t="s">
        <v>262</v>
      </c>
      <c r="W14" s="229" t="s">
        <v>261</v>
      </c>
      <c r="X14" s="229" t="s">
        <v>263</v>
      </c>
    </row>
    <row r="15" spans="1:24" ht="45" x14ac:dyDescent="0.25">
      <c r="A15" s="193"/>
      <c r="B15" s="232" t="s">
        <v>295</v>
      </c>
      <c r="C15" s="214">
        <v>0</v>
      </c>
      <c r="D15" s="1" t="s">
        <v>296</v>
      </c>
      <c r="T15" s="194"/>
    </row>
    <row r="16" spans="1:24" ht="45" x14ac:dyDescent="0.25">
      <c r="A16" s="193"/>
      <c r="B16" s="238" t="s">
        <v>302</v>
      </c>
      <c r="C16" s="233" t="s">
        <v>261</v>
      </c>
      <c r="T16" s="194"/>
    </row>
    <row r="17" spans="1:21" x14ac:dyDescent="0.25">
      <c r="A17" s="193"/>
      <c r="B17" s="234" t="s">
        <v>264</v>
      </c>
      <c r="T17" s="194"/>
    </row>
    <row r="18" spans="1:21" x14ac:dyDescent="0.25">
      <c r="A18" s="193"/>
      <c r="T18" s="194"/>
    </row>
    <row r="19" spans="1:21" x14ac:dyDescent="0.25">
      <c r="A19" s="193"/>
      <c r="B19" s="213" t="s">
        <v>153</v>
      </c>
      <c r="T19" s="194"/>
    </row>
    <row r="20" spans="1:21" x14ac:dyDescent="0.25">
      <c r="A20" s="193"/>
      <c r="B20" s="1" t="s">
        <v>168</v>
      </c>
      <c r="C20" s="214">
        <v>1</v>
      </c>
      <c r="D20" s="208" t="s">
        <v>180</v>
      </c>
      <c r="T20" s="194"/>
      <c r="U20" s="1" t="s">
        <v>181</v>
      </c>
    </row>
    <row r="21" spans="1:21" x14ac:dyDescent="0.25">
      <c r="A21" s="193"/>
      <c r="B21" s="1" t="s">
        <v>169</v>
      </c>
      <c r="C21" s="214">
        <v>0</v>
      </c>
      <c r="D21" s="208" t="s">
        <v>249</v>
      </c>
      <c r="T21" s="194"/>
      <c r="U21" s="1" t="s">
        <v>181</v>
      </c>
    </row>
    <row r="22" spans="1:21" x14ac:dyDescent="0.25">
      <c r="A22" s="193"/>
      <c r="C22" s="1">
        <v>0</v>
      </c>
      <c r="D22" s="1">
        <v>1</v>
      </c>
      <c r="E22" s="1">
        <v>2</v>
      </c>
      <c r="F22" s="1">
        <v>3</v>
      </c>
      <c r="G22" s="1">
        <v>4</v>
      </c>
      <c r="H22" s="1">
        <v>5</v>
      </c>
      <c r="I22" s="1">
        <v>6</v>
      </c>
      <c r="J22" s="1">
        <v>7</v>
      </c>
      <c r="K22" s="1">
        <v>8</v>
      </c>
      <c r="L22" s="1">
        <v>9</v>
      </c>
      <c r="M22" s="1">
        <f>L22+1</f>
        <v>10</v>
      </c>
      <c r="N22" s="1">
        <f t="shared" ref="N22:S22" si="5">M22+1</f>
        <v>11</v>
      </c>
      <c r="O22" s="1">
        <f t="shared" si="5"/>
        <v>12</v>
      </c>
      <c r="P22" s="1">
        <f t="shared" si="5"/>
        <v>13</v>
      </c>
      <c r="Q22" s="1">
        <f t="shared" si="5"/>
        <v>14</v>
      </c>
      <c r="R22" s="1">
        <f t="shared" si="5"/>
        <v>15</v>
      </c>
      <c r="S22" s="1">
        <f t="shared" si="5"/>
        <v>16</v>
      </c>
      <c r="T22" s="194"/>
    </row>
    <row r="23" spans="1:21" x14ac:dyDescent="0.25">
      <c r="A23" s="193"/>
      <c r="C23" s="1" t="s">
        <v>156</v>
      </c>
      <c r="D23" s="1" t="s">
        <v>157</v>
      </c>
      <c r="E23" s="1" t="s">
        <v>158</v>
      </c>
      <c r="F23" s="1" t="s">
        <v>159</v>
      </c>
      <c r="G23" s="1" t="s">
        <v>160</v>
      </c>
      <c r="H23" s="1" t="s">
        <v>161</v>
      </c>
      <c r="I23" s="1" t="s">
        <v>162</v>
      </c>
      <c r="J23" s="1" t="s">
        <v>163</v>
      </c>
      <c r="K23" s="1" t="s">
        <v>164</v>
      </c>
      <c r="L23" s="1" t="s">
        <v>165</v>
      </c>
      <c r="M23" s="1" t="s">
        <v>223</v>
      </c>
      <c r="N23" s="1" t="s">
        <v>224</v>
      </c>
      <c r="O23" s="1" t="s">
        <v>225</v>
      </c>
      <c r="P23" s="1" t="s">
        <v>226</v>
      </c>
      <c r="Q23" s="1" t="s">
        <v>227</v>
      </c>
      <c r="R23" s="1" t="s">
        <v>228</v>
      </c>
      <c r="S23" s="1" t="s">
        <v>229</v>
      </c>
      <c r="T23" s="194" t="s">
        <v>167</v>
      </c>
    </row>
    <row r="24" spans="1:21" x14ac:dyDescent="0.25">
      <c r="A24" s="193"/>
      <c r="B24" s="1" t="s">
        <v>250</v>
      </c>
      <c r="C24" s="214">
        <v>0</v>
      </c>
      <c r="D24" s="214">
        <v>0</v>
      </c>
      <c r="T24" s="194"/>
      <c r="U24" s="1" t="s">
        <v>181</v>
      </c>
    </row>
    <row r="25" spans="1:21" x14ac:dyDescent="0.25">
      <c r="A25" s="193"/>
      <c r="B25" s="1" t="s">
        <v>251</v>
      </c>
      <c r="C25" s="215">
        <f>IF(C22=$C20+1,-$C21,0)</f>
        <v>0</v>
      </c>
      <c r="D25" s="215">
        <f t="shared" ref="D25:S25" si="6">IF(D22=$C20+1,-$C21,0)</f>
        <v>0</v>
      </c>
      <c r="E25" s="215">
        <f t="shared" si="6"/>
        <v>0</v>
      </c>
      <c r="F25" s="215">
        <f t="shared" si="6"/>
        <v>0</v>
      </c>
      <c r="G25" s="215">
        <f t="shared" si="6"/>
        <v>0</v>
      </c>
      <c r="H25" s="215">
        <f t="shared" si="6"/>
        <v>0</v>
      </c>
      <c r="I25" s="215">
        <f t="shared" si="6"/>
        <v>0</v>
      </c>
      <c r="J25" s="215">
        <f t="shared" si="6"/>
        <v>0</v>
      </c>
      <c r="K25" s="215">
        <f t="shared" si="6"/>
        <v>0</v>
      </c>
      <c r="L25" s="215">
        <f t="shared" si="6"/>
        <v>0</v>
      </c>
      <c r="M25" s="215">
        <f t="shared" si="6"/>
        <v>0</v>
      </c>
      <c r="N25" s="215">
        <f t="shared" si="6"/>
        <v>0</v>
      </c>
      <c r="O25" s="215">
        <f t="shared" si="6"/>
        <v>0</v>
      </c>
      <c r="P25" s="215">
        <f t="shared" si="6"/>
        <v>0</v>
      </c>
      <c r="Q25" s="215">
        <f t="shared" si="6"/>
        <v>0</v>
      </c>
      <c r="R25" s="215">
        <f t="shared" si="6"/>
        <v>0</v>
      </c>
      <c r="S25" s="215">
        <f t="shared" si="6"/>
        <v>0</v>
      </c>
      <c r="T25" s="194"/>
      <c r="U25" s="1" t="s">
        <v>182</v>
      </c>
    </row>
    <row r="26" spans="1:21" x14ac:dyDescent="0.25">
      <c r="A26" s="193"/>
      <c r="B26" s="1" t="s">
        <v>252</v>
      </c>
      <c r="C26" s="215"/>
      <c r="D26" s="215">
        <f t="shared" ref="D26:S26" si="7">IF(D22&lt;=$C20,-$J31/D10,0)</f>
        <v>0</v>
      </c>
      <c r="E26" s="215">
        <f t="shared" si="7"/>
        <v>0</v>
      </c>
      <c r="F26" s="215">
        <f t="shared" si="7"/>
        <v>0</v>
      </c>
      <c r="G26" s="215">
        <f t="shared" si="7"/>
        <v>0</v>
      </c>
      <c r="H26" s="215">
        <f t="shared" si="7"/>
        <v>0</v>
      </c>
      <c r="I26" s="215">
        <f t="shared" si="7"/>
        <v>0</v>
      </c>
      <c r="J26" s="215">
        <f t="shared" si="7"/>
        <v>0</v>
      </c>
      <c r="K26" s="215">
        <f t="shared" si="7"/>
        <v>0</v>
      </c>
      <c r="L26" s="215">
        <f t="shared" si="7"/>
        <v>0</v>
      </c>
      <c r="M26" s="215">
        <f t="shared" si="7"/>
        <v>0</v>
      </c>
      <c r="N26" s="215">
        <f t="shared" si="7"/>
        <v>0</v>
      </c>
      <c r="O26" s="215">
        <f t="shared" si="7"/>
        <v>0</v>
      </c>
      <c r="P26" s="215">
        <f t="shared" si="7"/>
        <v>0</v>
      </c>
      <c r="Q26" s="215">
        <f t="shared" si="7"/>
        <v>0</v>
      </c>
      <c r="R26" s="215">
        <f t="shared" si="7"/>
        <v>0</v>
      </c>
      <c r="S26" s="215">
        <f t="shared" si="7"/>
        <v>0</v>
      </c>
      <c r="T26" s="194"/>
      <c r="U26" s="1" t="s">
        <v>182</v>
      </c>
    </row>
    <row r="27" spans="1:21" x14ac:dyDescent="0.25">
      <c r="A27" s="193"/>
      <c r="B27" s="1" t="s">
        <v>253</v>
      </c>
      <c r="C27" s="215">
        <f>SUM(C24:C25)</f>
        <v>0</v>
      </c>
      <c r="D27" s="215">
        <f t="shared" ref="D27:S27" si="8">SUM(D24:D26)</f>
        <v>0</v>
      </c>
      <c r="E27" s="215">
        <f t="shared" si="8"/>
        <v>0</v>
      </c>
      <c r="F27" s="215">
        <f t="shared" si="8"/>
        <v>0</v>
      </c>
      <c r="G27" s="215">
        <f t="shared" si="8"/>
        <v>0</v>
      </c>
      <c r="H27" s="215">
        <f t="shared" si="8"/>
        <v>0</v>
      </c>
      <c r="I27" s="215">
        <f t="shared" si="8"/>
        <v>0</v>
      </c>
      <c r="J27" s="215">
        <f t="shared" si="8"/>
        <v>0</v>
      </c>
      <c r="K27" s="215">
        <f t="shared" si="8"/>
        <v>0</v>
      </c>
      <c r="L27" s="215">
        <f t="shared" si="8"/>
        <v>0</v>
      </c>
      <c r="M27" s="215">
        <f t="shared" si="8"/>
        <v>0</v>
      </c>
      <c r="N27" s="215">
        <f t="shared" si="8"/>
        <v>0</v>
      </c>
      <c r="O27" s="215">
        <f t="shared" si="8"/>
        <v>0</v>
      </c>
      <c r="P27" s="215">
        <f t="shared" si="8"/>
        <v>0</v>
      </c>
      <c r="Q27" s="215">
        <f t="shared" si="8"/>
        <v>0</v>
      </c>
      <c r="R27" s="215">
        <f t="shared" si="8"/>
        <v>0</v>
      </c>
      <c r="S27" s="215">
        <f t="shared" si="8"/>
        <v>0</v>
      </c>
      <c r="T27" s="216" t="s">
        <v>254</v>
      </c>
      <c r="U27" s="1" t="s">
        <v>182</v>
      </c>
    </row>
    <row r="28" spans="1:21" x14ac:dyDescent="0.25">
      <c r="A28" s="193"/>
      <c r="B28" s="1" t="s">
        <v>255</v>
      </c>
      <c r="C28" s="215">
        <f t="shared" ref="C28:S28" si="9">C27*C11</f>
        <v>0</v>
      </c>
      <c r="D28" s="215">
        <f t="shared" si="9"/>
        <v>0</v>
      </c>
      <c r="E28" s="215">
        <f t="shared" si="9"/>
        <v>0</v>
      </c>
      <c r="F28" s="215">
        <f t="shared" si="9"/>
        <v>0</v>
      </c>
      <c r="G28" s="215">
        <f t="shared" si="9"/>
        <v>0</v>
      </c>
      <c r="H28" s="215">
        <f t="shared" si="9"/>
        <v>0</v>
      </c>
      <c r="I28" s="215">
        <f t="shared" si="9"/>
        <v>0</v>
      </c>
      <c r="J28" s="215">
        <f t="shared" si="9"/>
        <v>0</v>
      </c>
      <c r="K28" s="217">
        <f t="shared" si="9"/>
        <v>0</v>
      </c>
      <c r="L28" s="217">
        <f t="shared" si="9"/>
        <v>0</v>
      </c>
      <c r="M28" s="217">
        <f t="shared" si="9"/>
        <v>0</v>
      </c>
      <c r="N28" s="217">
        <f t="shared" si="9"/>
        <v>0</v>
      </c>
      <c r="O28" s="217">
        <f t="shared" si="9"/>
        <v>0</v>
      </c>
      <c r="P28" s="217">
        <f t="shared" si="9"/>
        <v>0</v>
      </c>
      <c r="Q28" s="217">
        <f t="shared" si="9"/>
        <v>0</v>
      </c>
      <c r="R28" s="217">
        <f t="shared" si="9"/>
        <v>0</v>
      </c>
      <c r="S28" s="217">
        <f t="shared" si="9"/>
        <v>0</v>
      </c>
      <c r="T28" s="206">
        <f>ABS(SUM(C28:S28))</f>
        <v>0</v>
      </c>
      <c r="U28" s="1" t="s">
        <v>182</v>
      </c>
    </row>
    <row r="29" spans="1:21" x14ac:dyDescent="0.25">
      <c r="A29" s="193"/>
      <c r="T29" s="194"/>
      <c r="U29" s="1" t="s">
        <v>182</v>
      </c>
    </row>
    <row r="30" spans="1:21" x14ac:dyDescent="0.25">
      <c r="A30" s="193"/>
      <c r="C30" s="218" t="str">
        <f t="shared" ref="C30:H30" si="10">"Inv. Yr. "&amp;C22</f>
        <v>Inv. Yr. 0</v>
      </c>
      <c r="D30" s="218" t="str">
        <f t="shared" si="10"/>
        <v>Inv. Yr. 1</v>
      </c>
      <c r="E30" s="218" t="str">
        <f t="shared" si="10"/>
        <v>Inv. Yr. 2</v>
      </c>
      <c r="F30" s="218" t="str">
        <f t="shared" si="10"/>
        <v>Inv. Yr. 3</v>
      </c>
      <c r="G30" s="218" t="str">
        <f t="shared" si="10"/>
        <v>Inv. Yr. 4</v>
      </c>
      <c r="H30" s="218" t="str">
        <f t="shared" si="10"/>
        <v>Inv. Yr. 5</v>
      </c>
      <c r="I30" s="218" t="s">
        <v>256</v>
      </c>
      <c r="J30" s="218" t="s">
        <v>167</v>
      </c>
      <c r="T30" s="194"/>
    </row>
    <row r="31" spans="1:21" x14ac:dyDescent="0.25">
      <c r="A31" s="193"/>
      <c r="B31" s="1" t="s">
        <v>170</v>
      </c>
      <c r="C31" s="219">
        <f t="shared" ref="C31:H31" si="11">C24*C$11/SUMIF($D$22:$S$22,"&lt;="&amp;$C20,$D$9:$S$9)</f>
        <v>0</v>
      </c>
      <c r="D31" s="219">
        <f t="shared" si="11"/>
        <v>0</v>
      </c>
      <c r="E31" s="219">
        <f t="shared" si="11"/>
        <v>0</v>
      </c>
      <c r="F31" s="219">
        <f t="shared" si="11"/>
        <v>0</v>
      </c>
      <c r="G31" s="219">
        <f t="shared" si="11"/>
        <v>0</v>
      </c>
      <c r="H31" s="219">
        <f t="shared" si="11"/>
        <v>0</v>
      </c>
      <c r="I31" s="219">
        <f>SUMPRODUCT($D$11:$S$11,D25:S25)/SUMIF(D22:S22,"&lt;="&amp;C20,$D$9:$S$9)</f>
        <v>0</v>
      </c>
      <c r="J31" s="220">
        <f>SUM(C31:I31)</f>
        <v>0</v>
      </c>
      <c r="T31" s="194"/>
      <c r="U31" s="1" t="s">
        <v>182</v>
      </c>
    </row>
    <row r="32" spans="1:21" x14ac:dyDescent="0.25">
      <c r="A32" s="193"/>
      <c r="C32" s="221"/>
      <c r="D32" s="221"/>
      <c r="E32" s="221"/>
      <c r="F32" s="221"/>
      <c r="G32" s="221"/>
      <c r="H32" s="221"/>
      <c r="I32" s="221"/>
      <c r="J32" s="221"/>
      <c r="K32" s="221"/>
      <c r="L32" s="221"/>
      <c r="T32" s="194"/>
    </row>
    <row r="33" spans="1:21" x14ac:dyDescent="0.25">
      <c r="A33" s="193"/>
      <c r="T33" s="194"/>
    </row>
    <row r="34" spans="1:21" x14ac:dyDescent="0.25">
      <c r="A34" s="193"/>
      <c r="T34" s="194"/>
    </row>
    <row r="35" spans="1:21" x14ac:dyDescent="0.25">
      <c r="A35" s="193"/>
      <c r="B35" s="213" t="s">
        <v>154</v>
      </c>
      <c r="T35" s="194"/>
    </row>
    <row r="36" spans="1:21" x14ac:dyDescent="0.25">
      <c r="A36" s="193"/>
      <c r="B36" s="1" t="s">
        <v>168</v>
      </c>
      <c r="C36" s="214">
        <v>5</v>
      </c>
      <c r="D36" s="208" t="s">
        <v>180</v>
      </c>
      <c r="T36" s="194"/>
      <c r="U36" s="1" t="s">
        <v>181</v>
      </c>
    </row>
    <row r="37" spans="1:21" x14ac:dyDescent="0.25">
      <c r="A37" s="193"/>
      <c r="B37" s="1" t="s">
        <v>169</v>
      </c>
      <c r="C37" s="214">
        <v>0</v>
      </c>
      <c r="D37" s="208" t="s">
        <v>249</v>
      </c>
      <c r="T37" s="194"/>
      <c r="U37" s="1" t="s">
        <v>181</v>
      </c>
    </row>
    <row r="38" spans="1:21" x14ac:dyDescent="0.25">
      <c r="A38" s="193"/>
      <c r="C38" s="1">
        <f t="shared" ref="C38:S39" si="12">C22</f>
        <v>0</v>
      </c>
      <c r="D38" s="1">
        <f t="shared" si="12"/>
        <v>1</v>
      </c>
      <c r="E38" s="1">
        <f t="shared" si="12"/>
        <v>2</v>
      </c>
      <c r="F38" s="1">
        <f t="shared" si="12"/>
        <v>3</v>
      </c>
      <c r="G38" s="1">
        <f t="shared" si="12"/>
        <v>4</v>
      </c>
      <c r="H38" s="1">
        <f t="shared" si="12"/>
        <v>5</v>
      </c>
      <c r="I38" s="1">
        <f t="shared" si="12"/>
        <v>6</v>
      </c>
      <c r="J38" s="1">
        <f t="shared" si="12"/>
        <v>7</v>
      </c>
      <c r="K38" s="1">
        <f t="shared" si="12"/>
        <v>8</v>
      </c>
      <c r="L38" s="1">
        <f t="shared" si="12"/>
        <v>9</v>
      </c>
      <c r="M38" s="1">
        <f t="shared" si="12"/>
        <v>10</v>
      </c>
      <c r="N38" s="1">
        <f t="shared" si="12"/>
        <v>11</v>
      </c>
      <c r="O38" s="1">
        <f t="shared" si="12"/>
        <v>12</v>
      </c>
      <c r="P38" s="1">
        <f t="shared" si="12"/>
        <v>13</v>
      </c>
      <c r="Q38" s="1">
        <f t="shared" si="12"/>
        <v>14</v>
      </c>
      <c r="R38" s="1">
        <f t="shared" si="12"/>
        <v>15</v>
      </c>
      <c r="S38" s="1">
        <f t="shared" si="12"/>
        <v>16</v>
      </c>
      <c r="T38" s="194"/>
    </row>
    <row r="39" spans="1:21" x14ac:dyDescent="0.25">
      <c r="A39" s="193"/>
      <c r="C39" s="1" t="str">
        <f t="shared" si="12"/>
        <v>CY2018/19</v>
      </c>
      <c r="D39" s="1" t="str">
        <f t="shared" si="12"/>
        <v>CY2019/20</v>
      </c>
      <c r="E39" s="1" t="str">
        <f t="shared" si="12"/>
        <v>CY2020/21</v>
      </c>
      <c r="F39" s="1" t="str">
        <f t="shared" si="12"/>
        <v>CY2021/22</v>
      </c>
      <c r="G39" s="1" t="str">
        <f t="shared" si="12"/>
        <v>CY2022/23</v>
      </c>
      <c r="H39" s="1" t="str">
        <f t="shared" si="12"/>
        <v>CY2023/24</v>
      </c>
      <c r="I39" s="1" t="str">
        <f t="shared" si="12"/>
        <v>CY2024/25</v>
      </c>
      <c r="J39" s="1" t="str">
        <f t="shared" si="12"/>
        <v>CY2025/26</v>
      </c>
      <c r="K39" s="1" t="str">
        <f t="shared" si="12"/>
        <v>CY2026/27</v>
      </c>
      <c r="L39" s="1" t="str">
        <f t="shared" si="12"/>
        <v>CY2027/28</v>
      </c>
      <c r="M39" s="1" t="str">
        <f t="shared" si="12"/>
        <v>CY2028/29</v>
      </c>
      <c r="N39" s="1" t="str">
        <f t="shared" si="12"/>
        <v>CY2029/30</v>
      </c>
      <c r="O39" s="1" t="str">
        <f t="shared" si="12"/>
        <v>CY2030/31</v>
      </c>
      <c r="P39" s="1" t="str">
        <f t="shared" si="12"/>
        <v>CY2031/32</v>
      </c>
      <c r="Q39" s="1" t="str">
        <f t="shared" si="12"/>
        <v>CY2032/33</v>
      </c>
      <c r="R39" s="1" t="str">
        <f t="shared" si="12"/>
        <v>CY2033/34</v>
      </c>
      <c r="S39" s="1" t="str">
        <f t="shared" si="12"/>
        <v>CY2034/35</v>
      </c>
      <c r="T39" s="194" t="s">
        <v>167</v>
      </c>
    </row>
    <row r="40" spans="1:21" x14ac:dyDescent="0.25">
      <c r="A40" s="193"/>
      <c r="B40" s="1" t="s">
        <v>250</v>
      </c>
      <c r="C40" s="214">
        <v>0</v>
      </c>
      <c r="D40" s="214">
        <v>0</v>
      </c>
      <c r="T40" s="194"/>
      <c r="U40" s="1" t="s">
        <v>181</v>
      </c>
    </row>
    <row r="41" spans="1:21" x14ac:dyDescent="0.25">
      <c r="A41" s="193"/>
      <c r="B41" s="1" t="s">
        <v>251</v>
      </c>
      <c r="C41" s="215">
        <f>IF(C38=$C36+1,-$C37,0)</f>
        <v>0</v>
      </c>
      <c r="D41" s="215">
        <f t="shared" ref="D41:S41" si="13">IF(D38=$C36+1,-$C37,0)</f>
        <v>0</v>
      </c>
      <c r="E41" s="215">
        <f t="shared" si="13"/>
        <v>0</v>
      </c>
      <c r="F41" s="215">
        <f t="shared" si="13"/>
        <v>0</v>
      </c>
      <c r="G41" s="215">
        <f t="shared" si="13"/>
        <v>0</v>
      </c>
      <c r="H41" s="215">
        <f t="shared" si="13"/>
        <v>0</v>
      </c>
      <c r="I41" s="215">
        <f t="shared" si="13"/>
        <v>0</v>
      </c>
      <c r="J41" s="215">
        <f t="shared" si="13"/>
        <v>0</v>
      </c>
      <c r="K41" s="215">
        <f t="shared" si="13"/>
        <v>0</v>
      </c>
      <c r="L41" s="215">
        <f t="shared" si="13"/>
        <v>0</v>
      </c>
      <c r="M41" s="215">
        <f t="shared" si="13"/>
        <v>0</v>
      </c>
      <c r="N41" s="215">
        <f t="shared" si="13"/>
        <v>0</v>
      </c>
      <c r="O41" s="215">
        <f t="shared" si="13"/>
        <v>0</v>
      </c>
      <c r="P41" s="215">
        <f t="shared" si="13"/>
        <v>0</v>
      </c>
      <c r="Q41" s="215">
        <f t="shared" si="13"/>
        <v>0</v>
      </c>
      <c r="R41" s="215">
        <f t="shared" si="13"/>
        <v>0</v>
      </c>
      <c r="S41" s="215">
        <f t="shared" si="13"/>
        <v>0</v>
      </c>
      <c r="T41" s="194"/>
      <c r="U41" s="1" t="s">
        <v>182</v>
      </c>
    </row>
    <row r="42" spans="1:21" x14ac:dyDescent="0.25">
      <c r="A42" s="193"/>
      <c r="B42" s="1" t="s">
        <v>252</v>
      </c>
      <c r="C42" s="215"/>
      <c r="D42" s="215">
        <f>IF(D38&lt;=$C36,-$J47/D$10,0)</f>
        <v>0</v>
      </c>
      <c r="E42" s="215">
        <f t="shared" ref="E42:S42" si="14">IF(E38&lt;=$C36,-$J47/E$10,0)</f>
        <v>0</v>
      </c>
      <c r="F42" s="215">
        <f t="shared" si="14"/>
        <v>0</v>
      </c>
      <c r="G42" s="215">
        <f t="shared" si="14"/>
        <v>0</v>
      </c>
      <c r="H42" s="215">
        <f t="shared" si="14"/>
        <v>0</v>
      </c>
      <c r="I42" s="215">
        <f t="shared" si="14"/>
        <v>0</v>
      </c>
      <c r="J42" s="215">
        <f t="shared" si="14"/>
        <v>0</v>
      </c>
      <c r="K42" s="215">
        <f t="shared" si="14"/>
        <v>0</v>
      </c>
      <c r="L42" s="215">
        <f t="shared" si="14"/>
        <v>0</v>
      </c>
      <c r="M42" s="215">
        <f t="shared" si="14"/>
        <v>0</v>
      </c>
      <c r="N42" s="215">
        <f t="shared" si="14"/>
        <v>0</v>
      </c>
      <c r="O42" s="215">
        <f t="shared" si="14"/>
        <v>0</v>
      </c>
      <c r="P42" s="215">
        <f t="shared" si="14"/>
        <v>0</v>
      </c>
      <c r="Q42" s="215">
        <f t="shared" si="14"/>
        <v>0</v>
      </c>
      <c r="R42" s="215">
        <f t="shared" si="14"/>
        <v>0</v>
      </c>
      <c r="S42" s="215">
        <f t="shared" si="14"/>
        <v>0</v>
      </c>
      <c r="T42" s="194"/>
      <c r="U42" s="1" t="s">
        <v>182</v>
      </c>
    </row>
    <row r="43" spans="1:21" x14ac:dyDescent="0.25">
      <c r="A43" s="193"/>
      <c r="B43" s="1" t="s">
        <v>253</v>
      </c>
      <c r="C43" s="215">
        <f>SUM(C40:C42)</f>
        <v>0</v>
      </c>
      <c r="D43" s="215">
        <f t="shared" ref="D43:S43" si="15">SUM(D40:D42)</f>
        <v>0</v>
      </c>
      <c r="E43" s="215">
        <f t="shared" si="15"/>
        <v>0</v>
      </c>
      <c r="F43" s="215">
        <f t="shared" si="15"/>
        <v>0</v>
      </c>
      <c r="G43" s="215">
        <f t="shared" si="15"/>
        <v>0</v>
      </c>
      <c r="H43" s="215">
        <f t="shared" si="15"/>
        <v>0</v>
      </c>
      <c r="I43" s="215">
        <f t="shared" si="15"/>
        <v>0</v>
      </c>
      <c r="J43" s="215">
        <f t="shared" si="15"/>
        <v>0</v>
      </c>
      <c r="K43" s="215">
        <f t="shared" si="15"/>
        <v>0</v>
      </c>
      <c r="L43" s="215">
        <f t="shared" si="15"/>
        <v>0</v>
      </c>
      <c r="M43" s="215">
        <f t="shared" si="15"/>
        <v>0</v>
      </c>
      <c r="N43" s="215">
        <f t="shared" si="15"/>
        <v>0</v>
      </c>
      <c r="O43" s="215">
        <f t="shared" si="15"/>
        <v>0</v>
      </c>
      <c r="P43" s="215">
        <f t="shared" si="15"/>
        <v>0</v>
      </c>
      <c r="Q43" s="215">
        <f t="shared" si="15"/>
        <v>0</v>
      </c>
      <c r="R43" s="215">
        <f t="shared" si="15"/>
        <v>0</v>
      </c>
      <c r="S43" s="215">
        <f t="shared" si="15"/>
        <v>0</v>
      </c>
      <c r="T43" s="216" t="s">
        <v>254</v>
      </c>
      <c r="U43" s="1" t="s">
        <v>182</v>
      </c>
    </row>
    <row r="44" spans="1:21" x14ac:dyDescent="0.25">
      <c r="A44" s="193"/>
      <c r="B44" s="1" t="s">
        <v>255</v>
      </c>
      <c r="C44" s="215">
        <f t="shared" ref="C44:S44" si="16">C43*C11</f>
        <v>0</v>
      </c>
      <c r="D44" s="215">
        <f t="shared" si="16"/>
        <v>0</v>
      </c>
      <c r="E44" s="215">
        <f t="shared" si="16"/>
        <v>0</v>
      </c>
      <c r="F44" s="215">
        <f t="shared" si="16"/>
        <v>0</v>
      </c>
      <c r="G44" s="215">
        <f t="shared" si="16"/>
        <v>0</v>
      </c>
      <c r="H44" s="215">
        <f t="shared" si="16"/>
        <v>0</v>
      </c>
      <c r="I44" s="215">
        <f t="shared" si="16"/>
        <v>0</v>
      </c>
      <c r="J44" s="215">
        <f t="shared" si="16"/>
        <v>0</v>
      </c>
      <c r="K44" s="215">
        <f t="shared" si="16"/>
        <v>0</v>
      </c>
      <c r="L44" s="215">
        <f t="shared" si="16"/>
        <v>0</v>
      </c>
      <c r="M44" s="215">
        <f t="shared" si="16"/>
        <v>0</v>
      </c>
      <c r="N44" s="215">
        <f t="shared" si="16"/>
        <v>0</v>
      </c>
      <c r="O44" s="215">
        <f t="shared" si="16"/>
        <v>0</v>
      </c>
      <c r="P44" s="215">
        <f t="shared" si="16"/>
        <v>0</v>
      </c>
      <c r="Q44" s="215">
        <f t="shared" si="16"/>
        <v>0</v>
      </c>
      <c r="R44" s="215">
        <f t="shared" si="16"/>
        <v>0</v>
      </c>
      <c r="S44" s="215">
        <f t="shared" si="16"/>
        <v>0</v>
      </c>
      <c r="T44" s="206">
        <f>ABS(SUM(C44:S44))</f>
        <v>0</v>
      </c>
      <c r="U44" s="1" t="s">
        <v>182</v>
      </c>
    </row>
    <row r="45" spans="1:21" x14ac:dyDescent="0.25">
      <c r="A45" s="193"/>
      <c r="C45" s="222"/>
      <c r="D45" s="222"/>
      <c r="E45" s="222"/>
      <c r="F45" s="222"/>
      <c r="G45" s="222"/>
      <c r="H45" s="222"/>
      <c r="I45" s="222"/>
      <c r="J45" s="222"/>
      <c r="K45" s="222"/>
      <c r="L45" s="222"/>
      <c r="M45" s="222"/>
      <c r="N45" s="222"/>
      <c r="O45" s="222"/>
      <c r="P45" s="222"/>
      <c r="Q45" s="222"/>
      <c r="R45" s="222"/>
      <c r="S45" s="222"/>
      <c r="T45" s="206"/>
      <c r="U45" s="1" t="s">
        <v>182</v>
      </c>
    </row>
    <row r="46" spans="1:21" x14ac:dyDescent="0.25">
      <c r="A46" s="193"/>
      <c r="C46" s="218" t="str">
        <f>"Inv. Yr. "&amp;C38</f>
        <v>Inv. Yr. 0</v>
      </c>
      <c r="D46" s="218" t="str">
        <f t="shared" ref="D46:H46" si="17">"Inv. Yr. "&amp;D38</f>
        <v>Inv. Yr. 1</v>
      </c>
      <c r="E46" s="218" t="str">
        <f t="shared" si="17"/>
        <v>Inv. Yr. 2</v>
      </c>
      <c r="F46" s="218" t="str">
        <f t="shared" si="17"/>
        <v>Inv. Yr. 3</v>
      </c>
      <c r="G46" s="218" t="str">
        <f t="shared" si="17"/>
        <v>Inv. Yr. 4</v>
      </c>
      <c r="H46" s="218" t="str">
        <f t="shared" si="17"/>
        <v>Inv. Yr. 5</v>
      </c>
      <c r="I46" s="218" t="s">
        <v>256</v>
      </c>
      <c r="J46" s="218" t="s">
        <v>167</v>
      </c>
      <c r="T46" s="194"/>
    </row>
    <row r="47" spans="1:21" x14ac:dyDescent="0.25">
      <c r="A47" s="193"/>
      <c r="B47" s="1" t="s">
        <v>170</v>
      </c>
      <c r="C47" s="219">
        <f t="shared" ref="C47:H47" si="18">C40*C$11/SUMIF($D$38:$S$38,"&lt;="&amp;$C36,$D$9:$S$9)</f>
        <v>0</v>
      </c>
      <c r="D47" s="219">
        <f t="shared" si="18"/>
        <v>0</v>
      </c>
      <c r="E47" s="219">
        <f t="shared" si="18"/>
        <v>0</v>
      </c>
      <c r="F47" s="219">
        <f t="shared" si="18"/>
        <v>0</v>
      </c>
      <c r="G47" s="219">
        <f t="shared" si="18"/>
        <v>0</v>
      </c>
      <c r="H47" s="219">
        <f t="shared" si="18"/>
        <v>0</v>
      </c>
      <c r="I47" s="219">
        <f>SUMPRODUCT($D$11:$S$11,D41:S41)/SUMIF(D38:S38,"&lt;="&amp;C36,$D$9:$S$9)</f>
        <v>0</v>
      </c>
      <c r="J47" s="220">
        <f>SUM(C47:I47)</f>
        <v>0</v>
      </c>
      <c r="T47" s="194"/>
      <c r="U47" s="1" t="s">
        <v>182</v>
      </c>
    </row>
    <row r="48" spans="1:21" x14ac:dyDescent="0.25">
      <c r="A48" s="193"/>
      <c r="F48" s="221"/>
      <c r="I48" s="221"/>
      <c r="T48" s="194"/>
    </row>
    <row r="49" spans="1:20" x14ac:dyDescent="0.25">
      <c r="A49" s="193"/>
      <c r="E49" s="223"/>
      <c r="T49" s="194"/>
    </row>
    <row r="50" spans="1:20" x14ac:dyDescent="0.25">
      <c r="A50" s="193"/>
      <c r="B50" s="213" t="s">
        <v>155</v>
      </c>
      <c r="T50" s="194"/>
    </row>
    <row r="51" spans="1:20" ht="15.75" thickBot="1" x14ac:dyDescent="0.3">
      <c r="A51" s="193"/>
      <c r="T51" s="194"/>
    </row>
    <row r="52" spans="1:20" x14ac:dyDescent="0.25">
      <c r="A52" s="193"/>
      <c r="B52" s="203" t="s">
        <v>178</v>
      </c>
      <c r="C52" s="204" t="s">
        <v>191</v>
      </c>
      <c r="D52" s="198"/>
      <c r="T52" s="194"/>
    </row>
    <row r="53" spans="1:20" x14ac:dyDescent="0.25">
      <c r="A53" s="193"/>
      <c r="B53" s="199" t="s">
        <v>171</v>
      </c>
      <c r="C53" s="224" t="s">
        <v>157</v>
      </c>
      <c r="D53" s="200"/>
      <c r="T53" s="194"/>
    </row>
    <row r="54" spans="1:20" x14ac:dyDescent="0.25">
      <c r="A54" s="193"/>
      <c r="B54" s="199" t="s">
        <v>153</v>
      </c>
      <c r="C54" s="225">
        <f>J31</f>
        <v>0</v>
      </c>
      <c r="D54" s="200"/>
      <c r="T54" s="194"/>
    </row>
    <row r="55" spans="1:20" x14ac:dyDescent="0.25">
      <c r="A55" s="193"/>
      <c r="B55" s="199" t="s">
        <v>154</v>
      </c>
      <c r="C55" s="225">
        <f>J47</f>
        <v>0</v>
      </c>
      <c r="D55" s="200"/>
      <c r="T55" s="194"/>
    </row>
    <row r="56" spans="1:20" x14ac:dyDescent="0.25">
      <c r="A56" s="193"/>
      <c r="B56" s="199" t="s">
        <v>179</v>
      </c>
      <c r="C56" s="2"/>
      <c r="D56" s="200"/>
      <c r="T56" s="194"/>
    </row>
    <row r="57" spans="1:20" x14ac:dyDescent="0.25">
      <c r="A57" s="193"/>
      <c r="B57" s="199"/>
      <c r="C57" s="2"/>
      <c r="D57" s="200"/>
      <c r="T57" s="194"/>
    </row>
    <row r="58" spans="1:20" x14ac:dyDescent="0.25">
      <c r="A58" s="193"/>
      <c r="B58" s="226" t="s">
        <v>265</v>
      </c>
      <c r="C58" s="227">
        <f>SUM(C54:C55)</f>
        <v>0</v>
      </c>
      <c r="D58" s="200"/>
      <c r="T58" s="194"/>
    </row>
    <row r="59" spans="1:20" ht="15.75" thickBot="1" x14ac:dyDescent="0.3">
      <c r="A59" s="193"/>
      <c r="B59" s="226" t="s">
        <v>280</v>
      </c>
      <c r="C59" s="235">
        <f>IF(C16="YES",C58*(1+C6)^4,IF(C14="YES",C15*(1+C6)^4,0))</f>
        <v>0</v>
      </c>
      <c r="D59" s="200"/>
      <c r="T59" s="194"/>
    </row>
    <row r="60" spans="1:20" ht="16.5" thickTop="1" thickBot="1" x14ac:dyDescent="0.3">
      <c r="A60" s="193"/>
      <c r="B60" s="228"/>
      <c r="C60" s="201"/>
      <c r="D60" s="202"/>
      <c r="T60" s="194"/>
    </row>
    <row r="61" spans="1:20" ht="15.75" thickBot="1" x14ac:dyDescent="0.3">
      <c r="A61" s="195"/>
      <c r="B61" s="196"/>
      <c r="C61" s="196"/>
      <c r="D61" s="196"/>
      <c r="E61" s="196"/>
      <c r="F61" s="196"/>
      <c r="G61" s="196"/>
      <c r="H61" s="196"/>
      <c r="I61" s="196"/>
      <c r="J61" s="196"/>
      <c r="K61" s="196"/>
      <c r="L61" s="196"/>
      <c r="M61" s="196"/>
      <c r="N61" s="196"/>
      <c r="O61" s="196"/>
      <c r="P61" s="196"/>
      <c r="Q61" s="196"/>
      <c r="R61" s="196"/>
      <c r="S61" s="196"/>
      <c r="T61" s="197"/>
    </row>
    <row r="64" spans="1:20" x14ac:dyDescent="0.25">
      <c r="C64" s="1" t="s">
        <v>195</v>
      </c>
    </row>
  </sheetData>
  <mergeCells count="1">
    <mergeCell ref="B3:M3"/>
  </mergeCells>
  <conditionalFormatting sqref="T28">
    <cfRule type="cellIs" dxfId="7" priority="2" operator="greaterThan">
      <formula>0.5</formula>
    </cfRule>
  </conditionalFormatting>
  <conditionalFormatting sqref="T44">
    <cfRule type="cellIs" dxfId="6" priority="1" operator="greaterThan">
      <formula>0.5</formula>
    </cfRule>
  </conditionalFormatting>
  <dataValidations count="2">
    <dataValidation type="list" allowBlank="1" showInputMessage="1" showErrorMessage="1" sqref="C20 C36">
      <formula1>"1, 2, 3, 4, 5"</formula1>
    </dataValidation>
    <dataValidation type="list" allowBlank="1" showInputMessage="1" showErrorMessage="1" sqref="C14 C16">
      <formula1>$V$14:$W$14</formula1>
    </dataValidation>
  </dataValidations>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USPC Application Principles</vt:lpstr>
      <vt:lpstr>USPC Submission &amp; Historic Cost</vt:lpstr>
      <vt:lpstr>Notes A - D and 1 - 12 </vt:lpstr>
      <vt:lpstr>Notes 13 - 21 </vt:lpstr>
      <vt:lpstr>UFI for CY202324</vt:lpstr>
      <vt:lpstr>UFI for CY202223</vt:lpstr>
      <vt:lpstr>UFI for CY202122</vt:lpstr>
      <vt:lpstr>UFI for CY202021</vt:lpstr>
      <vt:lpstr>UFI for CY201920</vt:lpstr>
      <vt:lpstr>UFI for CY201819</vt:lpstr>
      <vt:lpstr>'USPC Application Principles'!Print_Area</vt:lpstr>
      <vt:lpstr>'USPC Submission &amp; Historic Cost'!Print_Area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Shiels</dc:creator>
  <cp:lastModifiedBy>Kevin Lenaghan</cp:lastModifiedBy>
  <cp:lastPrinted>2017-03-24T10:09:49Z</cp:lastPrinted>
  <dcterms:created xsi:type="dcterms:W3CDTF">2017-02-24T11:04:10Z</dcterms:created>
  <dcterms:modified xsi:type="dcterms:W3CDTF">2019-08-28T13:20:30Z</dcterms:modified>
</cp:coreProperties>
</file>