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Wholesale Markets\00 - I-SEM (018)\10 - I-SEM Detailed Design\Capacity Remuneration Mechanism (CRM)\T-1 Auction 2019-20\Exception Application Briefing Note\"/>
    </mc:Choice>
  </mc:AlternateContent>
  <bookViews>
    <workbookView xWindow="0" yWindow="0" windowWidth="25200" windowHeight="11985" activeTab="4"/>
  </bookViews>
  <sheets>
    <sheet name="USPC Application Principles" sheetId="3" r:id="rId1"/>
    <sheet name="USPC Submission &amp; Historic Cost" sheetId="1" r:id="rId2"/>
    <sheet name="Notes A - D and 1 - 12 " sheetId="2" r:id="rId3"/>
    <sheet name="Notes 13 - 21 " sheetId="4" r:id="rId4"/>
    <sheet name="UFI " sheetId="5" r:id="rId5"/>
  </sheets>
  <definedNames>
    <definedName name="_xlnm.Print_Area" localSheetId="0">'USPC Application Principles'!$B$3:$B$101</definedName>
    <definedName name="_xlnm.Print_Area" localSheetId="1">'USPC Submission &amp; Historic Cost'!$B$1:$N$129</definedName>
  </definedNames>
  <calcPr calcId="152511"/>
</workbook>
</file>

<file path=xl/calcChain.xml><?xml version="1.0" encoding="utf-8"?>
<calcChain xmlns="http://schemas.openxmlformats.org/spreadsheetml/2006/main">
  <c r="C43" i="5" l="1"/>
  <c r="L38" i="5"/>
  <c r="K38" i="5"/>
  <c r="J38" i="5"/>
  <c r="I38" i="5"/>
  <c r="H38" i="5"/>
  <c r="G38" i="5"/>
  <c r="F38" i="5"/>
  <c r="E38" i="5"/>
  <c r="D38" i="5"/>
  <c r="C38" i="5"/>
  <c r="C28" i="5"/>
  <c r="L23" i="5"/>
  <c r="K23" i="5"/>
  <c r="J23" i="5"/>
  <c r="I23" i="5"/>
  <c r="H23" i="5"/>
  <c r="G23" i="5"/>
  <c r="F23" i="5"/>
  <c r="E23" i="5"/>
  <c r="D23" i="5"/>
  <c r="C23" i="5"/>
  <c r="E122" i="1" l="1"/>
  <c r="E15" i="5"/>
  <c r="C15" i="5"/>
  <c r="E31" i="1"/>
  <c r="B15" i="4"/>
  <c r="B15" i="2"/>
  <c r="B14" i="1"/>
  <c r="B5" i="4" l="1"/>
  <c r="B5" i="2"/>
  <c r="L39" i="5" l="1"/>
  <c r="K39" i="5"/>
  <c r="J39" i="5"/>
  <c r="I39" i="5"/>
  <c r="L24" i="5"/>
  <c r="K24" i="5"/>
  <c r="J24" i="5"/>
  <c r="E65" i="1" l="1"/>
  <c r="E50" i="1"/>
  <c r="F65" i="1"/>
  <c r="F50" i="1"/>
  <c r="H36" i="1"/>
  <c r="E36" i="1"/>
  <c r="F36" i="1"/>
  <c r="F31" i="1"/>
  <c r="H17" i="1"/>
  <c r="H31" i="1"/>
  <c r="F38" i="1" l="1"/>
  <c r="F41" i="1" s="1"/>
  <c r="F44" i="1" s="1"/>
  <c r="E38" i="1"/>
  <c r="E41" i="1" s="1"/>
  <c r="E44" i="1" s="1"/>
  <c r="H38" i="1"/>
  <c r="H41" i="1" s="1"/>
  <c r="H44" i="1" s="1"/>
  <c r="L40" i="5"/>
  <c r="L41" i="5" s="1"/>
  <c r="K40" i="5"/>
  <c r="K41" i="5" s="1"/>
  <c r="J40" i="5"/>
  <c r="J41" i="5" s="1"/>
  <c r="I40" i="5"/>
  <c r="I41" i="5" s="1"/>
  <c r="C40" i="5"/>
  <c r="C41" i="5" s="1"/>
  <c r="J25" i="5"/>
  <c r="K25" i="5"/>
  <c r="L25" i="5"/>
  <c r="C25" i="5"/>
  <c r="F15" i="5"/>
  <c r="G15" i="5" l="1"/>
  <c r="H15" i="5" s="1"/>
  <c r="I15" i="5" s="1"/>
  <c r="J15" i="5" s="1"/>
  <c r="K15" i="5" s="1"/>
  <c r="L15" i="5" s="1"/>
  <c r="L26" i="5"/>
  <c r="C26" i="5"/>
  <c r="J26" i="5"/>
  <c r="K26" i="5"/>
  <c r="D24" i="5" l="1"/>
  <c r="D25" i="5" s="1"/>
  <c r="D26" i="5" s="1"/>
  <c r="I24" i="5"/>
  <c r="I25" i="5" s="1"/>
  <c r="I26" i="5" s="1"/>
  <c r="F24" i="5"/>
  <c r="F25" i="5" s="1"/>
  <c r="F26" i="5" s="1"/>
  <c r="G24" i="5"/>
  <c r="G25" i="5" s="1"/>
  <c r="G26" i="5" s="1"/>
  <c r="H24" i="5"/>
  <c r="H25" i="5" s="1"/>
  <c r="H26" i="5" s="1"/>
  <c r="E24" i="5"/>
  <c r="C50" i="5" s="1"/>
  <c r="H39" i="5"/>
  <c r="H40" i="5" s="1"/>
  <c r="H41" i="5" s="1"/>
  <c r="E39" i="5"/>
  <c r="E40" i="5" s="1"/>
  <c r="E41" i="5" s="1"/>
  <c r="G39" i="5"/>
  <c r="G40" i="5" s="1"/>
  <c r="G41" i="5" s="1"/>
  <c r="F39" i="5"/>
  <c r="F40" i="5" s="1"/>
  <c r="F41" i="5" s="1"/>
  <c r="D39" i="5"/>
  <c r="C51" i="5" s="1"/>
  <c r="B7" i="4"/>
  <c r="B7" i="2"/>
  <c r="E25" i="5" l="1"/>
  <c r="E26" i="5" s="1"/>
  <c r="M26" i="5" s="1"/>
  <c r="C54" i="5"/>
  <c r="E118" i="1" s="1"/>
  <c r="D40" i="5"/>
  <c r="D41" i="5" s="1"/>
  <c r="M41" i="5" s="1"/>
  <c r="B14" i="4"/>
  <c r="B13" i="4"/>
  <c r="B12" i="4"/>
  <c r="B11" i="4"/>
  <c r="B10" i="4"/>
  <c r="B9" i="4"/>
  <c r="B8" i="4"/>
  <c r="M65" i="1"/>
  <c r="M68" i="1" s="1"/>
  <c r="L65" i="1"/>
  <c r="L68" i="1" s="1"/>
  <c r="K65" i="1"/>
  <c r="K68" i="1" s="1"/>
  <c r="J65" i="1"/>
  <c r="J68" i="1" s="1"/>
  <c r="I65" i="1"/>
  <c r="I68" i="1" s="1"/>
  <c r="H65" i="1"/>
  <c r="H68" i="1" s="1"/>
  <c r="G65" i="1"/>
  <c r="I36" i="1"/>
  <c r="M36" i="1"/>
  <c r="L36" i="1"/>
  <c r="K36" i="1"/>
  <c r="J36" i="1"/>
  <c r="G36" i="1"/>
  <c r="I31" i="1"/>
  <c r="M31" i="1"/>
  <c r="L31" i="1"/>
  <c r="K31" i="1"/>
  <c r="J31" i="1"/>
  <c r="G31" i="1"/>
  <c r="G50" i="1"/>
  <c r="M17" i="1"/>
  <c r="M50" i="1" s="1"/>
  <c r="L17" i="1"/>
  <c r="L50" i="1" s="1"/>
  <c r="K17" i="1"/>
  <c r="K50" i="1" s="1"/>
  <c r="J17" i="1"/>
  <c r="J50" i="1" s="1"/>
  <c r="I17" i="1"/>
  <c r="I50" i="1" s="1"/>
  <c r="H50" i="1"/>
  <c r="L38" i="1" l="1"/>
  <c r="G38" i="1"/>
  <c r="G41" i="1" s="1"/>
  <c r="G44" i="1" s="1"/>
  <c r="M38" i="1"/>
  <c r="K38" i="1"/>
  <c r="J38" i="1"/>
  <c r="J41" i="1" s="1"/>
  <c r="J44" i="1" s="1"/>
  <c r="I38" i="1"/>
  <c r="I41" i="1" s="1"/>
  <c r="I44" i="1" s="1"/>
  <c r="M41" i="1"/>
  <c r="M44" i="1" s="1"/>
  <c r="K41" i="1"/>
  <c r="K44" i="1" s="1"/>
  <c r="L41" i="1"/>
  <c r="L44" i="1" s="1"/>
  <c r="B14" i="2"/>
  <c r="B13" i="2"/>
  <c r="B12" i="2"/>
  <c r="B11" i="2"/>
  <c r="B10" i="2"/>
  <c r="B9" i="2"/>
  <c r="B8" i="2"/>
  <c r="B13" i="1"/>
  <c r="B12" i="1"/>
  <c r="B11" i="1"/>
  <c r="B10" i="1"/>
  <c r="B9" i="1"/>
  <c r="B8" i="1"/>
  <c r="B7" i="1"/>
  <c r="B6" i="1"/>
  <c r="E124" i="1" l="1"/>
  <c r="E128" i="1" s="1"/>
  <c r="O64" i="1"/>
  <c r="P64" i="1" s="1"/>
  <c r="O63" i="1"/>
  <c r="P63" i="1" s="1"/>
  <c r="O62" i="1"/>
  <c r="P62" i="1" s="1"/>
  <c r="O61" i="1"/>
  <c r="P61" i="1" s="1"/>
  <c r="O60" i="1"/>
  <c r="P60" i="1" s="1"/>
  <c r="O59" i="1"/>
  <c r="P59" i="1" s="1"/>
  <c r="O58" i="1"/>
  <c r="P58" i="1" s="1"/>
  <c r="O57" i="1"/>
  <c r="P57" i="1" s="1"/>
  <c r="O55" i="1"/>
  <c r="P55" i="1" s="1"/>
  <c r="O54" i="1"/>
  <c r="P54" i="1" s="1"/>
  <c r="O53" i="1"/>
  <c r="P53" i="1" s="1"/>
</calcChain>
</file>

<file path=xl/comments1.xml><?xml version="1.0" encoding="utf-8"?>
<comments xmlns="http://schemas.openxmlformats.org/spreadsheetml/2006/main">
  <authors>
    <author>Stuart Ffoulkes</author>
  </authors>
  <commentList>
    <comment ref="B25" authorId="0" shapeId="0">
      <text>
        <r>
          <rPr>
            <b/>
            <sz val="9"/>
            <color indexed="81"/>
            <rFont val="Tahoma"/>
            <charset val="1"/>
          </rPr>
          <t>Stuart Ffoulkes:</t>
        </r>
        <r>
          <rPr>
            <sz val="9"/>
            <color indexed="81"/>
            <rFont val="Tahoma"/>
            <charset val="1"/>
          </rPr>
          <t xml:space="preserve">
Is this not a cost, rather than revenue?</t>
        </r>
      </text>
    </comment>
    <comment ref="B82" authorId="0" shapeId="0">
      <text>
        <r>
          <rPr>
            <b/>
            <sz val="9"/>
            <color indexed="81"/>
            <rFont val="Tahoma"/>
            <charset val="1"/>
          </rPr>
          <t>Stuart Ffoulkes:</t>
        </r>
        <r>
          <rPr>
            <sz val="9"/>
            <color indexed="81"/>
            <rFont val="Tahoma"/>
            <charset val="1"/>
          </rPr>
          <t xml:space="preserve">
As above, more of a cost?</t>
        </r>
      </text>
    </comment>
    <comment ref="B113" authorId="0" shapeId="0">
      <text>
        <r>
          <rPr>
            <b/>
            <sz val="9"/>
            <color indexed="81"/>
            <rFont val="Tahoma"/>
            <charset val="1"/>
          </rPr>
          <t>Stuart Ffoulkes:</t>
        </r>
        <r>
          <rPr>
            <sz val="9"/>
            <color indexed="81"/>
            <rFont val="Tahoma"/>
            <charset val="1"/>
          </rPr>
          <t xml:space="preserve">
Might we want to be clearer about price assumptions here, rather than relying on the note?</t>
        </r>
      </text>
    </comment>
  </commentList>
</comments>
</file>

<file path=xl/sharedStrings.xml><?xml version="1.0" encoding="utf-8"?>
<sst xmlns="http://schemas.openxmlformats.org/spreadsheetml/2006/main" count="382" uniqueCount="266">
  <si>
    <t>Capacity Remuneration Mechanism</t>
  </si>
  <si>
    <t>Volume of Electricity Sold - MWh</t>
  </si>
  <si>
    <t xml:space="preserve">Revenue </t>
  </si>
  <si>
    <t>'000</t>
  </si>
  <si>
    <t>Net Constraints Payments</t>
  </si>
  <si>
    <t>Revenue from Capacity Payments</t>
  </si>
  <si>
    <t>Other Revenue, made up of:</t>
  </si>
  <si>
    <t>Revenue from Ancillary Services</t>
  </si>
  <si>
    <t>Revenue from Support Mechanisms</t>
  </si>
  <si>
    <t>Other Revenue Sources</t>
  </si>
  <si>
    <r>
      <t>Total Revenue</t>
    </r>
    <r>
      <rPr>
        <sz val="11"/>
        <color rgb="FF000000"/>
        <rFont val="Arial"/>
        <family val="2"/>
      </rPr>
      <t> </t>
    </r>
  </si>
  <si>
    <t xml:space="preserve">Operating Costs </t>
  </si>
  <si>
    <t xml:space="preserve"> '000</t>
  </si>
  <si>
    <t>Fuel Related Operating Costs</t>
  </si>
  <si>
    <t>Non-fuel Operating Costs</t>
  </si>
  <si>
    <t>Total Operating Costs</t>
  </si>
  <si>
    <r>
      <t>EBITDI</t>
    </r>
    <r>
      <rPr>
        <sz val="11"/>
        <color rgb="FF000000"/>
        <rFont val="Arial"/>
        <family val="2"/>
      </rPr>
      <t> </t>
    </r>
    <r>
      <rPr>
        <b/>
        <sz val="11"/>
        <color rgb="FF000000"/>
        <rFont val="Arial"/>
        <family val="2"/>
      </rPr>
      <t xml:space="preserve"> </t>
    </r>
  </si>
  <si>
    <t>Depreciation</t>
  </si>
  <si>
    <t>Impairment</t>
  </si>
  <si>
    <t xml:space="preserve">EBIT </t>
  </si>
  <si>
    <t>Net Profit</t>
  </si>
  <si>
    <t>Description</t>
  </si>
  <si>
    <t>Total Non Fuel Operating Costs</t>
  </si>
  <si>
    <t>Cross check</t>
  </si>
  <si>
    <t>Total Non Fuel Operating Costs agrees with template value</t>
  </si>
  <si>
    <t>Yes/No</t>
  </si>
  <si>
    <t>Notes</t>
  </si>
  <si>
    <t>Variance between latest financial template and 2018/19 USPC submission</t>
  </si>
  <si>
    <t>Generator Financial Template Summary</t>
  </si>
  <si>
    <t xml:space="preserve">        Historic Non Fuel Operating Costs</t>
  </si>
  <si>
    <t>Introduction</t>
  </si>
  <si>
    <t>Historic Information</t>
  </si>
  <si>
    <t>Generator Financial Templates</t>
  </si>
  <si>
    <t>Data Entry</t>
  </si>
  <si>
    <t>In accordance with normal accounting convention profits, revenues, assets and cash inflows are to entered as positive numbers with losses, expenses, liabilities and cash outflows recorded as negative numbers.</t>
  </si>
  <si>
    <t>Exceptional Items</t>
  </si>
  <si>
    <t>Please detail each item you consider to be exceptional or atypical due to its size or effect.</t>
  </si>
  <si>
    <t>Forecast Information</t>
  </si>
  <si>
    <t>Applications must be made in this format, to ensure the submission is considered.</t>
  </si>
  <si>
    <t xml:space="preserve">This information requirement includes a forecast for Net Going Forward Costs for the appropriate CRM capacity year together with a historical cost summary of SEM generator financial templates and a breakdown of non-fuel operating costs.
</t>
  </si>
  <si>
    <t xml:space="preserve">Please include additional line items where you feel it may assist in understanding or accuracy.  </t>
  </si>
  <si>
    <t>Confirm Financial Year End:</t>
  </si>
  <si>
    <t>Contact Name:</t>
  </si>
  <si>
    <t>Contact Direct Number:</t>
  </si>
  <si>
    <t>Contact Email Address:</t>
  </si>
  <si>
    <t>Based upon the SEM calculation for a Best New Entrant, we assume Net Going Forward Costs will broadly fall into the following categories:</t>
  </si>
  <si>
    <t>Transmission, Market Operator and System Operator charges</t>
  </si>
  <si>
    <t>Insurance</t>
  </si>
  <si>
    <t>Business Rates</t>
  </si>
  <si>
    <t>Transmission Charges</t>
  </si>
  <si>
    <t>Market Operator Charges</t>
  </si>
  <si>
    <t>System Operator Charges</t>
  </si>
  <si>
    <t>Operating and Maintenance Costs</t>
  </si>
  <si>
    <t>Fuel Working Capital (ongoing)</t>
  </si>
  <si>
    <t>Projected Costs</t>
  </si>
  <si>
    <t>Gas Transportation Charges</t>
  </si>
  <si>
    <t>Non-Fuel Operating Costs (NFOCs)</t>
  </si>
  <si>
    <t>Please describe</t>
  </si>
  <si>
    <t>Unit Specific Ancillary Services Revenue</t>
  </si>
  <si>
    <t>Unit Specific Net Going Forward Costs (NGFCs)</t>
  </si>
  <si>
    <t>Unit Specific Price Cap Submission (Price €(or £)/kW/year)</t>
  </si>
  <si>
    <t>As above</t>
  </si>
  <si>
    <t>De-Rated Capacity as per Qualification (kW)</t>
  </si>
  <si>
    <t>Adjustments re Variable Operating and Maintenance Cost elements of NFOCs</t>
  </si>
  <si>
    <t>Fixed Operating and Maintenance costs*</t>
  </si>
  <si>
    <t>Unavoidable Future Investment**</t>
  </si>
  <si>
    <t xml:space="preserve">Financial Year </t>
  </si>
  <si>
    <t>Historical Revenue, Costs &amp; MWh</t>
  </si>
  <si>
    <t>Forecast Revenue, Costs &amp; MWh</t>
  </si>
  <si>
    <t>Forecast NFOC Costs</t>
  </si>
  <si>
    <t>(Applying Forecast NGFCs above to a 12 month Capacity Year for USPC purposes)</t>
  </si>
  <si>
    <t>Unit Specific Price Cap (USPC) Submission</t>
  </si>
  <si>
    <t>Interest</t>
  </si>
  <si>
    <t>Tax</t>
  </si>
  <si>
    <t>Note 15:  Unit Specific Projected Infra-Marginal Rent</t>
  </si>
  <si>
    <t>Note 16: Unit Specific Ancillary Services Revenue</t>
  </si>
  <si>
    <t>Please provide this note in a separate appendix (which may be in Microsoft word format) which succintly sets out the following:</t>
  </si>
  <si>
    <t>1)  Details relating to the current unit (before investment)</t>
  </si>
  <si>
    <t>- Current running hour capability</t>
  </si>
  <si>
    <t>- Expected running hours capability</t>
  </si>
  <si>
    <t>2) Details of Proposed Unavoidable Future Investment, to include but not limited to:</t>
  </si>
  <si>
    <t>- Year "commissioned" and unit age</t>
  </si>
  <si>
    <t>- Reasons for Investment, including but not limited to the following:</t>
  </si>
  <si>
    <t>-Total Unit Specific Investment value, including but not limited to the following:</t>
  </si>
  <si>
    <t xml:space="preserve">- Expected economic life of the investment </t>
  </si>
  <si>
    <t>- Outline full decision making process, steps taken to date and timeframe for remaining steps</t>
  </si>
  <si>
    <t>- Evidence of supplier quotes/tenders</t>
  </si>
  <si>
    <t>- Provide supporting evidence of decisions made e.g. Board minutes.</t>
  </si>
  <si>
    <t>- Expected impact on Fixed Operating and Maintenance Costs, over the economic life, including value or percentage terms</t>
  </si>
  <si>
    <t>- Commitments made at time of USPC application</t>
  </si>
  <si>
    <t>RAs Confirmation regarding USPC application</t>
  </si>
  <si>
    <t>Note 13: Adjustments for Variable Operating and Maintenance Costs</t>
  </si>
  <si>
    <t>- Specify what is included in the investment including separate itemisation of costs over €/£1m</t>
  </si>
  <si>
    <t>- When expenditure will be incurred including annual profile</t>
  </si>
  <si>
    <t>- Expected residual unit value at end of economic life of investment</t>
  </si>
  <si>
    <t>Note 1: Transmission Charges</t>
  </si>
  <si>
    <t>Note 2: Market Operator Charges</t>
  </si>
  <si>
    <t>Note 3: System Operator Charges</t>
  </si>
  <si>
    <t>Note 4: Gas Transportation Charges</t>
  </si>
  <si>
    <t>Note 5: Operating and Maintenance Costs</t>
  </si>
  <si>
    <t>Note 6: Insurance</t>
  </si>
  <si>
    <t>Note 7: Business Rates</t>
  </si>
  <si>
    <t>Note 8: Cost of Fuel Working Capital</t>
  </si>
  <si>
    <t xml:space="preserve">Cost of Fuel Working Capital </t>
  </si>
  <si>
    <t xml:space="preserve">Cost of fuel working capital  </t>
  </si>
  <si>
    <t>Financial Year 
(please specify year end month)</t>
  </si>
  <si>
    <t>Breakdown of Non Fuel Operating Costs (NFOCs)
(based upon Generator Financial Templates)</t>
  </si>
  <si>
    <r>
      <t xml:space="preserve">- Explain clearly why this investment is considered "unavoidable" ie must be incurred for </t>
    </r>
    <r>
      <rPr>
        <b/>
        <sz val="11"/>
        <rFont val="Calibri"/>
        <family val="2"/>
        <scheme val="minor"/>
      </rPr>
      <t xml:space="preserve">capacity </t>
    </r>
    <r>
      <rPr>
        <sz val="11"/>
        <rFont val="Calibri"/>
        <family val="2"/>
        <scheme val="minor"/>
      </rPr>
      <t>to be delivered.</t>
    </r>
  </si>
  <si>
    <t xml:space="preserve">Does historic cost information agree with generator financial templates previously received by RAs. </t>
  </si>
  <si>
    <t>If not, has a detailed variance report, including quantitative analysis, been provided? Note that any discrepancy in treatment of overheads between this submission and previous generator financial templates should be clearly explained and justified</t>
  </si>
  <si>
    <t xml:space="preserve">Participant Name: </t>
  </si>
  <si>
    <t>Capacity Market Unit Reference:</t>
  </si>
  <si>
    <t>Other</t>
  </si>
  <si>
    <t>*Applicant should make explict any indexation assumptions.</t>
  </si>
  <si>
    <t>Operating and Maintenance Costs*</t>
  </si>
  <si>
    <t>- Expected Gross De-rated Capacity (Total) in MW, i.e. of unit after investment</t>
  </si>
  <si>
    <t>- Expected Initial Capacity (Total) i.e. after investment</t>
  </si>
  <si>
    <t xml:space="preserve">In relation to the capacity year being applied for a best estimate forecast of Net Going Forward Costs shall be provided.  Please include within the notes the assumptions applied and provide further cost breakdown as appropriate.  </t>
  </si>
  <si>
    <t>All data fields must be completed.  Additional notes can be provided in separate tabs to this worksheet.</t>
  </si>
  <si>
    <t>Currency Zone:</t>
  </si>
  <si>
    <t xml:space="preserve">Following receipt of this application, the RAs may seek such further information or clarification as they deem appropriate to assess the validity of the application.   </t>
  </si>
  <si>
    <t>Potential Requests for Further Information</t>
  </si>
  <si>
    <t xml:space="preserve">Individual items greater than 2% of total Non Fuel Operating Costs, as per latest Generator Financial Template, should be detailed separately within the notes. </t>
  </si>
  <si>
    <t>Information Note A : Energy market payment</t>
  </si>
  <si>
    <t xml:space="preserve">Revenue from SEM Pool/I-SEM energy market, made up of (see Information Note A): </t>
  </si>
  <si>
    <t>Information Note B: Revenue from Contract/Difference Payments (CfDs)</t>
  </si>
  <si>
    <t>Revenue from Contract/Difference Payments (CfDs) (see Information Note B)</t>
  </si>
  <si>
    <t>Information Note C: Reliability Option difference payments only</t>
  </si>
  <si>
    <t>Net revenue from Reliability Option difference payments (see Information Note C)</t>
  </si>
  <si>
    <t>Note 9: Other</t>
  </si>
  <si>
    <t>See Information Note D if USPC application relates to part of a capacity unit</t>
  </si>
  <si>
    <t>Note 10: [Spare]</t>
  </si>
  <si>
    <t>Note 11: [Spare]</t>
  </si>
  <si>
    <t>Note 12: [Spare]</t>
  </si>
  <si>
    <t>Note 14: Other Adjustments to Non Fuel Operating Costs</t>
  </si>
  <si>
    <t>- When investment is expected to be "commissioned" i.e. when benefits will commence</t>
  </si>
  <si>
    <t>Other Documents to be Provided Separately</t>
  </si>
  <si>
    <r>
      <t>Applications should be made to both Regulatory Authorities via email to</t>
    </r>
    <r>
      <rPr>
        <b/>
        <sz val="12"/>
        <rFont val="Arial"/>
        <family val="2"/>
      </rPr>
      <t xml:space="preserve"> both</t>
    </r>
    <r>
      <rPr>
        <sz val="12"/>
        <rFont val="Arial"/>
        <family val="2"/>
      </rPr>
      <t xml:space="preserve"> email addresses below:</t>
    </r>
  </si>
  <si>
    <t>CRMsubmissions@uregni.gov.uk</t>
  </si>
  <si>
    <t>Confirm Technology Class:</t>
  </si>
  <si>
    <t>- Economic life remaining</t>
  </si>
  <si>
    <t>Net Energy Payments*</t>
  </si>
  <si>
    <t>*This value should not be net of expected difference payments</t>
  </si>
  <si>
    <t>Reliability Option difference payments</t>
  </si>
  <si>
    <t>I-SEM Capacity Remuneration Mechanism (CRM)
Existing Capacity Exception Application &amp; Principles for Unit Specific Price Cap (USPC)</t>
  </si>
  <si>
    <t>Principles and Guidance for completing CRM Existing Capacity Exception Application (USPC)</t>
  </si>
  <si>
    <t>The purpose of this template is to set out the principles and format for submitting an Existing Capacity Exception Application (USPC) for the Capacity Year detailed above.</t>
  </si>
  <si>
    <t>All figures are to be rounded to the nearest thousand i.e. €/£245,000 becomes €/£245.</t>
  </si>
  <si>
    <t>Existing Capacity Exception (USPC) Applications for part of Capacity Market Unit</t>
  </si>
  <si>
    <t>Where an applicant wishes to make an application in respect of only part of the capacity of the unit, the applicant should show the allocation of relevant costs to each component of the total capacity of the unit, and the allocation should reconcile to total costs for the unit.</t>
  </si>
  <si>
    <t>In circumstances where a Participant has submitted both an Existing Capacity Exception (USPC) application and a New Capacity exception application the RAs will want to satisfy themselves that there is no overlap in costs submitted within the applications.  This may require the inclusion of an explicit reference in a Director's Certificate to that effect.</t>
  </si>
  <si>
    <t>Existing Capacity Exception (USPC) Application</t>
  </si>
  <si>
    <t>Capacity Year (CY): 1 October 2019 - 30 September 2020</t>
  </si>
  <si>
    <t>Project 1</t>
  </si>
  <si>
    <t>Project 2</t>
  </si>
  <si>
    <t>add more projects as necessary</t>
  </si>
  <si>
    <t>CY2018/19</t>
  </si>
  <si>
    <t>CY2019/20</t>
  </si>
  <si>
    <t>CY2020/21</t>
  </si>
  <si>
    <t>CY2021/22</t>
  </si>
  <si>
    <t>CY2022/23</t>
  </si>
  <si>
    <t>CY2023/24</t>
  </si>
  <si>
    <t>CY2024/25</t>
  </si>
  <si>
    <t>CY2025/26</t>
  </si>
  <si>
    <t>CY2026/27</t>
  </si>
  <si>
    <t>CY2027/28</t>
  </si>
  <si>
    <t>Investment spend</t>
  </si>
  <si>
    <t>WACC (pre-tax real)</t>
  </si>
  <si>
    <t>Total</t>
  </si>
  <si>
    <t>Economic life (whole number of years)</t>
  </si>
  <si>
    <t>Residual value of investment</t>
  </si>
  <si>
    <t>Residual value</t>
  </si>
  <si>
    <t>insert residual value in year after end of economic life</t>
  </si>
  <si>
    <t>[value to be set by RAs, current value provisional, based on CY2018/19 WACC]</t>
  </si>
  <si>
    <t>Required payment</t>
  </si>
  <si>
    <t>Total cashflow</t>
  </si>
  <si>
    <t>Discounted cashflow</t>
  </si>
  <si>
    <t>Required amount per year</t>
  </si>
  <si>
    <t>Discount factors</t>
  </si>
  <si>
    <t>Summary</t>
  </si>
  <si>
    <t>Specify month</t>
  </si>
  <si>
    <t>2019/20 USPC est v 2017 actual</t>
  </si>
  <si>
    <t>2019/20 USPC est v 2017 actual %</t>
  </si>
  <si>
    <t>1 Oct 2019 to 30 Sept 2020</t>
  </si>
  <si>
    <t>Confirm Initial Capacity:</t>
  </si>
  <si>
    <t>Other revenue</t>
  </si>
  <si>
    <t>Unit Specific Projected Infra-marginal rent before Reliability Option difference payments made (corresponding note must specify assumptions including fuel price, carbon price and resulting electricity price assumptions)</t>
  </si>
  <si>
    <t>Note 17: Other revenue</t>
  </si>
  <si>
    <r>
      <t>Unavoidable Future Investment</t>
    </r>
    <r>
      <rPr>
        <sz val="11"/>
        <rFont val="Arial"/>
        <family val="2"/>
      </rPr>
      <t xml:space="preserve"> for 2019/20 (if relevant)</t>
    </r>
  </si>
  <si>
    <t xml:space="preserve">General notes on costs: </t>
  </si>
  <si>
    <t>Unavoidable Future Investment amount conditionally approved from CY 2018/19</t>
  </si>
  <si>
    <t xml:space="preserve">CY2019/20 </t>
  </si>
  <si>
    <t>Totals</t>
  </si>
  <si>
    <t>add more projects if necessary</t>
  </si>
  <si>
    <t>Value to be entered by applicant</t>
  </si>
  <si>
    <t>values to be entered by applicant</t>
  </si>
  <si>
    <t>to be calculated by spreadsheet when hit calculate button</t>
  </si>
  <si>
    <t>Value to be entered by applicant in CY2019/20 money</t>
  </si>
  <si>
    <t>A summary of Generation Financial Templates submitted should be provided and be consistent with submission previously made to the RAs.   In the event the summary is inconsistent with the templates previously submitted a detailed explanation, including values, should be provided.</t>
  </si>
  <si>
    <t>Forecast data should be provided in estimated 2019 prices for the year 2019.
Latest Forecast is a combination of actual data available and forecast data for the current year, i.e. 2018.
All historical data should be entered in nominal terms.</t>
  </si>
  <si>
    <t>CY 2019/20</t>
  </si>
  <si>
    <t xml:space="preserve">Capacity </t>
  </si>
  <si>
    <t xml:space="preserve">Revenue from I-SEM energy market, made up of (see Information Note A): </t>
  </si>
  <si>
    <t>Data supporting USPC Application</t>
  </si>
  <si>
    <t xml:space="preserve">Note 18: Reliability Option difference payments </t>
  </si>
  <si>
    <t>Note 19: Unavoidable Future Investment</t>
  </si>
  <si>
    <t>Note 20: Amounts conditionally approved in CY 2018/19 T-1 USPC process, where recovery was over multiple years</t>
  </si>
  <si>
    <t>Note 21: De-Rated Capacity as per Qualification</t>
  </si>
  <si>
    <t>€k/£k</t>
  </si>
  <si>
    <t>T-1 Auction for Capacity Year 2019/20</t>
  </si>
  <si>
    <t>This information is to be provided under the electricity licence condition relating to the provision of information to the Commission (CRU) or the Authority (UR).  The RAs may request further information or clarification and specifiy a timeframe for providing it, in accordance with the Licensee's provision of information licence condition and Capacity Market Code Exception Application requirements (Section E.5).</t>
  </si>
  <si>
    <t>CRMsubmissions@cru.ie</t>
  </si>
  <si>
    <t>The information required will be used to inform the Regulatory Authorities (CRU and UR) when implementing and operating the I-SEM.  The information will be used to aid understanding of the financial and economic performance of the business and to inform the setting of a Unit Specific Price Cap (USPC) within the I-SEM CRM.  It is also envisaged that additional information requirements may be necessary to ensure informed and appropriate decisions can be made.</t>
  </si>
  <si>
    <t xml:space="preserve"> </t>
  </si>
  <si>
    <t>All charges/cost items should be entered as a negative, all revenues items as a positive.</t>
  </si>
  <si>
    <t>Any cost projections which are greater than historically incurred costs (greater than a number included in a previously submitted Generator Financial Reporting template) should be justified in detail, explaining why costs are higher than the historical values, particularly if the increase is more than inflation related. Evidence for the projections should be provided where at all feasible.</t>
  </si>
  <si>
    <r>
      <rPr>
        <u/>
        <sz val="12"/>
        <rFont val="Arial"/>
        <family val="2"/>
      </rPr>
      <t>Director's Certificate:</t>
    </r>
    <r>
      <rPr>
        <sz val="12"/>
        <rFont val="Arial"/>
        <family val="2"/>
      </rPr>
      <t xml:space="preserve"> 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t>
    </r>
  </si>
  <si>
    <r>
      <rPr>
        <u/>
        <sz val="12"/>
        <rFont val="Arial"/>
        <family val="2"/>
      </rPr>
      <t>Unavoidable Future Investment:</t>
    </r>
    <r>
      <rPr>
        <sz val="12"/>
        <rFont val="Arial"/>
        <family val="2"/>
      </rPr>
      <t xml:space="preserve">  See note 19 for details required.</t>
    </r>
  </si>
  <si>
    <t>The RAs will notify the applicant of the RAs' decision separate from the TSOs provisional qualification results stage.</t>
  </si>
  <si>
    <t>Energy market payment will include Pool payments for SEM market years; expected DAM, IDM and BM revenues for I-SEM market. For I-SEM market to include expected Administrative Scarcity Pricing revenue.  Energy market payments should be entered before Reliability Option difference payment (with any offsetting Reliability Option difference payments to be included in line 25 of "USPC Submission &amp; Historical Cost" tab). Revenue items should be entered as a positive number.</t>
  </si>
  <si>
    <t>This field corresponds to the existing line item in Generator Financial Reporting and includes net revenue from directed Contracts and Non-directed contracts, amongst other instruments. Net revenue may be positive or negative.</t>
  </si>
  <si>
    <t xml:space="preserve">To include forecast Reliability Option difference payments only. Any Reliability Option difference payments should be entered as a negative.  </t>
  </si>
  <si>
    <t>Information Note D: USPC submission for only part of the capacity</t>
  </si>
  <si>
    <t>It is possible to seek a USPC for only part of a capacity unit (e.g. if some costs relate to investment or operation and maintenance of only part of the unit). Where a USPC application is being sought for only part of the capacity, a separate forecast should be filled out for each segment of capacity for which a different USPC is being sought, and for the remainder of the capacity of that unit.</t>
  </si>
  <si>
    <t xml:space="preserve">Charges / costs should be entered as a negative. Projected charges should, as far as possible be based upon published Transmission charges and the Maximum Export Capacity on which charges are levied, with an allowance for inflation if charges have not yet been published for some or all of CY2019/20. Please provide detail of the worked calculation explictly showing the assumed transportation charge, volume and inflation assumptions, using a separate spreadsheet or word document as appropriate. </t>
  </si>
  <si>
    <t xml:space="preserve">Charges / costs should be entered as a negative. Projected charges should, as far as possible be based upon published Market Operator charges, with an allowance for inflation if charges have not yet been published for some or all of CY2019/20. </t>
  </si>
  <si>
    <t xml:space="preserve">Charges / costs should be entered as a negative. Projected charges should, as far as possible be based upon published System Operator charges, with an allowance for inflation if charges have not yet been publsihed for some or all of CY2019/20. </t>
  </si>
  <si>
    <t xml:space="preserve">Applicable to gas fired stations only. Charges / costs should be entered as a negative. Projected charges should, as far as possible be based upon published Transmission charges, with an allowance for inflation if charges have not yet been published for some or all of CY2019/20. Please provide detail of the worked calculation explictly showing the assumed transportation charge, volume and inflation assumptions, using a separate spreadsheet or word document as appropriate. </t>
  </si>
  <si>
    <t>Charges / costs should be entered as a negative.</t>
  </si>
  <si>
    <t xml:space="preserve">Charges /costs should be entered as a negative. Please provide breakdown by type of insurance and corresponding premium. </t>
  </si>
  <si>
    <t>Insurance (please specify)</t>
  </si>
  <si>
    <t xml:space="preserve">Charges / costs should be entered as a negative. Where relevant the basis of allocation of rates to units at a station should be explained, particularly if the basis differs from historical allocations (e.g. if one or more units at a station are closing / have closed). </t>
  </si>
  <si>
    <t>Indexation to 2019</t>
  </si>
  <si>
    <t>Where adding back any adjustments for Variable Operating and Maintenance Costs included in Non-Fuel Operating Cost items, the Variable Operating and Maintenance Costs should be shown as a positive value.</t>
  </si>
  <si>
    <t>Ancillary service revenue should be shown as a positive number. The basis, including key tariff assumptions and volume assumptions underpinnning the ancillary service revenue projection should be shown.</t>
  </si>
  <si>
    <t xml:space="preserve">Revenues should be shown as a positive. </t>
  </si>
  <si>
    <t>Consistent with projections in line 82 on tab "USPC Submission &amp; Historic Cost".</t>
  </si>
  <si>
    <t>Please see note 19 in "Notes 13-21" tab for details required in submission</t>
  </si>
  <si>
    <t>- Expected Initial Capacity (Existing) in MW and Gross De-rated Capacity (Existing) in MW which the investment relates to (i.e. before investment). Initial Capcity as referred to in the CMC is sometimes colloquially known as nameplate capacity.</t>
  </si>
  <si>
    <t>- Expected residual unit value at end of Capacity Year 2019/20</t>
  </si>
  <si>
    <t>- Detail remaining actions to be taken and associated timeframes</t>
  </si>
  <si>
    <t xml:space="preserve"> i) a statement of when the investment was completed (or will be complete, if not already completed); and</t>
  </si>
  <si>
    <t xml:space="preserve"> ii) the amount spent and an explanation of any underspend relative to the amounts reflected in the CY2018/19 T-1 auction USPC determination; and </t>
  </si>
  <si>
    <t>iii) if the investment will not be completed prior to 1 October 2018, an explanation of how the investment is unavoidable in delivering capacity in CY2018/19; and</t>
  </si>
  <si>
    <t xml:space="preserve">iv) any other material variances between the current expectation of those investment projects, and the information provided to the RAs as part of the CY2018/19 T-1 auction USPC process. </t>
  </si>
  <si>
    <t>Applicants should include the de-rated capacity for which they have applied. The SEM Committee will use the final de-rated capacity approved by the TSOs' in the Final Qualification Decision to calculate this Unit Specific Price Cap.</t>
  </si>
  <si>
    <t>Allowances from CY2018/19 USPC Decision</t>
  </si>
  <si>
    <t>New application for Unavoidable Future Investment in respect of CY 2019/20 Capacity Delivery</t>
  </si>
  <si>
    <t>Total for cell E119 on USPC Submission &amp; Historic Cost</t>
  </si>
  <si>
    <t>Total for inclusion in cell E122 "USPC Submission &amp; Historic Cost"</t>
  </si>
  <si>
    <t>Amount of Unavoidable Future Investment allowance previously awarded during CY2018/19 USPC process  (€k/£k)</t>
  </si>
  <si>
    <t>In the CY2018/19 T-1 auction USPC decisions, some units were allowed to include UFI costs in CY2018/19, where the recovery of these amounts was to be spread over multiple years. The relevant years were specified in the SEMC's USPC decision document for individual units, which also specified the relevant amounts that could be recovered in CY2018/19 and subsequent years in €k or £k. Cell E122 on tab "USPC Submission &amp; Historic Cost" may include the €k or £k value allowed in respect of CY2019/20 as set out in the CY2018/19 USPC Decision by entering the relevant amount in cell E5 of the "UFI" tab. Note that the "approval" made in respect of years after CY2018/19 was conditional on the investment proceeding materially in line with information provided by the applicant to the RAs throughout the CY2018/19 T-1 auction USPC decision process. To be allowed to include the amounts set out in the CY2018/19 T-1 USPC decision in this CY2019/20 T-1 USPC application, the applicant must provide a report on the extent to which the investment has been completed by the date of this USPC application. The report should set out, amongst other things:</t>
  </si>
  <si>
    <t>Application Submission Window:   by 5pm on Thursday, 28 June 2018</t>
  </si>
  <si>
    <t>Historic information will provide an understanding of the past financial performance of the business.  Historic information will also assist in benchmarking costs as well as being used to identify Net Going Forward Cost drivers.</t>
  </si>
  <si>
    <t>Where the RAs have determined a USPC bid for CY2018/19 is appropriate and that bid includes a proportion of Unavoidable Future Investment, evidence of the investment in line with the value and rationale in the CY2018/19 application will be required before further apportionment can be applied to future Capacity Years, i.e. 2019/20 onwards. The same principle will apply in subsequent years.</t>
  </si>
  <si>
    <t>Please show explicitly what indexation assumptions you have made, where relevant.</t>
  </si>
  <si>
    <t xml:space="preserve">Infra-marginal rent should be shown as a positive number. Separately specify fuel price, carbon price and electricity price assumptions (e.g. hours of Full or Partial Administrative Scarcity Pricing (ASP) and price assumptions for Partial ASP).  </t>
  </si>
  <si>
    <t>Cell E118 on the "USPC Submission &amp; Historical Cost" tab should set out the Unavoidable Future Investment to be claimed in respect of new unavoidable investment to deliver capacity in CY2019/20. Details of this calculation should be shown in the tab "UFI". For the avoidance of doubt, this should not include any investment approved as part of the CY2018/19 T-1 USPC process which resulted in the conditional approval of multi-year allowances. Allowances conditionally approved in the CY2018/19 T-1 USPC application should be included separately in cell E122 on the "USPC Submission &amp; Historical Cost" tab.</t>
  </si>
  <si>
    <t>- Residual unit value (please specify date value relates to)</t>
  </si>
  <si>
    <t>- Current CRM Qualified MW capacity: Gross De-rated Capacity (Existing); and Initial Capacity (Existing). Initial Capacity as referred to in the CMC is sometimes colloquially known as nameplate capacity</t>
  </si>
  <si>
    <r>
      <rPr>
        <u/>
        <sz val="12"/>
        <rFont val="Arial"/>
        <family val="2"/>
      </rPr>
      <t>Agreement End Dates:</t>
    </r>
    <r>
      <rPr>
        <sz val="12"/>
        <rFont val="Arial"/>
        <family val="2"/>
      </rPr>
      <t xml:space="preserve"> The RAs will assume the end date of any agreement providing a support mechanism will apply and that any extensions will not be triggered (NB: This does not apply to normal ancillary service/DS3 contracts).  Should the end date fall mid Capacity Year the RAs will apply these specific revenues up to but not beyond the agreement end date.</t>
    </r>
  </si>
  <si>
    <r>
      <rPr>
        <u/>
        <sz val="12"/>
        <rFont val="Arial"/>
        <family val="2"/>
      </rPr>
      <t>Data anomalies or inconsistency:</t>
    </r>
    <r>
      <rPr>
        <sz val="12"/>
        <rFont val="Arial"/>
        <family val="2"/>
      </rPr>
      <t xml:space="preserve">  The RAs will look at and apply costs based on other similar Capacity Market Units as an appropriate benchmark in instances when the historical information differs materially from other similar Capacity Market Units.</t>
    </r>
  </si>
  <si>
    <r>
      <rPr>
        <u/>
        <sz val="12"/>
        <rFont val="Arial"/>
        <family val="2"/>
      </rPr>
      <t>Limited historical information:</t>
    </r>
    <r>
      <rPr>
        <sz val="12"/>
        <rFont val="Arial"/>
        <family val="2"/>
      </rPr>
      <t xml:space="preserve">  In the absence of, or limited, historical information the RAs reserve the right to assign costs based on similar Capacity Market Units as an appropriate benchmark.</t>
    </r>
  </si>
  <si>
    <r>
      <rPr>
        <u/>
        <sz val="12"/>
        <rFont val="Arial"/>
        <family val="2"/>
      </rPr>
      <t>Cost Allocation:</t>
    </r>
    <r>
      <rPr>
        <sz val="12"/>
        <rFont val="Arial"/>
        <family val="2"/>
      </rPr>
      <t xml:space="preserve"> In the absence of clear and sound justification as to why costs e.g. corporate overheads, have not been allocated on a MW basis across all CMUs to which they apply, the RAs will default to allocating costs on a MW basis across those CMUs.The allocation of costs for any given cost category to units at a station (including units which are not subject to USPC applications), should not exceed total station costs for the relevant category. </t>
    </r>
  </si>
  <si>
    <r>
      <t xml:space="preserve">* </t>
    </r>
    <r>
      <rPr>
        <b/>
        <sz val="12"/>
        <rFont val="Arial"/>
        <family val="2"/>
      </rPr>
      <t>Fixed O&amp;M Costs:</t>
    </r>
    <r>
      <rPr>
        <sz val="12"/>
        <rFont val="Arial"/>
        <family val="2"/>
      </rPr>
      <t xml:space="preserve"> Only fixed operating and maintenance costs should be reflected in the Existing Capacity Exception (USPC) application, therefore an adjustment is necessary to exclude Variable Operation and Maintenance Costs.  A consistent approach should be taken with the energy market bids under the Balancing Market Principles Code of Practice (BMPCOP).</t>
    </r>
  </si>
  <si>
    <r>
      <t>**</t>
    </r>
    <r>
      <rPr>
        <b/>
        <sz val="12"/>
        <rFont val="Arial"/>
        <family val="2"/>
      </rPr>
      <t>Unavoidable Future Investment (UFI):</t>
    </r>
    <r>
      <rPr>
        <sz val="12"/>
        <rFont val="Arial"/>
        <family val="2"/>
      </rPr>
      <t xml:space="preserve"> means future investment costs which must be incurred if the </t>
    </r>
    <r>
      <rPr>
        <b/>
        <sz val="12"/>
        <rFont val="Arial"/>
        <family val="2"/>
      </rPr>
      <t>capacity</t>
    </r>
    <r>
      <rPr>
        <sz val="12"/>
        <rFont val="Arial"/>
        <family val="2"/>
      </rPr>
      <t xml:space="preserve"> is to be delivered during the Capacity Delivery Year i.e not normal or annual costs.  Only investment which is strictly necessary to deliver the uncommissioned capacity will be allowed to be included in the calculation and the investment must be consistent with the principles associated with determining the quantum investment associated with the New Capacity Investment Rate Threshold (NCIRT).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</si>
</sst>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3" formatCode="_-* #,##0.00_-;\-* #,##0.00_-;_-* &quot;-&quot;??_-;_-@_-"/>
    <numFmt numFmtId="164" formatCode="_(&quot;€&quot;* #,##0.00_);_(&quot;€&quot;* \(#,##0.00\);_(&quot;€&quot;* &quot;-&quot;??_);_(@_)"/>
    <numFmt numFmtId="165" formatCode="0.0%"/>
    <numFmt numFmtId="166" formatCode="_-* #,##0_-;\-* #,##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font>
    <font>
      <u/>
      <sz val="11"/>
      <color theme="10"/>
      <name val="Calibri"/>
      <family val="2"/>
    </font>
    <font>
      <i/>
      <sz val="10"/>
      <color rgb="FF000000"/>
      <name val="Arial"/>
      <family val="2"/>
    </font>
    <font>
      <b/>
      <u/>
      <sz val="11"/>
      <color theme="1"/>
      <name val="Calibri"/>
      <family val="2"/>
      <scheme val="minor"/>
    </font>
    <font>
      <b/>
      <sz val="18"/>
      <color theme="1"/>
      <name val="Calibri"/>
      <family val="2"/>
      <scheme val="minor"/>
    </font>
    <font>
      <sz val="12"/>
      <name val="Arial"/>
      <family val="2"/>
    </font>
    <font>
      <b/>
      <sz val="18"/>
      <name val="Arial"/>
      <family val="2"/>
    </font>
    <font>
      <b/>
      <sz val="12"/>
      <name val="Arial"/>
      <family val="2"/>
    </font>
    <font>
      <b/>
      <sz val="16"/>
      <name val="Arial"/>
      <family val="2"/>
    </font>
    <font>
      <sz val="10"/>
      <name val="Arial"/>
      <family val="2"/>
    </font>
    <font>
      <b/>
      <sz val="14"/>
      <name val="Arial"/>
      <family val="2"/>
    </font>
    <font>
      <sz val="12"/>
      <color rgb="FFFF0000"/>
      <name val="Arial"/>
      <family val="2"/>
    </font>
    <font>
      <b/>
      <sz val="14"/>
      <color rgb="FF0070C0"/>
      <name val="Arial"/>
      <family val="2"/>
    </font>
    <font>
      <sz val="11"/>
      <color rgb="FF0070C0"/>
      <name val="Arial"/>
      <family val="2"/>
    </font>
    <font>
      <sz val="11"/>
      <name val="Calibri"/>
      <family val="2"/>
      <scheme val="minor"/>
    </font>
    <font>
      <sz val="9"/>
      <color theme="1"/>
      <name val="Calibri"/>
      <family val="2"/>
      <scheme val="minor"/>
    </font>
    <font>
      <u/>
      <sz val="9"/>
      <color theme="1"/>
      <name val="Calibri"/>
      <family val="2"/>
      <scheme val="minor"/>
    </font>
    <font>
      <b/>
      <sz val="11"/>
      <color theme="0"/>
      <name val="Arial"/>
      <family val="2"/>
    </font>
    <font>
      <b/>
      <sz val="11"/>
      <color rgb="FF0070C0"/>
      <name val="Calibri"/>
      <family val="2"/>
      <scheme val="minor"/>
    </font>
    <font>
      <b/>
      <sz val="11"/>
      <name val="Arial"/>
      <family val="2"/>
    </font>
    <font>
      <b/>
      <sz val="12"/>
      <color theme="0"/>
      <name val="Calibri"/>
      <family val="2"/>
      <scheme val="minor"/>
    </font>
    <font>
      <sz val="16"/>
      <color rgb="FF0000FF"/>
      <name val="Arial"/>
      <family val="2"/>
    </font>
    <font>
      <sz val="11"/>
      <name val="Arial"/>
      <family val="2"/>
    </font>
    <font>
      <u/>
      <sz val="11"/>
      <color theme="1"/>
      <name val="Arial"/>
      <family val="2"/>
    </font>
    <font>
      <b/>
      <u/>
      <sz val="11"/>
      <color theme="1"/>
      <name val="Arial"/>
      <family val="2"/>
    </font>
    <font>
      <sz val="12"/>
      <color theme="1"/>
      <name val="Times New Roman"/>
      <family val="1"/>
    </font>
    <font>
      <b/>
      <sz val="11"/>
      <name val="Calibri"/>
      <family val="2"/>
      <scheme val="minor"/>
    </font>
    <font>
      <u/>
      <sz val="11"/>
      <name val="Arial"/>
      <family val="2"/>
    </font>
    <font>
      <b/>
      <u/>
      <sz val="11"/>
      <name val="Calibri"/>
      <family val="2"/>
      <scheme val="minor"/>
    </font>
    <font>
      <sz val="14"/>
      <color theme="1"/>
      <name val="Calibri"/>
      <family val="2"/>
      <scheme val="minor"/>
    </font>
    <font>
      <sz val="14"/>
      <name val="Arial"/>
      <family val="2"/>
    </font>
    <font>
      <u/>
      <sz val="14"/>
      <color theme="10"/>
      <name val="Calibri"/>
      <family val="2"/>
    </font>
    <font>
      <sz val="9"/>
      <color rgb="FF000000"/>
      <name val="Calibri"/>
      <family val="2"/>
      <scheme val="minor"/>
    </font>
    <font>
      <u/>
      <sz val="11"/>
      <color theme="1"/>
      <name val="Calibri"/>
      <family val="2"/>
      <scheme val="minor"/>
    </font>
    <font>
      <u/>
      <sz val="12"/>
      <name val="Arial"/>
      <family val="2"/>
    </font>
    <font>
      <sz val="9"/>
      <color indexed="81"/>
      <name val="Tahoma"/>
      <charset val="1"/>
    </font>
    <font>
      <b/>
      <sz val="9"/>
      <color indexed="81"/>
      <name val="Tahoma"/>
      <charset val="1"/>
    </font>
  </fonts>
  <fills count="27">
    <fill>
      <patternFill patternType="none"/>
    </fill>
    <fill>
      <patternFill patternType="gray125"/>
    </fill>
    <fill>
      <patternFill patternType="solid">
        <fgColor rgb="FF538ED5"/>
        <bgColor indexed="64"/>
      </patternFill>
    </fill>
    <fill>
      <patternFill patternType="solid">
        <fgColor rgb="FFFFFFFF"/>
        <bgColor indexed="64"/>
      </patternFill>
    </fill>
    <fill>
      <patternFill patternType="solid">
        <fgColor rgb="FF8DB4E3"/>
        <bgColor indexed="64"/>
      </patternFill>
    </fill>
    <fill>
      <patternFill patternType="solid">
        <fgColor rgb="FFDBE5F1"/>
        <bgColor indexed="64"/>
      </patternFill>
    </fill>
    <fill>
      <patternFill patternType="solid">
        <fgColor rgb="FFC5D9F1"/>
        <bgColor indexed="64"/>
      </patternFill>
    </fill>
    <fill>
      <patternFill patternType="solid">
        <fgColor theme="0"/>
        <bgColor indexed="64"/>
      </patternFill>
    </fill>
    <fill>
      <patternFill patternType="gray125">
        <bgColor rgb="FFDBE5F1"/>
      </patternFill>
    </fill>
    <fill>
      <patternFill patternType="solid">
        <fgColor theme="6" tint="0.39997558519241921"/>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
      <patternFill patternType="gray125">
        <bgColor theme="0" tint="-0.14999847407452621"/>
      </patternFill>
    </fill>
    <fill>
      <patternFill patternType="lightGray">
        <bgColor theme="0" tint="-0.14996795556505021"/>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4">
    <xf numFmtId="0" fontId="0" fillId="0" borderId="0"/>
    <xf numFmtId="164" fontId="1" fillId="0" borderId="0" applyFont="0" applyFill="0" applyBorder="0" applyAlignment="0" applyProtection="0"/>
    <xf numFmtId="0" fontId="10" fillId="0" borderId="0" applyNumberFormat="0" applyFill="0" applyBorder="0" applyAlignment="0" applyProtection="0">
      <alignment vertical="top"/>
      <protection locked="0"/>
    </xf>
    <xf numFmtId="43" fontId="1" fillId="0" borderId="0" applyFont="0" applyFill="0" applyBorder="0" applyAlignment="0" applyProtection="0"/>
  </cellStyleXfs>
  <cellXfs count="286">
    <xf numFmtId="0" fontId="0" fillId="0" borderId="0" xfId="0"/>
    <xf numFmtId="0" fontId="0" fillId="0" borderId="0" xfId="0"/>
    <xf numFmtId="0" fontId="0" fillId="7" borderId="0" xfId="0" applyFill="1"/>
    <xf numFmtId="0" fontId="0" fillId="7" borderId="0" xfId="0" applyFill="1" applyBorder="1"/>
    <xf numFmtId="0" fontId="13" fillId="7" borderId="0" xfId="0" applyFont="1" applyFill="1" applyAlignment="1">
      <alignment horizontal="center" vertical="center" wrapText="1"/>
    </xf>
    <xf numFmtId="0" fontId="14" fillId="7" borderId="0" xfId="0" applyFont="1" applyFill="1"/>
    <xf numFmtId="0" fontId="15" fillId="7" borderId="0" xfId="0" applyFont="1" applyFill="1"/>
    <xf numFmtId="0" fontId="16" fillId="7" borderId="0" xfId="0" applyFont="1" applyFill="1" applyBorder="1" applyAlignment="1">
      <alignment wrapText="1"/>
    </xf>
    <xf numFmtId="0" fontId="17" fillId="7" borderId="0" xfId="0" applyFont="1" applyFill="1"/>
    <xf numFmtId="0" fontId="18" fillId="7" borderId="0" xfId="0" applyFont="1" applyFill="1" applyBorder="1" applyAlignment="1">
      <alignment vertical="top" wrapText="1"/>
    </xf>
    <xf numFmtId="0" fontId="14" fillId="7" borderId="10" xfId="0" applyFont="1" applyFill="1" applyBorder="1" applyAlignment="1">
      <alignment wrapText="1"/>
    </xf>
    <xf numFmtId="0" fontId="14" fillId="7" borderId="11" xfId="0" applyFont="1" applyFill="1" applyBorder="1" applyAlignment="1">
      <alignment horizontal="justify" vertical="center" wrapText="1"/>
    </xf>
    <xf numFmtId="0" fontId="14" fillId="7" borderId="11" xfId="0" applyFont="1" applyFill="1" applyBorder="1" applyAlignment="1">
      <alignment wrapText="1"/>
    </xf>
    <xf numFmtId="0" fontId="19" fillId="7" borderId="11" xfId="0" applyFont="1" applyFill="1" applyBorder="1" applyAlignment="1">
      <alignment wrapText="1"/>
    </xf>
    <xf numFmtId="0" fontId="14" fillId="7" borderId="11" xfId="0" applyFont="1" applyFill="1" applyBorder="1" applyAlignment="1">
      <alignment horizontal="justify" vertical="top" wrapText="1"/>
    </xf>
    <xf numFmtId="0" fontId="20" fillId="7" borderId="11" xfId="0" applyFont="1" applyFill="1" applyBorder="1" applyAlignment="1">
      <alignment wrapText="1"/>
    </xf>
    <xf numFmtId="0" fontId="20" fillId="7" borderId="11" xfId="0" applyFont="1" applyFill="1" applyBorder="1" applyAlignment="1">
      <alignment vertical="top" wrapText="1"/>
    </xf>
    <xf numFmtId="0" fontId="3" fillId="7" borderId="11" xfId="0" applyFont="1" applyFill="1" applyBorder="1"/>
    <xf numFmtId="0" fontId="9" fillId="2" borderId="0" xfId="0" applyFont="1" applyFill="1" applyBorder="1" applyAlignment="1">
      <alignment horizontal="center"/>
    </xf>
    <xf numFmtId="0" fontId="9" fillId="2" borderId="0" xfId="0" applyFont="1" applyFill="1" applyBorder="1" applyAlignment="1">
      <alignment horizontal="left"/>
    </xf>
    <xf numFmtId="0" fontId="7" fillId="3" borderId="0" xfId="0" applyFont="1" applyFill="1" applyBorder="1" applyAlignment="1">
      <alignment horizontal="left" vertical="center"/>
    </xf>
    <xf numFmtId="0" fontId="9" fillId="4" borderId="0" xfId="0" applyFont="1" applyFill="1" applyBorder="1" applyAlignment="1">
      <alignment horizontal="left" vertical="center"/>
    </xf>
    <xf numFmtId="0" fontId="7" fillId="5" borderId="0" xfId="0" applyFont="1" applyFill="1" applyBorder="1" applyAlignment="1">
      <alignment horizontal="left" vertical="center"/>
    </xf>
    <xf numFmtId="0" fontId="11" fillId="5" borderId="0" xfId="0" applyFont="1" applyFill="1" applyBorder="1" applyAlignment="1">
      <alignment horizontal="left" vertical="center"/>
    </xf>
    <xf numFmtId="0" fontId="9" fillId="5" borderId="0" xfId="0" applyFont="1" applyFill="1" applyBorder="1" applyAlignment="1">
      <alignment horizontal="left" vertical="center"/>
    </xf>
    <xf numFmtId="0" fontId="9" fillId="6" borderId="0" xfId="0" applyFont="1" applyFill="1" applyBorder="1" applyAlignment="1">
      <alignment horizontal="left" vertical="center"/>
    </xf>
    <xf numFmtId="0" fontId="7" fillId="6" borderId="0" xfId="0" applyFont="1" applyFill="1" applyBorder="1" applyAlignment="1">
      <alignment horizontal="left" vertical="center"/>
    </xf>
    <xf numFmtId="0" fontId="9" fillId="4" borderId="0" xfId="0" quotePrefix="1" applyFont="1" applyFill="1" applyBorder="1" applyAlignment="1">
      <alignment horizontal="center"/>
    </xf>
    <xf numFmtId="164" fontId="7" fillId="8" borderId="0" xfId="1" applyFont="1" applyFill="1" applyBorder="1" applyAlignment="1">
      <alignment horizontal="center"/>
    </xf>
    <xf numFmtId="164" fontId="7" fillId="5" borderId="0" xfId="1" applyFont="1" applyFill="1" applyBorder="1" applyAlignment="1">
      <alignment horizontal="center"/>
    </xf>
    <xf numFmtId="2" fontId="8" fillId="5" borderId="0" xfId="1" applyNumberFormat="1" applyFont="1" applyFill="1" applyBorder="1" applyAlignment="1">
      <alignment horizontal="center"/>
    </xf>
    <xf numFmtId="2" fontId="7" fillId="3" borderId="0" xfId="0" applyNumberFormat="1" applyFont="1" applyFill="1" applyBorder="1" applyAlignment="1">
      <alignment horizontal="center"/>
    </xf>
    <xf numFmtId="2" fontId="9" fillId="4" borderId="0" xfId="0" applyNumberFormat="1" applyFont="1" applyFill="1" applyBorder="1" applyAlignment="1">
      <alignment horizontal="center"/>
    </xf>
    <xf numFmtId="2" fontId="7" fillId="5" borderId="0" xfId="1" applyNumberFormat="1" applyFont="1" applyFill="1" applyBorder="1" applyAlignment="1">
      <alignment horizontal="center"/>
    </xf>
    <xf numFmtId="2" fontId="9" fillId="5" borderId="0" xfId="1" applyNumberFormat="1" applyFont="1" applyFill="1" applyBorder="1" applyAlignment="1">
      <alignment horizontal="center"/>
    </xf>
    <xf numFmtId="2" fontId="9" fillId="6" borderId="0" xfId="1" applyNumberFormat="1" applyFont="1" applyFill="1" applyBorder="1" applyAlignment="1">
      <alignment horizontal="center"/>
    </xf>
    <xf numFmtId="2" fontId="7" fillId="6" borderId="0" xfId="1" applyNumberFormat="1" applyFont="1" applyFill="1" applyBorder="1" applyAlignment="1">
      <alignment horizontal="center"/>
    </xf>
    <xf numFmtId="0" fontId="8" fillId="9" borderId="0" xfId="0" applyFont="1" applyFill="1"/>
    <xf numFmtId="0" fontId="21" fillId="7" borderId="0" xfId="0" applyFont="1" applyFill="1" applyAlignment="1">
      <alignment vertical="center"/>
    </xf>
    <xf numFmtId="0" fontId="22" fillId="7" borderId="0" xfId="0" applyFont="1" applyFill="1"/>
    <xf numFmtId="0" fontId="8" fillId="9" borderId="0" xfId="0" quotePrefix="1" applyFont="1" applyFill="1" applyAlignment="1">
      <alignment horizontal="center"/>
    </xf>
    <xf numFmtId="2" fontId="8" fillId="9" borderId="0" xfId="0" applyNumberFormat="1" applyFont="1" applyFill="1" applyAlignment="1">
      <alignment horizontal="center"/>
    </xf>
    <xf numFmtId="0" fontId="6" fillId="11" borderId="0" xfId="0" applyFont="1" applyFill="1"/>
    <xf numFmtId="2" fontId="24" fillId="0" borderId="0" xfId="0" applyNumberFormat="1" applyFont="1"/>
    <xf numFmtId="0" fontId="23" fillId="10" borderId="0" xfId="0" applyFont="1" applyFill="1"/>
    <xf numFmtId="0" fontId="25" fillId="7" borderId="0" xfId="0" applyFont="1" applyFill="1"/>
    <xf numFmtId="0" fontId="24" fillId="7" borderId="0" xfId="0" applyFont="1" applyFill="1"/>
    <xf numFmtId="0" fontId="24" fillId="7" borderId="0" xfId="0" applyFont="1" applyFill="1" applyAlignment="1">
      <alignment wrapText="1"/>
    </xf>
    <xf numFmtId="0" fontId="6" fillId="7" borderId="14" xfId="0" applyFont="1" applyFill="1" applyBorder="1" applyAlignment="1">
      <alignment vertical="center"/>
    </xf>
    <xf numFmtId="0" fontId="5" fillId="12" borderId="0" xfId="0" applyFont="1" applyFill="1"/>
    <xf numFmtId="0" fontId="2" fillId="12" borderId="0" xfId="0" applyFont="1" applyFill="1"/>
    <xf numFmtId="0" fontId="5" fillId="7" borderId="0" xfId="0" applyFont="1" applyFill="1"/>
    <xf numFmtId="4" fontId="0" fillId="11" borderId="0" xfId="0" applyNumberFormat="1" applyFill="1" applyAlignment="1">
      <alignment horizontal="center"/>
    </xf>
    <xf numFmtId="10" fontId="0" fillId="11" borderId="0" xfId="0" applyNumberFormat="1" applyFill="1" applyAlignment="1">
      <alignment horizontal="center"/>
    </xf>
    <xf numFmtId="0" fontId="5" fillId="13" borderId="0" xfId="0" applyFont="1" applyFill="1"/>
    <xf numFmtId="0" fontId="26" fillId="13" borderId="0" xfId="0" applyFont="1" applyFill="1"/>
    <xf numFmtId="0" fontId="27" fillId="0" borderId="0" xfId="0" applyFont="1" applyFill="1" applyAlignment="1">
      <alignment horizontal="center"/>
    </xf>
    <xf numFmtId="0" fontId="28" fillId="9" borderId="0" xfId="0" applyFont="1" applyFill="1"/>
    <xf numFmtId="0" fontId="28" fillId="15" borderId="11" xfId="0" quotePrefix="1" applyFont="1" applyFill="1" applyBorder="1" applyAlignment="1">
      <alignment horizontal="center"/>
    </xf>
    <xf numFmtId="0" fontId="22" fillId="14" borderId="11" xfId="0" applyFont="1" applyFill="1" applyBorder="1" applyAlignment="1">
      <alignment horizontal="center"/>
    </xf>
    <xf numFmtId="0" fontId="28" fillId="15" borderId="0" xfId="0" applyFont="1" applyFill="1" applyAlignment="1">
      <alignment horizontal="center"/>
    </xf>
    <xf numFmtId="0" fontId="30" fillId="0" borderId="11" xfId="0" applyFont="1" applyFill="1" applyBorder="1" applyAlignment="1">
      <alignment wrapText="1"/>
    </xf>
    <xf numFmtId="0" fontId="19" fillId="7" borderId="11" xfId="0" applyFont="1" applyFill="1" applyBorder="1" applyAlignment="1">
      <alignment vertical="center" wrapText="1"/>
    </xf>
    <xf numFmtId="0" fontId="20" fillId="7" borderId="11" xfId="0" applyFont="1" applyFill="1" applyBorder="1" applyAlignment="1">
      <alignment vertical="center" wrapText="1"/>
    </xf>
    <xf numFmtId="0" fontId="14" fillId="7" borderId="11" xfId="0" applyFont="1" applyFill="1" applyBorder="1" applyAlignment="1">
      <alignment vertical="center" wrapText="1"/>
    </xf>
    <xf numFmtId="0" fontId="0" fillId="7" borderId="15" xfId="0" applyFill="1" applyBorder="1"/>
    <xf numFmtId="0" fontId="0" fillId="7" borderId="13" xfId="0" applyFill="1" applyBorder="1"/>
    <xf numFmtId="0" fontId="12" fillId="7" borderId="0" xfId="0" applyFont="1" applyFill="1"/>
    <xf numFmtId="0" fontId="26" fillId="12" borderId="0" xfId="0" applyFont="1" applyFill="1" applyAlignment="1">
      <alignment horizontal="center" vertical="center"/>
    </xf>
    <xf numFmtId="0" fontId="29" fillId="16" borderId="0" xfId="0" applyFont="1" applyFill="1" applyBorder="1" applyAlignment="1">
      <alignment horizontal="center" wrapText="1"/>
    </xf>
    <xf numFmtId="0" fontId="9" fillId="18" borderId="0" xfId="0" applyFont="1" applyFill="1" applyBorder="1" applyAlignment="1">
      <alignment horizontal="center"/>
    </xf>
    <xf numFmtId="0" fontId="9" fillId="18" borderId="0" xfId="0" quotePrefix="1" applyFont="1" applyFill="1" applyBorder="1" applyAlignment="1">
      <alignment horizontal="center"/>
    </xf>
    <xf numFmtId="2" fontId="9" fillId="18" borderId="0" xfId="0" applyNumberFormat="1" applyFont="1" applyFill="1" applyBorder="1" applyAlignment="1">
      <alignment horizontal="center"/>
    </xf>
    <xf numFmtId="164" fontId="7" fillId="19" borderId="0" xfId="1" applyFont="1" applyFill="1" applyBorder="1" applyAlignment="1">
      <alignment horizontal="center"/>
    </xf>
    <xf numFmtId="164" fontId="7" fillId="14" borderId="0" xfId="1" applyFont="1" applyFill="1" applyBorder="1" applyAlignment="1">
      <alignment horizontal="center"/>
    </xf>
    <xf numFmtId="2" fontId="8" fillId="14" borderId="0" xfId="1" applyNumberFormat="1" applyFont="1" applyFill="1" applyBorder="1" applyAlignment="1">
      <alignment horizontal="center"/>
    </xf>
    <xf numFmtId="2" fontId="7" fillId="14" borderId="0" xfId="1" applyNumberFormat="1" applyFont="1" applyFill="1" applyBorder="1" applyAlignment="1">
      <alignment horizontal="center"/>
    </xf>
    <xf numFmtId="2" fontId="9" fillId="14" borderId="0" xfId="1" applyNumberFormat="1" applyFont="1" applyFill="1" applyBorder="1" applyAlignment="1">
      <alignment horizontal="center"/>
    </xf>
    <xf numFmtId="0" fontId="29" fillId="12" borderId="0" xfId="0" applyFont="1" applyFill="1"/>
    <xf numFmtId="0" fontId="29" fillId="12" borderId="0" xfId="0" applyFont="1" applyFill="1" applyAlignment="1">
      <alignment vertical="center"/>
    </xf>
    <xf numFmtId="2" fontId="8" fillId="15" borderId="0" xfId="0" applyNumberFormat="1" applyFont="1" applyFill="1" applyAlignment="1">
      <alignment horizontal="center"/>
    </xf>
    <xf numFmtId="0" fontId="31" fillId="14" borderId="11" xfId="0" applyFont="1" applyFill="1" applyBorder="1" applyAlignment="1">
      <alignment horizontal="center"/>
    </xf>
    <xf numFmtId="4" fontId="31" fillId="14" borderId="11" xfId="0" applyNumberFormat="1" applyFont="1" applyFill="1" applyBorder="1" applyAlignment="1">
      <alignment horizontal="center"/>
    </xf>
    <xf numFmtId="0" fontId="32" fillId="14" borderId="0" xfId="0" applyFont="1" applyFill="1" applyBorder="1"/>
    <xf numFmtId="4" fontId="31" fillId="14" borderId="7" xfId="0" applyNumberFormat="1" applyFont="1" applyFill="1" applyBorder="1" applyAlignment="1">
      <alignment horizontal="center"/>
    </xf>
    <xf numFmtId="0" fontId="6" fillId="14" borderId="7" xfId="0" applyFont="1" applyFill="1" applyBorder="1"/>
    <xf numFmtId="4" fontId="28" fillId="14" borderId="16" xfId="0" applyNumberFormat="1" applyFont="1" applyFill="1" applyBorder="1" applyAlignment="1">
      <alignment horizontal="center"/>
    </xf>
    <xf numFmtId="0" fontId="31" fillId="14" borderId="7" xfId="0" applyFont="1" applyFill="1" applyBorder="1" applyAlignment="1">
      <alignment horizontal="center"/>
    </xf>
    <xf numFmtId="0" fontId="8" fillId="15" borderId="2" xfId="0" applyFont="1" applyFill="1" applyBorder="1"/>
    <xf numFmtId="2" fontId="8" fillId="15" borderId="9" xfId="0" applyNumberFormat="1" applyFont="1" applyFill="1" applyBorder="1" applyAlignment="1">
      <alignment horizontal="center"/>
    </xf>
    <xf numFmtId="0" fontId="26" fillId="12" borderId="0" xfId="0" applyFont="1" applyFill="1" applyBorder="1" applyAlignment="1">
      <alignment horizontal="center" vertical="center"/>
    </xf>
    <xf numFmtId="0" fontId="28" fillId="9" borderId="6" xfId="0" applyFont="1" applyFill="1" applyBorder="1"/>
    <xf numFmtId="0" fontId="28" fillId="15" borderId="0" xfId="0" applyFont="1" applyFill="1" applyBorder="1"/>
    <xf numFmtId="0" fontId="28" fillId="15" borderId="0" xfId="0" applyFont="1" applyFill="1" applyBorder="1" applyAlignment="1">
      <alignment horizontal="center"/>
    </xf>
    <xf numFmtId="0" fontId="32" fillId="11" borderId="6" xfId="0" applyFont="1" applyFill="1" applyBorder="1"/>
    <xf numFmtId="0" fontId="6" fillId="14" borderId="0" xfId="0" applyFont="1" applyFill="1" applyBorder="1"/>
    <xf numFmtId="0" fontId="6" fillId="11" borderId="6" xfId="0" applyFont="1" applyFill="1" applyBorder="1"/>
    <xf numFmtId="0" fontId="33" fillId="11" borderId="6" xfId="0" applyFont="1" applyFill="1" applyBorder="1"/>
    <xf numFmtId="0" fontId="33" fillId="14" borderId="0" xfId="0" applyFont="1" applyFill="1" applyBorder="1"/>
    <xf numFmtId="0" fontId="8" fillId="9" borderId="8" xfId="0" applyFont="1" applyFill="1" applyBorder="1"/>
    <xf numFmtId="0" fontId="29" fillId="16" borderId="5" xfId="0" applyFont="1" applyFill="1" applyBorder="1" applyAlignment="1">
      <alignment horizontal="center" vertical="center" wrapText="1"/>
    </xf>
    <xf numFmtId="0" fontId="6" fillId="14" borderId="7" xfId="0" applyFont="1" applyFill="1" applyBorder="1" applyAlignment="1">
      <alignment horizontal="center"/>
    </xf>
    <xf numFmtId="0" fontId="0" fillId="14" borderId="7" xfId="0" applyFill="1" applyBorder="1" applyAlignment="1">
      <alignment horizontal="center"/>
    </xf>
    <xf numFmtId="0" fontId="6" fillId="14" borderId="0" xfId="0" applyFont="1" applyFill="1" applyAlignment="1">
      <alignment horizontal="center"/>
    </xf>
    <xf numFmtId="0" fontId="31" fillId="11" borderId="6" xfId="0" applyFont="1" applyFill="1" applyBorder="1"/>
    <xf numFmtId="0" fontId="14" fillId="0" borderId="11" xfId="0" applyFont="1" applyFill="1" applyBorder="1" applyAlignment="1">
      <alignment vertical="center" wrapText="1"/>
    </xf>
    <xf numFmtId="0" fontId="26" fillId="12" borderId="0" xfId="0" applyFont="1" applyFill="1" applyAlignment="1">
      <alignment horizontal="center" vertical="center"/>
    </xf>
    <xf numFmtId="0" fontId="34" fillId="0" borderId="0" xfId="0" applyFont="1"/>
    <xf numFmtId="0" fontId="7" fillId="21" borderId="0" xfId="0" applyFont="1" applyFill="1" applyBorder="1" applyAlignment="1">
      <alignment horizontal="left" vertical="center"/>
    </xf>
    <xf numFmtId="2" fontId="8" fillId="21" borderId="0" xfId="1" applyNumberFormat="1" applyFont="1" applyFill="1" applyBorder="1" applyAlignment="1">
      <alignment horizontal="center"/>
    </xf>
    <xf numFmtId="2" fontId="9" fillId="22" borderId="0" xfId="1" applyNumberFormat="1" applyFont="1" applyFill="1" applyBorder="1" applyAlignment="1">
      <alignment horizontal="center"/>
    </xf>
    <xf numFmtId="0" fontId="6" fillId="14" borderId="7" xfId="0" applyFont="1" applyFill="1" applyBorder="1" applyAlignment="1">
      <alignment horizontal="center" vertical="center"/>
    </xf>
    <xf numFmtId="0" fontId="3" fillId="7" borderId="0" xfId="0" applyFont="1" applyFill="1"/>
    <xf numFmtId="0" fontId="0" fillId="7" borderId="11" xfId="0" applyFill="1" applyBorder="1"/>
    <xf numFmtId="0" fontId="6" fillId="11" borderId="6" xfId="0" applyFont="1" applyFill="1" applyBorder="1" applyAlignment="1">
      <alignment wrapText="1"/>
    </xf>
    <xf numFmtId="0" fontId="3" fillId="7" borderId="0" xfId="0" quotePrefix="1" applyFont="1" applyFill="1"/>
    <xf numFmtId="0" fontId="28" fillId="12" borderId="6" xfId="0" applyFont="1" applyFill="1" applyBorder="1" applyAlignment="1">
      <alignment horizontal="left" vertical="center"/>
    </xf>
    <xf numFmtId="0" fontId="31" fillId="11" borderId="6" xfId="0" applyFont="1" applyFill="1" applyBorder="1" applyAlignment="1">
      <alignment vertical="top" wrapText="1"/>
    </xf>
    <xf numFmtId="0" fontId="31" fillId="11" borderId="6" xfId="0" applyFont="1" applyFill="1" applyBorder="1" applyAlignment="1">
      <alignment wrapText="1"/>
    </xf>
    <xf numFmtId="0" fontId="36" fillId="11" borderId="6" xfId="0" applyFont="1" applyFill="1" applyBorder="1"/>
    <xf numFmtId="0" fontId="23" fillId="7" borderId="0" xfId="0" applyFont="1" applyFill="1"/>
    <xf numFmtId="0" fontId="37" fillId="7" borderId="0" xfId="0" applyFont="1" applyFill="1"/>
    <xf numFmtId="0" fontId="23" fillId="7" borderId="0" xfId="0" quotePrefix="1" applyFont="1" applyFill="1"/>
    <xf numFmtId="0" fontId="14" fillId="7" borderId="12" xfId="0" applyFont="1" applyFill="1" applyBorder="1" applyAlignment="1">
      <alignment vertical="center" wrapText="1"/>
    </xf>
    <xf numFmtId="0" fontId="24" fillId="0" borderId="0" xfId="0" applyFont="1" applyFill="1" applyAlignment="1">
      <alignment wrapText="1"/>
    </xf>
    <xf numFmtId="0" fontId="23" fillId="0" borderId="0" xfId="0" quotePrefix="1" applyFont="1" applyFill="1"/>
    <xf numFmtId="0" fontId="0" fillId="0" borderId="0" xfId="0" applyFill="1"/>
    <xf numFmtId="0" fontId="6" fillId="0" borderId="1" xfId="0" applyFont="1" applyFill="1" applyBorder="1" applyAlignment="1">
      <alignment vertical="center"/>
    </xf>
    <xf numFmtId="0" fontId="14" fillId="0" borderId="11" xfId="0" applyFont="1" applyFill="1" applyBorder="1" applyAlignment="1">
      <alignment vertical="top" wrapText="1"/>
    </xf>
    <xf numFmtId="0" fontId="14" fillId="0" borderId="11" xfId="0" applyFont="1" applyFill="1" applyBorder="1" applyAlignment="1">
      <alignment wrapText="1"/>
    </xf>
    <xf numFmtId="0" fontId="24" fillId="0" borderId="0" xfId="0" applyFont="1" applyFill="1"/>
    <xf numFmtId="0" fontId="19" fillId="0" borderId="11" xfId="0" applyFont="1" applyFill="1" applyBorder="1" applyAlignment="1">
      <alignment horizontal="justify" vertical="top" wrapText="1"/>
    </xf>
    <xf numFmtId="0" fontId="19" fillId="7" borderId="11" xfId="0" applyFont="1" applyFill="1" applyBorder="1" applyAlignment="1">
      <alignment horizontal="justify" vertical="top" wrapText="1"/>
    </xf>
    <xf numFmtId="0" fontId="14" fillId="7" borderId="11" xfId="0" applyFont="1" applyFill="1" applyBorder="1" applyAlignment="1">
      <alignment vertical="top" wrapText="1"/>
    </xf>
    <xf numFmtId="0" fontId="0" fillId="7" borderId="0" xfId="0" applyFill="1" applyAlignment="1">
      <alignment horizontal="left" vertical="top" wrapText="1"/>
    </xf>
    <xf numFmtId="0" fontId="7" fillId="23" borderId="0" xfId="0" applyFont="1" applyFill="1" applyBorder="1" applyAlignment="1">
      <alignment horizontal="left" vertical="center"/>
    </xf>
    <xf numFmtId="0" fontId="0" fillId="7" borderId="0" xfId="0" applyFont="1" applyFill="1"/>
    <xf numFmtId="0" fontId="12" fillId="11" borderId="17" xfId="0" applyFont="1" applyFill="1" applyBorder="1"/>
    <xf numFmtId="0" fontId="0" fillId="11" borderId="18" xfId="0" applyFill="1" applyBorder="1"/>
    <xf numFmtId="0" fontId="0" fillId="11" borderId="19" xfId="0" applyFill="1" applyBorder="1"/>
    <xf numFmtId="0" fontId="0" fillId="11" borderId="20" xfId="0" applyFill="1" applyBorder="1" applyAlignment="1">
      <alignment horizontal="left" vertical="top" wrapText="1"/>
    </xf>
    <xf numFmtId="0" fontId="0" fillId="11" borderId="0" xfId="0" applyFill="1" applyBorder="1" applyAlignment="1">
      <alignment horizontal="left" vertical="top" wrapText="1"/>
    </xf>
    <xf numFmtId="0" fontId="0" fillId="11" borderId="21" xfId="0" applyFill="1" applyBorder="1" applyAlignment="1">
      <alignment horizontal="left" vertical="top" wrapText="1"/>
    </xf>
    <xf numFmtId="0" fontId="12" fillId="11" borderId="20" xfId="0" applyFont="1" applyFill="1" applyBorder="1"/>
    <xf numFmtId="0" fontId="29" fillId="16" borderId="0" xfId="0" applyFont="1" applyFill="1" applyBorder="1" applyAlignment="1">
      <alignment horizontal="center"/>
    </xf>
    <xf numFmtId="0" fontId="19" fillId="7" borderId="11" xfId="0" applyFont="1" applyFill="1" applyBorder="1" applyAlignment="1">
      <alignment vertical="top" wrapText="1"/>
    </xf>
    <xf numFmtId="0" fontId="38" fillId="7" borderId="0" xfId="0" applyFont="1" applyFill="1"/>
    <xf numFmtId="0" fontId="39" fillId="7" borderId="11" xfId="0" applyFont="1" applyFill="1" applyBorder="1" applyAlignment="1">
      <alignment wrapText="1"/>
    </xf>
    <xf numFmtId="0" fontId="40" fillId="7" borderId="11" xfId="2" applyFont="1" applyFill="1" applyBorder="1" applyAlignment="1" applyProtection="1"/>
    <xf numFmtId="0" fontId="9" fillId="7" borderId="0" xfId="0" applyFont="1" applyFill="1" applyBorder="1" applyAlignment="1">
      <alignment horizontal="left" vertical="center"/>
    </xf>
    <xf numFmtId="2" fontId="9" fillId="7" borderId="0" xfId="1" applyNumberFormat="1" applyFont="1" applyFill="1" applyBorder="1" applyAlignment="1">
      <alignment horizontal="center"/>
    </xf>
    <xf numFmtId="0" fontId="41" fillId="7" borderId="0" xfId="0" applyFont="1" applyFill="1" applyBorder="1" applyAlignment="1">
      <alignment horizontal="left" vertical="center"/>
    </xf>
    <xf numFmtId="4" fontId="31" fillId="14" borderId="11" xfId="0" applyNumberFormat="1" applyFont="1" applyFill="1" applyBorder="1" applyAlignment="1">
      <alignment horizontal="center" vertical="center"/>
    </xf>
    <xf numFmtId="0" fontId="28" fillId="2" borderId="0" xfId="0" applyFont="1" applyFill="1" applyBorder="1" applyAlignment="1">
      <alignment horizontal="center" wrapText="1"/>
    </xf>
    <xf numFmtId="0" fontId="29" fillId="12" borderId="0" xfId="0" applyFont="1" applyFill="1" applyAlignment="1">
      <alignment horizontal="center" vertical="center" wrapText="1"/>
    </xf>
    <xf numFmtId="0" fontId="28" fillId="18" borderId="0" xfId="0" applyFont="1" applyFill="1" applyBorder="1" applyAlignment="1">
      <alignment horizontal="center" wrapText="1"/>
    </xf>
    <xf numFmtId="0" fontId="2" fillId="13" borderId="0" xfId="0" applyFont="1" applyFill="1" applyAlignment="1"/>
    <xf numFmtId="0" fontId="29" fillId="12" borderId="0" xfId="0" applyFont="1" applyFill="1" applyAlignment="1">
      <alignment horizontal="center" wrapText="1"/>
    </xf>
    <xf numFmtId="0" fontId="8" fillId="9" borderId="0" xfId="0" applyFont="1" applyFill="1" applyAlignment="1">
      <alignment wrapText="1"/>
    </xf>
    <xf numFmtId="0" fontId="8" fillId="9" borderId="0" xfId="0" applyFont="1" applyFill="1" applyAlignment="1">
      <alignment horizontal="center" wrapText="1"/>
    </xf>
    <xf numFmtId="0" fontId="29" fillId="16" borderId="11" xfId="0" applyFont="1" applyFill="1" applyBorder="1" applyAlignment="1">
      <alignment horizontal="center" wrapText="1"/>
    </xf>
    <xf numFmtId="0" fontId="0" fillId="0" borderId="0" xfId="0" applyAlignment="1">
      <alignment wrapText="1"/>
    </xf>
    <xf numFmtId="0" fontId="12" fillId="0" borderId="0" xfId="0" applyFont="1" applyFill="1"/>
    <xf numFmtId="0" fontId="26" fillId="12" borderId="3" xfId="0" applyFont="1" applyFill="1" applyBorder="1" applyAlignment="1">
      <alignment horizontal="center" vertical="center"/>
    </xf>
    <xf numFmtId="0" fontId="0" fillId="0" borderId="0" xfId="0" applyBorder="1"/>
    <xf numFmtId="4" fontId="31" fillId="20" borderId="7" xfId="0" quotePrefix="1" applyNumberFormat="1" applyFont="1" applyFill="1" applyBorder="1" applyAlignment="1">
      <alignment horizontal="center"/>
    </xf>
    <xf numFmtId="3" fontId="31" fillId="14" borderId="7" xfId="0" applyNumberFormat="1" applyFont="1" applyFill="1" applyBorder="1" applyAlignment="1">
      <alignment horizontal="center"/>
    </xf>
    <xf numFmtId="0" fontId="9" fillId="9" borderId="0" xfId="0" applyFont="1" applyFill="1" applyBorder="1" applyAlignment="1">
      <alignment horizontal="left" vertical="center"/>
    </xf>
    <xf numFmtId="0" fontId="9" fillId="9" borderId="0" xfId="0" quotePrefix="1" applyFont="1" applyFill="1" applyBorder="1" applyAlignment="1">
      <alignment horizontal="center"/>
    </xf>
    <xf numFmtId="0" fontId="9" fillId="9" borderId="0" xfId="0" applyFont="1" applyFill="1" applyBorder="1" applyAlignment="1">
      <alignment horizontal="left"/>
    </xf>
    <xf numFmtId="0" fontId="28" fillId="9" borderId="0" xfId="0" applyFont="1" applyFill="1" applyBorder="1" applyAlignment="1">
      <alignment horizontal="center" wrapText="1"/>
    </xf>
    <xf numFmtId="0" fontId="9" fillId="7" borderId="0" xfId="0" applyFont="1" applyFill="1" applyBorder="1" applyAlignment="1">
      <alignment horizontal="center"/>
    </xf>
    <xf numFmtId="0" fontId="28" fillId="7" borderId="0" xfId="0" applyFont="1" applyFill="1" applyBorder="1" applyAlignment="1">
      <alignment horizontal="center" wrapText="1"/>
    </xf>
    <xf numFmtId="164" fontId="7" fillId="7" borderId="0" xfId="1" applyFont="1" applyFill="1" applyBorder="1" applyAlignment="1">
      <alignment horizontal="center"/>
    </xf>
    <xf numFmtId="0" fontId="9" fillId="7" borderId="0" xfId="0" quotePrefix="1" applyFont="1" applyFill="1" applyBorder="1" applyAlignment="1">
      <alignment horizontal="center"/>
    </xf>
    <xf numFmtId="2" fontId="7" fillId="7" borderId="0" xfId="0" applyNumberFormat="1" applyFont="1" applyFill="1" applyBorder="1" applyAlignment="1">
      <alignment horizontal="center"/>
    </xf>
    <xf numFmtId="2" fontId="9" fillId="7" borderId="0" xfId="0" applyNumberFormat="1" applyFont="1" applyFill="1" applyBorder="1" applyAlignment="1">
      <alignment horizontal="center"/>
    </xf>
    <xf numFmtId="2" fontId="7" fillId="7" borderId="0" xfId="1" applyNumberFormat="1" applyFont="1" applyFill="1" applyBorder="1" applyAlignment="1">
      <alignment horizontal="center"/>
    </xf>
    <xf numFmtId="0" fontId="7" fillId="11" borderId="0" xfId="0" applyFont="1" applyFill="1" applyBorder="1" applyAlignment="1">
      <alignment horizontal="left" vertical="center"/>
    </xf>
    <xf numFmtId="0" fontId="11" fillId="11" borderId="0" xfId="0" applyFont="1" applyFill="1" applyBorder="1" applyAlignment="1">
      <alignment horizontal="left" vertical="center"/>
    </xf>
    <xf numFmtId="164" fontId="7" fillId="11" borderId="0" xfId="1" applyFont="1" applyFill="1" applyBorder="1" applyAlignment="1">
      <alignment horizontal="center"/>
    </xf>
    <xf numFmtId="0" fontId="26" fillId="12" borderId="4" xfId="0" applyFont="1" applyFill="1" applyBorder="1"/>
    <xf numFmtId="0" fontId="26" fillId="16" borderId="5" xfId="0" applyFont="1" applyFill="1" applyBorder="1" applyAlignment="1">
      <alignment horizontal="center" wrapText="1"/>
    </xf>
    <xf numFmtId="0" fontId="9" fillId="18" borderId="7" xfId="0" applyFont="1" applyFill="1" applyBorder="1" applyAlignment="1">
      <alignment horizontal="center"/>
    </xf>
    <xf numFmtId="0" fontId="28" fillId="18" borderId="7" xfId="0" applyFont="1" applyFill="1" applyBorder="1" applyAlignment="1">
      <alignment horizontal="center" wrapText="1"/>
    </xf>
    <xf numFmtId="0" fontId="7" fillId="11" borderId="6" xfId="0" applyFont="1" applyFill="1" applyBorder="1" applyAlignment="1">
      <alignment horizontal="left" vertical="center"/>
    </xf>
    <xf numFmtId="164" fontId="7" fillId="14" borderId="7" xfId="1" applyFont="1" applyFill="1" applyBorder="1" applyAlignment="1">
      <alignment horizontal="center"/>
    </xf>
    <xf numFmtId="0" fontId="9" fillId="9" borderId="6" xfId="0" applyFont="1" applyFill="1" applyBorder="1" applyAlignment="1">
      <alignment horizontal="left" vertical="center"/>
    </xf>
    <xf numFmtId="0" fontId="9" fillId="18" borderId="7" xfId="0" quotePrefix="1" applyFont="1" applyFill="1" applyBorder="1" applyAlignment="1">
      <alignment horizontal="center"/>
    </xf>
    <xf numFmtId="164" fontId="7" fillId="19" borderId="7" xfId="1" applyFont="1" applyFill="1" applyBorder="1" applyAlignment="1">
      <alignment horizontal="center"/>
    </xf>
    <xf numFmtId="0" fontId="11" fillId="11" borderId="6" xfId="0" applyFont="1" applyFill="1" applyBorder="1" applyAlignment="1">
      <alignment horizontal="left" vertical="center"/>
    </xf>
    <xf numFmtId="0" fontId="7" fillId="3" borderId="6" xfId="0" applyFont="1" applyFill="1" applyBorder="1" applyAlignment="1">
      <alignment horizontal="left" vertical="center"/>
    </xf>
    <xf numFmtId="2" fontId="7" fillId="3" borderId="7" xfId="0" applyNumberFormat="1" applyFont="1" applyFill="1" applyBorder="1" applyAlignment="1">
      <alignment horizontal="center"/>
    </xf>
    <xf numFmtId="2" fontId="9" fillId="18" borderId="7" xfId="0" applyNumberFormat="1" applyFont="1" applyFill="1" applyBorder="1" applyAlignment="1">
      <alignment horizontal="center"/>
    </xf>
    <xf numFmtId="0" fontId="7" fillId="11" borderId="8" xfId="0" applyFont="1" applyFill="1" applyBorder="1" applyAlignment="1">
      <alignment horizontal="left" vertical="center"/>
    </xf>
    <xf numFmtId="0" fontId="7" fillId="11" borderId="2" xfId="0" applyFont="1" applyFill="1" applyBorder="1" applyAlignment="1">
      <alignment horizontal="left" vertical="center"/>
    </xf>
    <xf numFmtId="2" fontId="7" fillId="14" borderId="9" xfId="1" applyNumberFormat="1" applyFont="1" applyFill="1" applyBorder="1" applyAlignment="1">
      <alignment horizontal="center"/>
    </xf>
    <xf numFmtId="0" fontId="40" fillId="0" borderId="11" xfId="2" applyFont="1" applyFill="1" applyBorder="1" applyAlignment="1" applyProtection="1"/>
    <xf numFmtId="0" fontId="14" fillId="0" borderId="11" xfId="0" applyFont="1" applyFill="1" applyBorder="1" applyAlignment="1">
      <alignment horizontal="justify" vertical="top" wrapText="1"/>
    </xf>
    <xf numFmtId="0" fontId="0" fillId="0" borderId="18" xfId="0" applyBorder="1"/>
    <xf numFmtId="0" fontId="0" fillId="0" borderId="19" xfId="0" applyBorder="1"/>
    <xf numFmtId="0" fontId="0" fillId="0" borderId="20" xfId="0" applyBorder="1"/>
    <xf numFmtId="0" fontId="4" fillId="0" borderId="0" xfId="0" applyFont="1" applyBorder="1"/>
    <xf numFmtId="0" fontId="0" fillId="0" borderId="21" xfId="0" applyBorder="1"/>
    <xf numFmtId="0" fontId="0" fillId="0" borderId="22" xfId="0" applyBorder="1"/>
    <xf numFmtId="0" fontId="0" fillId="0" borderId="23" xfId="0" applyBorder="1"/>
    <xf numFmtId="0" fontId="0" fillId="0" borderId="24" xfId="0"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0" fillId="7" borderId="23" xfId="0" applyFill="1" applyBorder="1"/>
    <xf numFmtId="0" fontId="0" fillId="7" borderId="24" xfId="0" applyFill="1" applyBorder="1"/>
    <xf numFmtId="0" fontId="12" fillId="26" borderId="17" xfId="0" applyFont="1" applyFill="1" applyBorder="1"/>
    <xf numFmtId="0" fontId="0" fillId="26" borderId="18" xfId="0" applyFill="1" applyBorder="1"/>
    <xf numFmtId="0" fontId="0" fillId="26" borderId="19" xfId="0" applyFill="1" applyBorder="1"/>
    <xf numFmtId="0" fontId="0" fillId="26" borderId="20" xfId="0" applyFill="1" applyBorder="1"/>
    <xf numFmtId="0" fontId="4" fillId="26" borderId="0" xfId="0" applyFont="1" applyFill="1" applyBorder="1"/>
    <xf numFmtId="0" fontId="0" fillId="26" borderId="0" xfId="0" applyFill="1" applyBorder="1"/>
    <xf numFmtId="0" fontId="0" fillId="26" borderId="21" xfId="0" applyFill="1" applyBorder="1"/>
    <xf numFmtId="0" fontId="0" fillId="26" borderId="1" xfId="0" applyFill="1" applyBorder="1"/>
    <xf numFmtId="0" fontId="3" fillId="26" borderId="0" xfId="0" applyFont="1" applyFill="1" applyBorder="1"/>
    <xf numFmtId="165" fontId="0" fillId="26" borderId="0" xfId="0" applyNumberFormat="1" applyFill="1" applyBorder="1"/>
    <xf numFmtId="0" fontId="0" fillId="26" borderId="22" xfId="0" applyFill="1" applyBorder="1"/>
    <xf numFmtId="0" fontId="4" fillId="26" borderId="23" xfId="0" applyFont="1" applyFill="1" applyBorder="1"/>
    <xf numFmtId="0" fontId="0" fillId="26" borderId="23" xfId="0" applyFill="1" applyBorder="1"/>
    <xf numFmtId="0" fontId="0" fillId="26" borderId="24" xfId="0" applyFill="1" applyBorder="1"/>
    <xf numFmtId="0" fontId="4" fillId="7" borderId="17" xfId="0" applyFont="1" applyFill="1" applyBorder="1"/>
    <xf numFmtId="0" fontId="4" fillId="7" borderId="18" xfId="0" applyFont="1" applyFill="1" applyBorder="1" applyAlignment="1">
      <alignment horizontal="right"/>
    </xf>
    <xf numFmtId="0" fontId="4" fillId="7" borderId="0" xfId="0" applyFont="1" applyFill="1" applyBorder="1" applyAlignment="1">
      <alignment horizontal="right"/>
    </xf>
    <xf numFmtId="43" fontId="0" fillId="7" borderId="0" xfId="3" applyFont="1" applyFill="1" applyBorder="1"/>
    <xf numFmtId="0" fontId="0" fillId="0" borderId="17" xfId="0" applyBorder="1"/>
    <xf numFmtId="0" fontId="4" fillId="0" borderId="18" xfId="0" applyFont="1" applyBorder="1"/>
    <xf numFmtId="0" fontId="12" fillId="0" borderId="20" xfId="0" applyFont="1" applyBorder="1"/>
    <xf numFmtId="10" fontId="0" fillId="0" borderId="0" xfId="0" applyNumberFormat="1" applyBorder="1"/>
    <xf numFmtId="0" fontId="0" fillId="24" borderId="0" xfId="0" applyFill="1" applyBorder="1"/>
    <xf numFmtId="0" fontId="0" fillId="0" borderId="0" xfId="0" applyBorder="1" applyAlignment="1">
      <alignment horizontal="right"/>
    </xf>
    <xf numFmtId="0" fontId="42" fillId="0" borderId="0" xfId="0" applyFont="1" applyBorder="1"/>
    <xf numFmtId="0" fontId="0" fillId="25" borderId="0" xfId="0" applyFill="1" applyBorder="1"/>
    <xf numFmtId="0" fontId="0" fillId="0" borderId="0" xfId="0" applyFill="1" applyBorder="1"/>
    <xf numFmtId="166" fontId="0" fillId="0" borderId="0" xfId="3" applyNumberFormat="1" applyFont="1" applyBorder="1"/>
    <xf numFmtId="166" fontId="0" fillId="0" borderId="0" xfId="0" applyNumberFormat="1" applyBorder="1"/>
    <xf numFmtId="8" fontId="0" fillId="7" borderId="0" xfId="0" quotePrefix="1" applyNumberFormat="1" applyFill="1" applyBorder="1"/>
    <xf numFmtId="8" fontId="0" fillId="0" borderId="0" xfId="0" applyNumberFormat="1" applyBorder="1"/>
    <xf numFmtId="0" fontId="27" fillId="0" borderId="4" xfId="0" applyFont="1" applyFill="1" applyBorder="1" applyAlignment="1">
      <alignment horizontal="left" wrapText="1"/>
    </xf>
    <xf numFmtId="0" fontId="0" fillId="0" borderId="4" xfId="0" applyFill="1" applyBorder="1" applyAlignment="1">
      <alignment horizontal="left" wrapText="1"/>
    </xf>
    <xf numFmtId="0" fontId="26" fillId="12" borderId="0" xfId="0" applyFont="1" applyFill="1" applyAlignment="1">
      <alignment horizontal="center" vertical="center" wrapText="1"/>
    </xf>
    <xf numFmtId="0" fontId="26" fillId="12" borderId="0" xfId="0" applyFont="1" applyFill="1" applyAlignment="1">
      <alignment horizontal="center" vertical="center"/>
    </xf>
    <xf numFmtId="0" fontId="26" fillId="12" borderId="3" xfId="0" applyFont="1" applyFill="1" applyBorder="1" applyAlignment="1">
      <alignment horizontal="center" vertical="center"/>
    </xf>
    <xf numFmtId="0" fontId="26" fillId="12" borderId="4" xfId="0" applyFont="1" applyFill="1" applyBorder="1" applyAlignment="1">
      <alignment horizontal="center" vertical="center"/>
    </xf>
    <xf numFmtId="0" fontId="26" fillId="12" borderId="5" xfId="0" applyFont="1" applyFill="1" applyBorder="1" applyAlignment="1">
      <alignment horizontal="center" vertical="center"/>
    </xf>
    <xf numFmtId="0" fontId="26" fillId="12" borderId="6" xfId="0" applyFont="1" applyFill="1" applyBorder="1" applyAlignment="1">
      <alignment horizontal="center" vertical="center"/>
    </xf>
    <xf numFmtId="0" fontId="26" fillId="12" borderId="0" xfId="0" applyFont="1" applyFill="1" applyBorder="1" applyAlignment="1">
      <alignment horizontal="center" vertical="center"/>
    </xf>
    <xf numFmtId="0" fontId="26" fillId="12" borderId="7" xfId="0" applyFont="1" applyFill="1" applyBorder="1" applyAlignment="1">
      <alignment horizontal="center" vertical="center"/>
    </xf>
    <xf numFmtId="0" fontId="28" fillId="2" borderId="0" xfId="0" applyFont="1" applyFill="1" applyBorder="1" applyAlignment="1">
      <alignment horizontal="center" wrapText="1"/>
    </xf>
    <xf numFmtId="0" fontId="2" fillId="7" borderId="0" xfId="0" applyFont="1" applyFill="1" applyAlignment="1">
      <alignment horizontal="center"/>
    </xf>
    <xf numFmtId="0" fontId="28" fillId="9" borderId="6" xfId="0" applyFont="1" applyFill="1" applyBorder="1" applyAlignment="1">
      <alignment horizontal="center" wrapText="1"/>
    </xf>
    <xf numFmtId="0" fontId="2" fillId="17" borderId="0" xfId="0" applyFont="1" applyFill="1" applyAlignment="1">
      <alignment horizontal="center"/>
    </xf>
    <xf numFmtId="0" fontId="29" fillId="16" borderId="0" xfId="0" applyFont="1" applyFill="1" applyBorder="1" applyAlignment="1">
      <alignment horizontal="center" vertical="center" wrapText="1"/>
    </xf>
    <xf numFmtId="0" fontId="29" fillId="12" borderId="0" xfId="0" applyFont="1" applyFill="1" applyAlignment="1">
      <alignment horizontal="center" vertical="center" wrapText="1"/>
    </xf>
    <xf numFmtId="0" fontId="2" fillId="12" borderId="0" xfId="0" applyFont="1" applyFill="1" applyAlignment="1">
      <alignment horizontal="center" wrapText="1"/>
    </xf>
    <xf numFmtId="0" fontId="6" fillId="7" borderId="15" xfId="0" applyFont="1" applyFill="1" applyBorder="1" applyAlignment="1">
      <alignment horizontal="center" vertical="center"/>
    </xf>
    <xf numFmtId="0" fontId="6" fillId="7" borderId="13" xfId="0" applyFont="1" applyFill="1" applyBorder="1" applyAlignment="1">
      <alignment horizontal="center" vertical="center"/>
    </xf>
    <xf numFmtId="0" fontId="0" fillId="11" borderId="20" xfId="0" applyFill="1" applyBorder="1" applyAlignment="1">
      <alignment horizontal="left" vertical="top" wrapText="1"/>
    </xf>
    <xf numFmtId="0" fontId="0" fillId="11" borderId="0" xfId="0" applyFont="1" applyFill="1" applyBorder="1" applyAlignment="1">
      <alignment horizontal="left" vertical="top" wrapText="1"/>
    </xf>
    <xf numFmtId="0" fontId="0" fillId="11" borderId="21" xfId="0" applyFont="1" applyFill="1" applyBorder="1" applyAlignment="1">
      <alignment horizontal="left" vertical="top" wrapText="1"/>
    </xf>
    <xf numFmtId="0" fontId="12" fillId="11" borderId="20" xfId="0" applyFont="1" applyFill="1" applyBorder="1" applyAlignment="1">
      <alignment horizontal="left" vertical="top" wrapText="1"/>
    </xf>
    <xf numFmtId="0" fontId="12" fillId="11" borderId="0" xfId="0" applyFont="1" applyFill="1" applyBorder="1" applyAlignment="1">
      <alignment horizontal="left" vertical="top" wrapText="1"/>
    </xf>
    <xf numFmtId="0" fontId="12" fillId="11" borderId="21" xfId="0" applyFont="1" applyFill="1" applyBorder="1" applyAlignment="1">
      <alignment horizontal="left" vertical="top" wrapText="1"/>
    </xf>
    <xf numFmtId="0" fontId="0" fillId="11" borderId="0" xfId="0" applyFill="1" applyBorder="1" applyAlignment="1">
      <alignment horizontal="left" vertical="top" wrapText="1"/>
    </xf>
    <xf numFmtId="0" fontId="0" fillId="11" borderId="21" xfId="0" applyFill="1" applyBorder="1" applyAlignment="1">
      <alignment horizontal="left" vertical="top" wrapText="1"/>
    </xf>
    <xf numFmtId="0" fontId="0" fillId="11" borderId="20" xfId="0" applyFont="1" applyFill="1" applyBorder="1" applyAlignment="1">
      <alignment horizontal="left" vertical="top" wrapText="1"/>
    </xf>
    <xf numFmtId="0" fontId="0" fillId="11" borderId="22" xfId="0" applyFont="1" applyFill="1" applyBorder="1" applyAlignment="1">
      <alignment horizontal="left" vertical="top" wrapText="1"/>
    </xf>
    <xf numFmtId="0" fontId="0" fillId="11" borderId="23" xfId="0" applyFont="1" applyFill="1" applyBorder="1" applyAlignment="1">
      <alignment horizontal="left" vertical="top" wrapText="1"/>
    </xf>
    <xf numFmtId="0" fontId="0" fillId="11" borderId="24" xfId="0" applyFont="1" applyFill="1" applyBorder="1" applyAlignment="1">
      <alignment horizontal="left" vertical="top" wrapText="1"/>
    </xf>
    <xf numFmtId="0" fontId="0" fillId="7" borderId="0" xfId="0" applyFont="1" applyFill="1" applyAlignment="1">
      <alignment wrapText="1"/>
    </xf>
    <xf numFmtId="0" fontId="0" fillId="0" borderId="0" xfId="0" applyAlignment="1">
      <alignment wrapText="1"/>
    </xf>
    <xf numFmtId="0" fontId="23" fillId="7" borderId="0" xfId="0" applyFont="1" applyFill="1" applyAlignment="1">
      <alignment wrapText="1"/>
    </xf>
    <xf numFmtId="0" fontId="0" fillId="0" borderId="0" xfId="0" applyFont="1" applyAlignment="1">
      <alignment wrapText="1"/>
    </xf>
    <xf numFmtId="0" fontId="0" fillId="7" borderId="0" xfId="0" applyFill="1" applyAlignment="1">
      <alignment wrapText="1"/>
    </xf>
    <xf numFmtId="0" fontId="0" fillId="0" borderId="0" xfId="0" applyFont="1" applyFill="1" applyAlignment="1">
      <alignment wrapText="1"/>
    </xf>
    <xf numFmtId="0" fontId="23" fillId="7" borderId="0" xfId="0" applyFont="1" applyFill="1" applyAlignment="1">
      <alignment horizontal="left" wrapText="1"/>
    </xf>
    <xf numFmtId="0" fontId="0" fillId="26" borderId="1" xfId="0" applyFill="1" applyBorder="1" applyAlignment="1">
      <alignment horizontal="center"/>
    </xf>
    <xf numFmtId="0" fontId="4" fillId="7" borderId="20" xfId="0" applyFont="1" applyFill="1" applyBorder="1" applyAlignment="1">
      <alignment horizontal="center" wrapText="1"/>
    </xf>
    <xf numFmtId="2" fontId="4" fillId="7" borderId="4" xfId="0" applyNumberFormat="1" applyFont="1" applyFill="1" applyBorder="1" applyAlignment="1">
      <alignment horizontal="right"/>
    </xf>
    <xf numFmtId="2" fontId="4" fillId="7" borderId="25" xfId="0" applyNumberFormat="1" applyFont="1" applyFill="1" applyBorder="1" applyAlignment="1">
      <alignment horizontal="right"/>
    </xf>
  </cellXfs>
  <cellStyles count="4">
    <cellStyle name="Comma" xfId="3" builtinId="3"/>
    <cellStyle name="Currency 2" xfId="1"/>
    <cellStyle name="Hyperlink" xfId="2" builtinId="8"/>
    <cellStyle name="Normal" xfId="0" builtinId="0"/>
  </cellStyles>
  <dxfs count="4">
    <dxf>
      <font>
        <color auto="1"/>
      </font>
      <fill>
        <patternFill>
          <bgColor rgb="FFFF0000"/>
        </patternFill>
      </fill>
    </dxf>
    <dxf>
      <fill>
        <patternFill>
          <bgColor rgb="FF00B050"/>
        </patternFill>
      </fill>
    </dxf>
    <dxf>
      <font>
        <color auto="1"/>
      </font>
      <fill>
        <patternFill>
          <bgColor rgb="FFFF0000"/>
        </patternFill>
      </fill>
    </dxf>
    <dxf>
      <fill>
        <patternFill>
          <bgColor rgb="FF00B05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28574</xdr:colOff>
      <xdr:row>9</xdr:row>
      <xdr:rowOff>19050</xdr:rowOff>
    </xdr:from>
    <xdr:ext cx="7153275" cy="3390899"/>
    <xdr:sp macro="" textlink="">
      <xdr:nvSpPr>
        <xdr:cNvPr id="3" name="Rectangle 2">
          <a:extLst>
            <a:ext uri="{FF2B5EF4-FFF2-40B4-BE49-F238E27FC236}">
              <a16:creationId xmlns="" xmlns:a16="http://schemas.microsoft.com/office/drawing/2014/main" id="{00000000-0008-0000-0000-000003000000}"/>
            </a:ext>
          </a:extLst>
        </xdr:cNvPr>
        <xdr:cNvSpPr/>
      </xdr:nvSpPr>
      <xdr:spPr>
        <a:xfrm>
          <a:off x="638174" y="2505075"/>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33</xdr:row>
      <xdr:rowOff>359896</xdr:rowOff>
    </xdr:from>
    <xdr:ext cx="7153275" cy="3038474"/>
    <xdr:sp macro="" textlink="">
      <xdr:nvSpPr>
        <xdr:cNvPr id="4" name="Rectangle 3">
          <a:extLst>
            <a:ext uri="{FF2B5EF4-FFF2-40B4-BE49-F238E27FC236}">
              <a16:creationId xmlns="" xmlns:a16="http://schemas.microsoft.com/office/drawing/2014/main" id="{00000000-0008-0000-0000-000004000000}"/>
            </a:ext>
          </a:extLst>
        </xdr:cNvPr>
        <xdr:cNvSpPr/>
      </xdr:nvSpPr>
      <xdr:spPr>
        <a:xfrm>
          <a:off x="642471" y="10131425"/>
          <a:ext cx="7153275" cy="3038474"/>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73</xdr:row>
      <xdr:rowOff>0</xdr:rowOff>
    </xdr:from>
    <xdr:ext cx="7153275" cy="3390899"/>
    <xdr:sp macro="" textlink="">
      <xdr:nvSpPr>
        <xdr:cNvPr id="5" name="Rectangle 4">
          <a:extLst>
            <a:ext uri="{FF2B5EF4-FFF2-40B4-BE49-F238E27FC236}">
              <a16:creationId xmlns="" xmlns:a16="http://schemas.microsoft.com/office/drawing/2014/main" id="{00000000-0008-0000-0000-000005000000}"/>
            </a:ext>
          </a:extLst>
        </xdr:cNvPr>
        <xdr:cNvSpPr/>
      </xdr:nvSpPr>
      <xdr:spPr>
        <a:xfrm>
          <a:off x="609600" y="18526125"/>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xdr:row>
      <xdr:rowOff>0</xdr:rowOff>
    </xdr:from>
    <xdr:ext cx="7153275" cy="3390899"/>
    <xdr:sp macro="" textlink="">
      <xdr:nvSpPr>
        <xdr:cNvPr id="2" name="Rectangle 1">
          <a:extLst>
            <a:ext uri="{FF2B5EF4-FFF2-40B4-BE49-F238E27FC236}">
              <a16:creationId xmlns="" xmlns:a16="http://schemas.microsoft.com/office/drawing/2014/main" id="{00000000-0008-0000-0100-000002000000}"/>
            </a:ext>
          </a:extLst>
        </xdr:cNvPr>
        <xdr:cNvSpPr/>
      </xdr:nvSpPr>
      <xdr:spPr>
        <a:xfrm>
          <a:off x="609600" y="106680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581026</xdr:colOff>
      <xdr:row>15</xdr:row>
      <xdr:rowOff>114300</xdr:rowOff>
    </xdr:from>
    <xdr:ext cx="11534774" cy="4924425"/>
    <xdr:sp macro="" textlink="">
      <xdr:nvSpPr>
        <xdr:cNvPr id="3" name="Rectangle 2">
          <a:extLst>
            <a:ext uri="{FF2B5EF4-FFF2-40B4-BE49-F238E27FC236}">
              <a16:creationId xmlns="" xmlns:a16="http://schemas.microsoft.com/office/drawing/2014/main" id="{00000000-0008-0000-0100-000003000000}"/>
            </a:ext>
          </a:extLst>
        </xdr:cNvPr>
        <xdr:cNvSpPr/>
      </xdr:nvSpPr>
      <xdr:spPr>
        <a:xfrm>
          <a:off x="581026" y="3619500"/>
          <a:ext cx="11534774" cy="4924425"/>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9525</xdr:colOff>
      <xdr:row>47</xdr:row>
      <xdr:rowOff>9526</xdr:rowOff>
    </xdr:from>
    <xdr:ext cx="12058650" cy="4905374"/>
    <xdr:sp macro="" textlink="">
      <xdr:nvSpPr>
        <xdr:cNvPr id="4" name="Rectangle 3">
          <a:extLst>
            <a:ext uri="{FF2B5EF4-FFF2-40B4-BE49-F238E27FC236}">
              <a16:creationId xmlns="" xmlns:a16="http://schemas.microsoft.com/office/drawing/2014/main" id="{00000000-0008-0000-0100-000004000000}"/>
            </a:ext>
          </a:extLst>
        </xdr:cNvPr>
        <xdr:cNvSpPr/>
      </xdr:nvSpPr>
      <xdr:spPr>
        <a:xfrm>
          <a:off x="619125" y="8658226"/>
          <a:ext cx="12058650" cy="4905374"/>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2219324</xdr:colOff>
      <xdr:row>93</xdr:row>
      <xdr:rowOff>69850</xdr:rowOff>
    </xdr:from>
    <xdr:ext cx="8296276" cy="6153149"/>
    <xdr:sp macro="" textlink="">
      <xdr:nvSpPr>
        <xdr:cNvPr id="5" name="Rectangle 4">
          <a:extLst>
            <a:ext uri="{FF2B5EF4-FFF2-40B4-BE49-F238E27FC236}">
              <a16:creationId xmlns="" xmlns:a16="http://schemas.microsoft.com/office/drawing/2014/main" id="{00000000-0008-0000-0100-000005000000}"/>
            </a:ext>
          </a:extLst>
        </xdr:cNvPr>
        <xdr:cNvSpPr/>
      </xdr:nvSpPr>
      <xdr:spPr>
        <a:xfrm>
          <a:off x="2860674" y="15633700"/>
          <a:ext cx="8296276" cy="615314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609599</xdr:colOff>
      <xdr:row>118</xdr:row>
      <xdr:rowOff>95250</xdr:rowOff>
    </xdr:from>
    <xdr:ext cx="9639301" cy="2181225"/>
    <xdr:sp macro="" textlink="">
      <xdr:nvSpPr>
        <xdr:cNvPr id="6" name="Rectangle 5">
          <a:extLst>
            <a:ext uri="{FF2B5EF4-FFF2-40B4-BE49-F238E27FC236}">
              <a16:creationId xmlns="" xmlns:a16="http://schemas.microsoft.com/office/drawing/2014/main" id="{00000000-0008-0000-0100-000006000000}"/>
            </a:ext>
          </a:extLst>
        </xdr:cNvPr>
        <xdr:cNvSpPr/>
      </xdr:nvSpPr>
      <xdr:spPr>
        <a:xfrm>
          <a:off x="609599" y="20631150"/>
          <a:ext cx="9639301" cy="2181225"/>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581026</xdr:colOff>
      <xdr:row>11</xdr:row>
      <xdr:rowOff>1</xdr:rowOff>
    </xdr:from>
    <xdr:ext cx="4210050" cy="1714500"/>
    <xdr:sp macro="" textlink="">
      <xdr:nvSpPr>
        <xdr:cNvPr id="2" name="Rectangle 1">
          <a:extLst>
            <a:ext uri="{FF2B5EF4-FFF2-40B4-BE49-F238E27FC236}">
              <a16:creationId xmlns="" xmlns:a16="http://schemas.microsoft.com/office/drawing/2014/main" id="{00000000-0008-0000-0200-000002000000}"/>
            </a:ext>
          </a:extLst>
        </xdr:cNvPr>
        <xdr:cNvSpPr/>
      </xdr:nvSpPr>
      <xdr:spPr>
        <a:xfrm>
          <a:off x="1190626" y="2019301"/>
          <a:ext cx="4210050" cy="1714500"/>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581026</xdr:colOff>
      <xdr:row>11</xdr:row>
      <xdr:rowOff>1</xdr:rowOff>
    </xdr:from>
    <xdr:ext cx="4210050" cy="1714500"/>
    <xdr:sp macro="" textlink="">
      <xdr:nvSpPr>
        <xdr:cNvPr id="2" name="Rectangle 1">
          <a:extLst>
            <a:ext uri="{FF2B5EF4-FFF2-40B4-BE49-F238E27FC236}">
              <a16:creationId xmlns="" xmlns:a16="http://schemas.microsoft.com/office/drawing/2014/main" id="{00000000-0008-0000-0300-000002000000}"/>
            </a:ext>
          </a:extLst>
        </xdr:cNvPr>
        <xdr:cNvSpPr/>
      </xdr:nvSpPr>
      <xdr:spPr>
        <a:xfrm>
          <a:off x="1190626" y="2019301"/>
          <a:ext cx="4210050" cy="1714500"/>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Msubmissions@cer.ie;%20CRMsubmissions@cru.ie" TargetMode="External"/><Relationship Id="rId1" Type="http://schemas.openxmlformats.org/officeDocument/2006/relationships/hyperlink" Target="mailto:CRMsubmissions@uregn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01"/>
  <sheetViews>
    <sheetView zoomScale="85" zoomScaleNormal="85" workbookViewId="0">
      <selection activeCell="E14" sqref="E14"/>
    </sheetView>
  </sheetViews>
  <sheetFormatPr defaultColWidth="9.140625" defaultRowHeight="15" x14ac:dyDescent="0.25"/>
  <cols>
    <col min="1" max="1" width="9.140625" style="2"/>
    <col min="2" max="2" width="107.28515625" style="2" customWidth="1"/>
    <col min="3" max="4" width="9.140625" style="2"/>
    <col min="5" max="5" width="106.42578125" style="2" customWidth="1"/>
    <col min="6" max="16384" width="9.140625" style="2"/>
  </cols>
  <sheetData>
    <row r="1" spans="2:5" x14ac:dyDescent="0.25">
      <c r="B1" s="126"/>
    </row>
    <row r="4" spans="2:5" ht="69.75" x14ac:dyDescent="0.25">
      <c r="B4" s="4" t="s">
        <v>144</v>
      </c>
      <c r="E4" s="5"/>
    </row>
    <row r="5" spans="2:5" ht="23.25" x14ac:dyDescent="0.35">
      <c r="B5" s="3"/>
      <c r="E5" s="6"/>
    </row>
    <row r="6" spans="2:5" ht="37.5" customHeight="1" x14ac:dyDescent="0.3">
      <c r="B6" s="7" t="s">
        <v>145</v>
      </c>
      <c r="E6" s="8"/>
    </row>
    <row r="7" spans="2:5" ht="20.25" x14ac:dyDescent="0.3">
      <c r="B7" s="7" t="s">
        <v>152</v>
      </c>
      <c r="E7" s="8"/>
    </row>
    <row r="8" spans="2:5" ht="20.25" x14ac:dyDescent="0.3">
      <c r="B8" s="7"/>
      <c r="E8" s="8"/>
    </row>
    <row r="9" spans="2:5" ht="20.25" x14ac:dyDescent="0.3">
      <c r="B9" s="127" t="s">
        <v>110</v>
      </c>
      <c r="D9" s="8"/>
    </row>
    <row r="10" spans="2:5" ht="20.25" x14ac:dyDescent="0.3">
      <c r="B10" s="127" t="s">
        <v>111</v>
      </c>
      <c r="D10" s="8"/>
    </row>
    <row r="11" spans="2:5" ht="20.25" x14ac:dyDescent="0.3">
      <c r="B11" s="127" t="s">
        <v>42</v>
      </c>
      <c r="D11" s="8"/>
    </row>
    <row r="12" spans="2:5" ht="20.25" x14ac:dyDescent="0.3">
      <c r="B12" s="127" t="s">
        <v>43</v>
      </c>
      <c r="D12" s="8"/>
    </row>
    <row r="13" spans="2:5" ht="20.25" x14ac:dyDescent="0.3">
      <c r="B13" s="127" t="s">
        <v>44</v>
      </c>
      <c r="D13" s="8"/>
    </row>
    <row r="14" spans="2:5" ht="20.25" x14ac:dyDescent="0.3">
      <c r="B14" s="127" t="s">
        <v>41</v>
      </c>
      <c r="D14" s="8"/>
    </row>
    <row r="15" spans="2:5" ht="20.25" x14ac:dyDescent="0.3">
      <c r="B15" s="127" t="s">
        <v>119</v>
      </c>
      <c r="D15" s="8"/>
    </row>
    <row r="16" spans="2:5" ht="20.25" x14ac:dyDescent="0.3">
      <c r="B16" s="127" t="s">
        <v>139</v>
      </c>
      <c r="D16" s="8"/>
    </row>
    <row r="17" spans="2:5" ht="20.25" x14ac:dyDescent="0.3">
      <c r="B17" s="127" t="s">
        <v>184</v>
      </c>
      <c r="D17" s="8"/>
    </row>
    <row r="18" spans="2:5" ht="20.25" x14ac:dyDescent="0.3">
      <c r="B18" s="9"/>
      <c r="E18" s="8"/>
    </row>
    <row r="19" spans="2:5" ht="75.75" x14ac:dyDescent="0.25">
      <c r="B19" s="10" t="s">
        <v>210</v>
      </c>
    </row>
    <row r="20" spans="2:5" ht="15.75" x14ac:dyDescent="0.25">
      <c r="B20" s="12"/>
    </row>
    <row r="21" spans="2:5" ht="30.75" x14ac:dyDescent="0.25">
      <c r="B21" s="12" t="s">
        <v>146</v>
      </c>
    </row>
    <row r="22" spans="2:5" ht="15.75" x14ac:dyDescent="0.25">
      <c r="B22" s="12"/>
    </row>
    <row r="23" spans="2:5" ht="15.75" x14ac:dyDescent="0.25">
      <c r="B23" s="12" t="s">
        <v>38</v>
      </c>
    </row>
    <row r="24" spans="2:5" ht="15.75" x14ac:dyDescent="0.25">
      <c r="B24" s="12"/>
    </row>
    <row r="25" spans="2:5" ht="63" customHeight="1" x14ac:dyDescent="0.25">
      <c r="B25" s="11" t="s">
        <v>39</v>
      </c>
    </row>
    <row r="26" spans="2:5" ht="33.75" customHeight="1" x14ac:dyDescent="0.25">
      <c r="B26" s="12" t="s">
        <v>137</v>
      </c>
    </row>
    <row r="27" spans="2:5" s="146" customFormat="1" ht="18.75" x14ac:dyDescent="0.3">
      <c r="B27" s="147"/>
    </row>
    <row r="28" spans="2:5" s="146" customFormat="1" ht="18.75" x14ac:dyDescent="0.3">
      <c r="B28" s="148" t="s">
        <v>138</v>
      </c>
    </row>
    <row r="29" spans="2:5" s="146" customFormat="1" ht="18.75" x14ac:dyDescent="0.3">
      <c r="B29" s="197" t="s">
        <v>211</v>
      </c>
    </row>
    <row r="30" spans="2:5" ht="15.75" x14ac:dyDescent="0.25">
      <c r="B30" s="15"/>
    </row>
    <row r="31" spans="2:5" ht="20.25" x14ac:dyDescent="0.3">
      <c r="B31" s="61" t="s">
        <v>252</v>
      </c>
      <c r="E31" s="2" t="s">
        <v>213</v>
      </c>
    </row>
    <row r="32" spans="2:5" ht="15.75" x14ac:dyDescent="0.25">
      <c r="B32" s="15"/>
    </row>
    <row r="33" spans="2:4" ht="18" x14ac:dyDescent="0.25">
      <c r="B33" s="13" t="s">
        <v>30</v>
      </c>
    </row>
    <row r="34" spans="2:4" ht="75" x14ac:dyDescent="0.25">
      <c r="B34" s="14" t="s">
        <v>212</v>
      </c>
    </row>
    <row r="35" spans="2:4" x14ac:dyDescent="0.25">
      <c r="B35" s="16"/>
    </row>
    <row r="36" spans="2:4" ht="18" x14ac:dyDescent="0.25">
      <c r="B36" s="62" t="s">
        <v>37</v>
      </c>
    </row>
    <row r="37" spans="2:4" ht="45" x14ac:dyDescent="0.25">
      <c r="B37" s="64" t="s">
        <v>117</v>
      </c>
    </row>
    <row r="38" spans="2:4" x14ac:dyDescent="0.25">
      <c r="B38" s="64"/>
    </row>
    <row r="39" spans="2:4" ht="30" x14ac:dyDescent="0.25">
      <c r="B39" s="64" t="s">
        <v>45</v>
      </c>
    </row>
    <row r="40" spans="2:4" x14ac:dyDescent="0.25">
      <c r="B40" s="64" t="s">
        <v>46</v>
      </c>
    </row>
    <row r="41" spans="2:4" x14ac:dyDescent="0.25">
      <c r="B41" s="64" t="s">
        <v>55</v>
      </c>
    </row>
    <row r="42" spans="2:4" x14ac:dyDescent="0.25">
      <c r="B42" s="64" t="s">
        <v>64</v>
      </c>
    </row>
    <row r="43" spans="2:4" x14ac:dyDescent="0.25">
      <c r="B43" s="64" t="s">
        <v>47</v>
      </c>
    </row>
    <row r="44" spans="2:4" x14ac:dyDescent="0.25">
      <c r="B44" s="64" t="s">
        <v>48</v>
      </c>
    </row>
    <row r="45" spans="2:4" x14ac:dyDescent="0.25">
      <c r="B45" s="64" t="s">
        <v>104</v>
      </c>
    </row>
    <row r="46" spans="2:4" x14ac:dyDescent="0.25">
      <c r="B46" s="105" t="s">
        <v>65</v>
      </c>
    </row>
    <row r="47" spans="2:4" x14ac:dyDescent="0.25">
      <c r="B47" s="63"/>
    </row>
    <row r="48" spans="2:4" ht="60.75" x14ac:dyDescent="0.25">
      <c r="B48" s="64" t="s">
        <v>264</v>
      </c>
      <c r="D48" s="107"/>
    </row>
    <row r="49" spans="2:2" x14ac:dyDescent="0.25">
      <c r="B49" s="64"/>
    </row>
    <row r="50" spans="2:2" ht="91.5" x14ac:dyDescent="0.25">
      <c r="B50" s="105" t="s">
        <v>265</v>
      </c>
    </row>
    <row r="51" spans="2:2" x14ac:dyDescent="0.25">
      <c r="B51" s="64"/>
    </row>
    <row r="52" spans="2:2" x14ac:dyDescent="0.25">
      <c r="B52" s="64" t="s">
        <v>214</v>
      </c>
    </row>
    <row r="53" spans="2:2" x14ac:dyDescent="0.25">
      <c r="B53" s="64"/>
    </row>
    <row r="54" spans="2:2" ht="30" x14ac:dyDescent="0.25">
      <c r="B54" s="14" t="s">
        <v>122</v>
      </c>
    </row>
    <row r="55" spans="2:2" x14ac:dyDescent="0.25">
      <c r="B55" s="14"/>
    </row>
    <row r="56" spans="2:2" ht="59.1" customHeight="1" x14ac:dyDescent="0.25">
      <c r="B56" s="64" t="s">
        <v>215</v>
      </c>
    </row>
    <row r="57" spans="2:2" x14ac:dyDescent="0.25">
      <c r="B57" s="16"/>
    </row>
    <row r="58" spans="2:2" ht="75" x14ac:dyDescent="0.25">
      <c r="B58" s="128" t="s">
        <v>263</v>
      </c>
    </row>
    <row r="59" spans="2:2" x14ac:dyDescent="0.25">
      <c r="B59" s="133"/>
    </row>
    <row r="60" spans="2:2" ht="30" x14ac:dyDescent="0.25">
      <c r="B60" s="133" t="s">
        <v>262</v>
      </c>
    </row>
    <row r="61" spans="2:2" x14ac:dyDescent="0.25">
      <c r="B61" s="16"/>
    </row>
    <row r="62" spans="2:2" ht="45" x14ac:dyDescent="0.25">
      <c r="B62" s="133" t="s">
        <v>261</v>
      </c>
    </row>
    <row r="63" spans="2:2" x14ac:dyDescent="0.25">
      <c r="B63" s="16"/>
    </row>
    <row r="64" spans="2:2" ht="60" x14ac:dyDescent="0.25">
      <c r="B64" s="133" t="s">
        <v>260</v>
      </c>
    </row>
    <row r="65" spans="2:2" x14ac:dyDescent="0.25">
      <c r="B65" s="128"/>
    </row>
    <row r="66" spans="2:2" ht="18" x14ac:dyDescent="0.25">
      <c r="B66" s="62" t="s">
        <v>31</v>
      </c>
    </row>
    <row r="67" spans="2:2" ht="45" x14ac:dyDescent="0.25">
      <c r="B67" s="14" t="s">
        <v>253</v>
      </c>
    </row>
    <row r="68" spans="2:2" x14ac:dyDescent="0.25">
      <c r="B68" s="17"/>
    </row>
    <row r="69" spans="2:2" ht="18" x14ac:dyDescent="0.25">
      <c r="B69" s="13" t="s">
        <v>32</v>
      </c>
    </row>
    <row r="70" spans="2:2" ht="45" x14ac:dyDescent="0.25">
      <c r="B70" s="14" t="s">
        <v>198</v>
      </c>
    </row>
    <row r="71" spans="2:2" ht="15.75" x14ac:dyDescent="0.25">
      <c r="B71" s="15"/>
    </row>
    <row r="72" spans="2:2" ht="18" x14ac:dyDescent="0.25">
      <c r="B72" s="13" t="s">
        <v>33</v>
      </c>
    </row>
    <row r="73" spans="2:2" ht="45" x14ac:dyDescent="0.25">
      <c r="B73" s="14" t="s">
        <v>34</v>
      </c>
    </row>
    <row r="74" spans="2:2" ht="60" x14ac:dyDescent="0.25">
      <c r="B74" s="14" t="s">
        <v>199</v>
      </c>
    </row>
    <row r="75" spans="2:2" ht="15.75" x14ac:dyDescent="0.25">
      <c r="B75" s="12"/>
    </row>
    <row r="76" spans="2:2" ht="34.5" customHeight="1" x14ac:dyDescent="0.25">
      <c r="B76" s="12" t="s">
        <v>118</v>
      </c>
    </row>
    <row r="77" spans="2:2" ht="15.75" x14ac:dyDescent="0.25">
      <c r="B77" s="12"/>
    </row>
    <row r="78" spans="2:2" x14ac:dyDescent="0.25">
      <c r="B78" s="14" t="s">
        <v>40</v>
      </c>
    </row>
    <row r="79" spans="2:2" ht="15.75" x14ac:dyDescent="0.25">
      <c r="B79" s="15"/>
    </row>
    <row r="80" spans="2:2" x14ac:dyDescent="0.25">
      <c r="B80" s="14" t="s">
        <v>147</v>
      </c>
    </row>
    <row r="81" spans="2:2" x14ac:dyDescent="0.25">
      <c r="B81" s="14"/>
    </row>
    <row r="82" spans="2:2" ht="18" x14ac:dyDescent="0.25">
      <c r="B82" s="13" t="s">
        <v>35</v>
      </c>
    </row>
    <row r="83" spans="2:2" x14ac:dyDescent="0.25">
      <c r="B83" s="14" t="s">
        <v>36</v>
      </c>
    </row>
    <row r="84" spans="2:2" x14ac:dyDescent="0.25">
      <c r="B84" s="14"/>
    </row>
    <row r="85" spans="2:2" ht="21" customHeight="1" x14ac:dyDescent="0.25">
      <c r="B85" s="131" t="s">
        <v>148</v>
      </c>
    </row>
    <row r="86" spans="2:2" ht="45" x14ac:dyDescent="0.25">
      <c r="B86" s="14" t="s">
        <v>149</v>
      </c>
    </row>
    <row r="87" spans="2:2" x14ac:dyDescent="0.25">
      <c r="B87" s="14"/>
    </row>
    <row r="88" spans="2:2" ht="18" x14ac:dyDescent="0.25">
      <c r="B88" s="145" t="s">
        <v>136</v>
      </c>
    </row>
    <row r="89" spans="2:2" ht="90" x14ac:dyDescent="0.25">
      <c r="B89" s="64" t="s">
        <v>216</v>
      </c>
    </row>
    <row r="90" spans="2:2" x14ac:dyDescent="0.25">
      <c r="B90" s="14"/>
    </row>
    <row r="91" spans="2:2" x14ac:dyDescent="0.25">
      <c r="B91" s="198" t="s">
        <v>217</v>
      </c>
    </row>
    <row r="92" spans="2:2" x14ac:dyDescent="0.25">
      <c r="B92" s="14"/>
    </row>
    <row r="93" spans="2:2" ht="18" x14ac:dyDescent="0.25">
      <c r="B93" s="132" t="s">
        <v>121</v>
      </c>
    </row>
    <row r="94" spans="2:2" ht="30" x14ac:dyDescent="0.25">
      <c r="B94" s="14" t="s">
        <v>120</v>
      </c>
    </row>
    <row r="95" spans="2:2" x14ac:dyDescent="0.25">
      <c r="B95" s="113"/>
    </row>
    <row r="96" spans="2:2" ht="18" x14ac:dyDescent="0.25">
      <c r="B96" s="13" t="s">
        <v>90</v>
      </c>
    </row>
    <row r="97" spans="2:2" ht="30.75" x14ac:dyDescent="0.25">
      <c r="B97" s="129" t="s">
        <v>218</v>
      </c>
    </row>
    <row r="98" spans="2:2" ht="15.75" x14ac:dyDescent="0.25">
      <c r="B98" s="12"/>
    </row>
    <row r="99" spans="2:2" ht="60.75" x14ac:dyDescent="0.25">
      <c r="B99" s="12" t="s">
        <v>150</v>
      </c>
    </row>
    <row r="100" spans="2:2" ht="15.75" x14ac:dyDescent="0.25">
      <c r="B100" s="12"/>
    </row>
    <row r="101" spans="2:2" ht="78.75" customHeight="1" x14ac:dyDescent="0.25">
      <c r="B101" s="123" t="s">
        <v>254</v>
      </c>
    </row>
  </sheetData>
  <hyperlinks>
    <hyperlink ref="B28" r:id="rId1" display="mailto:CRMsubmissions@uregni.gov.uk"/>
    <hyperlink ref="B29" r:id="rId2"/>
  </hyperlinks>
  <pageMargins left="0.70866141732283472" right="0.70866141732283472" top="0.74803149606299213" bottom="0.74803149606299213" header="0.31496062992125984" footer="0.31496062992125984"/>
  <pageSetup paperSize="8" scale="61" orientation="portrait" r:id="rId3"/>
  <headerFooter>
    <oddHeader>&amp;L&amp;"-,Bold"Draft Version. 4.0
Dated April 2017
Final Version to be issued in Initial Auction Information Pack</oddHead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X1516"/>
  <sheetViews>
    <sheetView topLeftCell="A98" workbookViewId="0">
      <selection activeCell="B133" sqref="B133"/>
    </sheetView>
  </sheetViews>
  <sheetFormatPr defaultRowHeight="15" x14ac:dyDescent="0.25"/>
  <cols>
    <col min="1" max="1" width="9.140625" style="2"/>
    <col min="2" max="2" width="73.140625" customWidth="1"/>
    <col min="3" max="3" width="14.140625" style="1" customWidth="1"/>
    <col min="4" max="4" width="14" style="1" customWidth="1"/>
    <col min="5" max="5" width="16.42578125" customWidth="1"/>
    <col min="6" max="6" width="13" style="1" customWidth="1"/>
    <col min="7" max="7" width="11.140625" customWidth="1"/>
    <col min="8" max="8" width="11.85546875" customWidth="1"/>
    <col min="9" max="9" width="10.85546875" customWidth="1"/>
    <col min="10" max="10" width="10.5703125" customWidth="1"/>
    <col min="11" max="11" width="12.28515625" customWidth="1"/>
    <col min="12" max="12" width="9.140625" style="2"/>
    <col min="13" max="13" width="12.42578125" style="2" customWidth="1"/>
    <col min="14" max="14" width="16.42578125" style="2" customWidth="1"/>
    <col min="15" max="15" width="22.42578125" style="2" customWidth="1"/>
    <col min="16" max="16" width="20.5703125" style="2" customWidth="1"/>
    <col min="17" max="154" width="9.140625" style="2"/>
  </cols>
  <sheetData>
    <row r="1" spans="2:13" s="2" customFormat="1" x14ac:dyDescent="0.25">
      <c r="C1"/>
    </row>
    <row r="2" spans="2:13" s="2" customFormat="1" ht="18" x14ac:dyDescent="0.25">
      <c r="B2" s="38" t="s">
        <v>0</v>
      </c>
      <c r="C2" s="38"/>
      <c r="D2" s="39"/>
      <c r="E2" s="39"/>
      <c r="F2" s="39"/>
      <c r="G2" s="39"/>
      <c r="H2" s="39"/>
      <c r="I2" s="39"/>
    </row>
    <row r="3" spans="2:13" s="2" customFormat="1" ht="18" x14ac:dyDescent="0.25">
      <c r="B3" s="38" t="s">
        <v>151</v>
      </c>
      <c r="C3" s="38"/>
      <c r="D3" s="39"/>
      <c r="E3" s="39"/>
      <c r="F3" s="39"/>
      <c r="G3" s="39"/>
      <c r="H3" s="39"/>
      <c r="I3" s="39"/>
    </row>
    <row r="4" spans="2:13" s="2" customFormat="1" ht="18" x14ac:dyDescent="0.25">
      <c r="B4" s="38" t="s">
        <v>209</v>
      </c>
      <c r="C4" s="38"/>
      <c r="D4" s="39"/>
      <c r="E4" s="39"/>
      <c r="F4" s="39"/>
      <c r="G4" s="39"/>
      <c r="H4" s="39"/>
      <c r="I4" s="39"/>
    </row>
    <row r="5" spans="2:13" s="2" customFormat="1" x14ac:dyDescent="0.25"/>
    <row r="6" spans="2:13" s="2" customFormat="1" ht="20.100000000000001" customHeight="1" x14ac:dyDescent="0.25">
      <c r="B6" s="48" t="str">
        <f>'USPC Application Principles'!B9</f>
        <v xml:space="preserve">Participant Name: </v>
      </c>
      <c r="C6" s="261"/>
      <c r="D6" s="261"/>
      <c r="E6" s="261"/>
      <c r="F6" s="261"/>
      <c r="G6" s="262"/>
    </row>
    <row r="7" spans="2:13" s="2" customFormat="1" x14ac:dyDescent="0.25">
      <c r="B7" s="48" t="str">
        <f>'USPC Application Principles'!B10</f>
        <v>Capacity Market Unit Reference:</v>
      </c>
      <c r="C7" s="261"/>
      <c r="D7" s="261"/>
      <c r="E7" s="261"/>
      <c r="F7" s="261"/>
      <c r="G7" s="262"/>
    </row>
    <row r="8" spans="2:13" s="2" customFormat="1" x14ac:dyDescent="0.25">
      <c r="B8" s="48" t="str">
        <f>'USPC Application Principles'!B11</f>
        <v>Contact Name:</v>
      </c>
      <c r="C8" s="261"/>
      <c r="D8" s="261"/>
      <c r="E8" s="261"/>
      <c r="F8" s="261"/>
      <c r="G8" s="262"/>
    </row>
    <row r="9" spans="2:13" s="2" customFormat="1" x14ac:dyDescent="0.25">
      <c r="B9" s="48" t="str">
        <f>'USPC Application Principles'!B12</f>
        <v>Contact Direct Number:</v>
      </c>
      <c r="C9" s="261"/>
      <c r="D9" s="261"/>
      <c r="E9" s="261"/>
      <c r="F9" s="261"/>
      <c r="G9" s="262"/>
    </row>
    <row r="10" spans="2:13" s="2" customFormat="1" x14ac:dyDescent="0.25">
      <c r="B10" s="48" t="str">
        <f>'USPC Application Principles'!B13</f>
        <v>Contact Email Address:</v>
      </c>
      <c r="C10" s="261"/>
      <c r="D10" s="261"/>
      <c r="E10" s="261"/>
      <c r="F10" s="261"/>
      <c r="G10" s="262"/>
    </row>
    <row r="11" spans="2:13" s="2" customFormat="1" x14ac:dyDescent="0.25">
      <c r="B11" s="48" t="str">
        <f>'USPC Application Principles'!B14</f>
        <v>Confirm Financial Year End:</v>
      </c>
      <c r="C11" s="261"/>
      <c r="D11" s="261"/>
      <c r="E11" s="261"/>
      <c r="F11" s="261"/>
      <c r="G11" s="262"/>
    </row>
    <row r="12" spans="2:13" s="2" customFormat="1" x14ac:dyDescent="0.25">
      <c r="B12" s="48" t="str">
        <f>'USPC Application Principles'!B15</f>
        <v>Currency Zone:</v>
      </c>
      <c r="C12" s="261"/>
      <c r="D12" s="261"/>
      <c r="E12" s="261"/>
      <c r="F12" s="261"/>
      <c r="G12" s="262"/>
    </row>
    <row r="13" spans="2:13" s="2" customFormat="1" x14ac:dyDescent="0.25">
      <c r="B13" s="48" t="str">
        <f>'USPC Application Principles'!B16</f>
        <v>Confirm Technology Class:</v>
      </c>
      <c r="C13" s="261"/>
      <c r="D13" s="261"/>
      <c r="E13" s="261"/>
      <c r="F13" s="261"/>
      <c r="G13" s="262"/>
    </row>
    <row r="14" spans="2:13" s="2" customFormat="1" x14ac:dyDescent="0.25">
      <c r="B14" s="48" t="str">
        <f>'USPC Application Principles'!B17</f>
        <v>Confirm Initial Capacity:</v>
      </c>
      <c r="C14" s="261"/>
      <c r="D14" s="261"/>
      <c r="E14" s="261"/>
      <c r="F14" s="261"/>
      <c r="G14" s="262"/>
    </row>
    <row r="15" spans="2:13" s="2" customFormat="1" x14ac:dyDescent="0.25"/>
    <row r="16" spans="2:13" s="2" customFormat="1" x14ac:dyDescent="0.25">
      <c r="B16" s="55" t="s">
        <v>28</v>
      </c>
      <c r="C16" s="55"/>
      <c r="D16" s="54"/>
      <c r="E16" s="257" t="s">
        <v>68</v>
      </c>
      <c r="F16" s="257"/>
      <c r="G16" s="257"/>
      <c r="H16" s="156"/>
      <c r="I16" s="156" t="s">
        <v>67</v>
      </c>
      <c r="J16" s="156"/>
      <c r="K16" s="156"/>
      <c r="L16" s="156"/>
      <c r="M16" s="156"/>
    </row>
    <row r="17" spans="1:154" s="1" customFormat="1" ht="30" x14ac:dyDescent="0.25">
      <c r="A17" s="2"/>
      <c r="B17" s="254" t="s">
        <v>105</v>
      </c>
      <c r="C17" s="19"/>
      <c r="D17" s="18"/>
      <c r="E17" s="155" t="s">
        <v>180</v>
      </c>
      <c r="F17" s="155" t="s">
        <v>180</v>
      </c>
      <c r="G17" s="155" t="s">
        <v>180</v>
      </c>
      <c r="H17" s="153" t="str">
        <f>G17</f>
        <v>Specify month</v>
      </c>
      <c r="I17" s="153" t="str">
        <f>G17</f>
        <v>Specify month</v>
      </c>
      <c r="J17" s="153" t="str">
        <f>G17</f>
        <v>Specify month</v>
      </c>
      <c r="K17" s="153" t="str">
        <f>G17</f>
        <v>Specify month</v>
      </c>
      <c r="L17" s="153" t="str">
        <f>G17</f>
        <v>Specify month</v>
      </c>
      <c r="M17" s="153" t="str">
        <f>G17</f>
        <v>Specify month</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row>
    <row r="18" spans="1:154" x14ac:dyDescent="0.25">
      <c r="B18" s="254"/>
      <c r="C18" s="19"/>
      <c r="D18" s="18"/>
      <c r="E18" s="70">
        <v>2020</v>
      </c>
      <c r="F18" s="70">
        <v>2019</v>
      </c>
      <c r="G18" s="70">
        <v>2018</v>
      </c>
      <c r="H18" s="18">
        <v>2017</v>
      </c>
      <c r="I18" s="18">
        <v>2016</v>
      </c>
      <c r="J18" s="18">
        <v>2015</v>
      </c>
      <c r="K18" s="18">
        <v>2014</v>
      </c>
      <c r="L18" s="18">
        <v>2013</v>
      </c>
      <c r="M18" s="18">
        <v>2012</v>
      </c>
    </row>
    <row r="19" spans="1:154" x14ac:dyDescent="0.25">
      <c r="B19" s="108" t="s">
        <v>1</v>
      </c>
      <c r="C19" s="29"/>
      <c r="D19" s="29"/>
      <c r="E19" s="74"/>
      <c r="F19" s="74"/>
      <c r="G19" s="74"/>
      <c r="H19" s="29"/>
      <c r="I19" s="29"/>
      <c r="J19" s="29"/>
      <c r="K19" s="29"/>
      <c r="L19" s="29"/>
      <c r="M19" s="29"/>
    </row>
    <row r="20" spans="1:154" x14ac:dyDescent="0.25">
      <c r="B20" s="21" t="s">
        <v>2</v>
      </c>
      <c r="C20" s="21"/>
      <c r="D20" s="27"/>
      <c r="E20" s="71" t="s">
        <v>3</v>
      </c>
      <c r="F20" s="71" t="s">
        <v>3</v>
      </c>
      <c r="G20" s="71" t="s">
        <v>3</v>
      </c>
      <c r="H20" s="27" t="s">
        <v>3</v>
      </c>
      <c r="I20" s="27" t="s">
        <v>3</v>
      </c>
      <c r="J20" s="27" t="s">
        <v>3</v>
      </c>
      <c r="K20" s="27" t="s">
        <v>3</v>
      </c>
      <c r="L20" s="27" t="s">
        <v>3</v>
      </c>
      <c r="M20" s="27" t="s">
        <v>3</v>
      </c>
    </row>
    <row r="21" spans="1:154" x14ac:dyDescent="0.25">
      <c r="B21" s="135" t="s">
        <v>124</v>
      </c>
      <c r="C21" s="22"/>
      <c r="D21" s="29"/>
      <c r="E21" s="73"/>
      <c r="F21" s="73"/>
      <c r="G21" s="73"/>
      <c r="H21" s="28"/>
      <c r="I21" s="28"/>
      <c r="J21" s="28"/>
      <c r="K21" s="28"/>
      <c r="L21" s="28"/>
      <c r="M21" s="28"/>
    </row>
    <row r="22" spans="1:154" x14ac:dyDescent="0.25">
      <c r="B22" s="23" t="s">
        <v>141</v>
      </c>
      <c r="C22" s="23"/>
      <c r="D22" s="29"/>
      <c r="E22" s="74"/>
      <c r="F22" s="74"/>
      <c r="G22" s="74"/>
      <c r="H22" s="29"/>
      <c r="I22" s="29"/>
      <c r="J22" s="29"/>
      <c r="K22" s="29"/>
      <c r="L22" s="29"/>
      <c r="M22" s="29"/>
    </row>
    <row r="23" spans="1:154" x14ac:dyDescent="0.25">
      <c r="B23" s="23" t="s">
        <v>4</v>
      </c>
      <c r="C23" s="23"/>
      <c r="D23" s="29"/>
      <c r="E23" s="74"/>
      <c r="F23" s="74"/>
      <c r="G23" s="74"/>
      <c r="H23" s="29"/>
      <c r="I23" s="29"/>
      <c r="J23" s="29"/>
      <c r="K23" s="29"/>
      <c r="L23" s="29"/>
      <c r="M23" s="29"/>
    </row>
    <row r="24" spans="1:154" x14ac:dyDescent="0.25">
      <c r="B24" s="135" t="s">
        <v>126</v>
      </c>
      <c r="C24" s="22"/>
      <c r="D24" s="29"/>
      <c r="E24" s="74"/>
      <c r="F24" s="74"/>
      <c r="G24" s="74"/>
      <c r="H24" s="29"/>
      <c r="I24" s="29"/>
      <c r="J24" s="29"/>
      <c r="K24" s="29"/>
      <c r="L24" s="29"/>
      <c r="M24" s="29"/>
    </row>
    <row r="25" spans="1:154" s="1" customFormat="1" x14ac:dyDescent="0.25">
      <c r="A25" s="2"/>
      <c r="B25" s="108" t="s">
        <v>128</v>
      </c>
      <c r="C25" s="22"/>
      <c r="D25" s="29"/>
      <c r="E25" s="74"/>
      <c r="F25" s="74"/>
      <c r="G25" s="74"/>
      <c r="H25" s="29"/>
      <c r="I25" s="29"/>
      <c r="J25" s="29"/>
      <c r="K25" s="29"/>
      <c r="L25" s="29"/>
      <c r="M25" s="29"/>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row>
    <row r="26" spans="1:154" x14ac:dyDescent="0.25">
      <c r="B26" s="22" t="s">
        <v>5</v>
      </c>
      <c r="C26" s="22"/>
      <c r="D26" s="29"/>
      <c r="E26" s="74"/>
      <c r="F26" s="74"/>
      <c r="G26" s="74"/>
      <c r="H26" s="29"/>
      <c r="I26" s="29"/>
      <c r="J26" s="29"/>
      <c r="K26" s="29"/>
      <c r="L26" s="29"/>
      <c r="M26" s="29"/>
    </row>
    <row r="27" spans="1:154" x14ac:dyDescent="0.25">
      <c r="B27" s="22" t="s">
        <v>6</v>
      </c>
      <c r="C27" s="22"/>
      <c r="D27" s="29"/>
      <c r="E27" s="73"/>
      <c r="F27" s="73"/>
      <c r="G27" s="73"/>
      <c r="H27" s="28"/>
      <c r="I27" s="28"/>
      <c r="J27" s="28"/>
      <c r="K27" s="28"/>
      <c r="L27" s="28"/>
      <c r="M27" s="28"/>
    </row>
    <row r="28" spans="1:154" x14ac:dyDescent="0.25">
      <c r="B28" s="23" t="s">
        <v>7</v>
      </c>
      <c r="C28" s="23"/>
      <c r="D28" s="29"/>
      <c r="E28" s="74"/>
      <c r="F28" s="74"/>
      <c r="G28" s="74"/>
      <c r="H28" s="29"/>
      <c r="I28" s="29"/>
      <c r="J28" s="29"/>
      <c r="K28" s="29"/>
      <c r="L28" s="29"/>
      <c r="M28" s="29"/>
    </row>
    <row r="29" spans="1:154" x14ac:dyDescent="0.25">
      <c r="B29" s="23" t="s">
        <v>8</v>
      </c>
      <c r="C29" s="23"/>
      <c r="D29" s="29"/>
      <c r="E29" s="74"/>
      <c r="F29" s="74"/>
      <c r="G29" s="74"/>
      <c r="H29" s="29"/>
      <c r="I29" s="29"/>
      <c r="J29" s="29"/>
      <c r="K29" s="29"/>
      <c r="L29" s="29"/>
      <c r="M29" s="29"/>
    </row>
    <row r="30" spans="1:154" x14ac:dyDescent="0.25">
      <c r="B30" s="23" t="s">
        <v>9</v>
      </c>
      <c r="C30" s="23"/>
      <c r="D30" s="29"/>
      <c r="E30" s="74"/>
      <c r="F30" s="74"/>
      <c r="G30" s="74"/>
      <c r="H30" s="29"/>
      <c r="I30" s="29"/>
      <c r="J30" s="29"/>
      <c r="K30" s="29"/>
      <c r="L30" s="29"/>
      <c r="M30" s="29"/>
    </row>
    <row r="31" spans="1:154" x14ac:dyDescent="0.25">
      <c r="B31" s="24" t="s">
        <v>10</v>
      </c>
      <c r="C31" s="24"/>
      <c r="D31" s="30"/>
      <c r="E31" s="75">
        <f>SUM(E22:E26)+SUM(E28:E30)</f>
        <v>0</v>
      </c>
      <c r="F31" s="75">
        <f>SUM(F22:F26)+SUM(F28:F30)</f>
        <v>0</v>
      </c>
      <c r="G31" s="75">
        <f>SUM(G22:G26)+SUM(G28:G30)</f>
        <v>0</v>
      </c>
      <c r="H31" s="109">
        <f t="shared" ref="H31" si="0">SUM(H22:H26)+SUM(H28:H30)</f>
        <v>0</v>
      </c>
      <c r="I31" s="109">
        <f>SUM(I22:I26)+SUM(I28:I30)</f>
        <v>0</v>
      </c>
      <c r="J31" s="109">
        <f>SUM(J22:J26)+SUM(J28:J30)</f>
        <v>0</v>
      </c>
      <c r="K31" s="109">
        <f>SUM(K22:K26)+SUM(K28:K30)</f>
        <v>0</v>
      </c>
      <c r="L31" s="109">
        <f>SUM(L22:L26)+SUM(L28:L30)</f>
        <v>0</v>
      </c>
      <c r="M31" s="109">
        <f>SUM(M22:M26)+SUM(M28:M30)</f>
        <v>0</v>
      </c>
    </row>
    <row r="32" spans="1:154" x14ac:dyDescent="0.25">
      <c r="B32" s="20"/>
      <c r="C32" s="20"/>
      <c r="D32" s="31"/>
      <c r="E32" s="31"/>
      <c r="F32" s="31"/>
      <c r="G32" s="31"/>
      <c r="H32" s="31"/>
      <c r="I32" s="31"/>
      <c r="J32" s="31"/>
      <c r="K32" s="31"/>
      <c r="L32" s="31"/>
      <c r="M32" s="31"/>
    </row>
    <row r="33" spans="1:154" x14ac:dyDescent="0.25">
      <c r="B33" s="21" t="s">
        <v>11</v>
      </c>
      <c r="C33" s="21"/>
      <c r="D33" s="32"/>
      <c r="E33" s="72" t="s">
        <v>12</v>
      </c>
      <c r="F33" s="72" t="s">
        <v>12</v>
      </c>
      <c r="G33" s="72" t="s">
        <v>12</v>
      </c>
      <c r="H33" s="32" t="s">
        <v>12</v>
      </c>
      <c r="I33" s="32" t="s">
        <v>12</v>
      </c>
      <c r="J33" s="32" t="s">
        <v>12</v>
      </c>
      <c r="K33" s="32" t="s">
        <v>12</v>
      </c>
      <c r="L33" s="32" t="s">
        <v>12</v>
      </c>
      <c r="M33" s="32" t="s">
        <v>12</v>
      </c>
    </row>
    <row r="34" spans="1:154" x14ac:dyDescent="0.25">
      <c r="B34" s="22" t="s">
        <v>13</v>
      </c>
      <c r="C34" s="22"/>
      <c r="D34" s="33"/>
      <c r="E34" s="76"/>
      <c r="F34" s="76"/>
      <c r="G34" s="76"/>
      <c r="H34" s="33"/>
      <c r="I34" s="33"/>
      <c r="J34" s="33"/>
      <c r="K34" s="33"/>
      <c r="L34" s="33"/>
      <c r="M34" s="33"/>
    </row>
    <row r="35" spans="1:154" x14ac:dyDescent="0.25">
      <c r="B35" s="22" t="s">
        <v>14</v>
      </c>
      <c r="C35" s="22"/>
      <c r="D35" s="33"/>
      <c r="E35" s="76"/>
      <c r="F35" s="76"/>
      <c r="G35" s="76"/>
      <c r="H35" s="33"/>
      <c r="I35" s="33"/>
      <c r="J35" s="33"/>
      <c r="K35" s="33"/>
      <c r="L35" s="33"/>
      <c r="M35" s="33"/>
    </row>
    <row r="36" spans="1:154" x14ac:dyDescent="0.25">
      <c r="B36" s="24" t="s">
        <v>15</v>
      </c>
      <c r="C36" s="24"/>
      <c r="D36" s="34"/>
      <c r="E36" s="77">
        <f t="shared" ref="E36:M36" si="1">SUM(E34:E35)</f>
        <v>0</v>
      </c>
      <c r="F36" s="77">
        <f t="shared" si="1"/>
        <v>0</v>
      </c>
      <c r="G36" s="77">
        <f t="shared" si="1"/>
        <v>0</v>
      </c>
      <c r="H36" s="34">
        <f t="shared" si="1"/>
        <v>0</v>
      </c>
      <c r="I36" s="34">
        <f t="shared" si="1"/>
        <v>0</v>
      </c>
      <c r="J36" s="34">
        <f t="shared" si="1"/>
        <v>0</v>
      </c>
      <c r="K36" s="34">
        <f t="shared" si="1"/>
        <v>0</v>
      </c>
      <c r="L36" s="34">
        <f t="shared" si="1"/>
        <v>0</v>
      </c>
      <c r="M36" s="34">
        <f t="shared" si="1"/>
        <v>0</v>
      </c>
    </row>
    <row r="37" spans="1:154" x14ac:dyDescent="0.25">
      <c r="B37" s="20"/>
      <c r="C37" s="20"/>
      <c r="D37" s="31"/>
      <c r="E37" s="31"/>
      <c r="F37" s="31"/>
      <c r="G37" s="31"/>
      <c r="H37" s="31"/>
      <c r="I37" s="31"/>
      <c r="J37" s="31"/>
      <c r="K37" s="31"/>
      <c r="L37" s="31"/>
      <c r="M37" s="31"/>
    </row>
    <row r="38" spans="1:154" x14ac:dyDescent="0.25">
      <c r="B38" s="25" t="s">
        <v>16</v>
      </c>
      <c r="C38" s="25"/>
      <c r="D38" s="35"/>
      <c r="E38" s="77">
        <f>E31+E36</f>
        <v>0</v>
      </c>
      <c r="F38" s="77">
        <f>F31+F36</f>
        <v>0</v>
      </c>
      <c r="G38" s="77">
        <f>G31+G36</f>
        <v>0</v>
      </c>
      <c r="H38" s="110">
        <f>H31+H36</f>
        <v>0</v>
      </c>
      <c r="I38" s="110">
        <f>I31+I36</f>
        <v>0</v>
      </c>
      <c r="J38" s="110">
        <f t="shared" ref="J38:M38" si="2">J31+J36</f>
        <v>0</v>
      </c>
      <c r="K38" s="110">
        <f t="shared" si="2"/>
        <v>0</v>
      </c>
      <c r="L38" s="110">
        <f t="shared" si="2"/>
        <v>0</v>
      </c>
      <c r="M38" s="110">
        <f t="shared" si="2"/>
        <v>0</v>
      </c>
    </row>
    <row r="39" spans="1:154" x14ac:dyDescent="0.25">
      <c r="B39" s="26" t="s">
        <v>17</v>
      </c>
      <c r="C39" s="26"/>
      <c r="D39" s="36"/>
      <c r="E39" s="76"/>
      <c r="F39" s="76"/>
      <c r="G39" s="76"/>
      <c r="H39" s="36"/>
      <c r="I39" s="36"/>
      <c r="J39" s="36"/>
      <c r="K39" s="36"/>
      <c r="L39" s="36"/>
      <c r="M39" s="36"/>
    </row>
    <row r="40" spans="1:154" x14ac:dyDescent="0.25">
      <c r="B40" s="26" t="s">
        <v>18</v>
      </c>
      <c r="C40" s="26"/>
      <c r="D40" s="36"/>
      <c r="E40" s="76"/>
      <c r="F40" s="76"/>
      <c r="G40" s="76"/>
      <c r="H40" s="36"/>
      <c r="I40" s="36"/>
      <c r="J40" s="36"/>
      <c r="K40" s="36"/>
      <c r="L40" s="36"/>
      <c r="M40" s="36"/>
    </row>
    <row r="41" spans="1:154" x14ac:dyDescent="0.25">
      <c r="B41" s="25" t="s">
        <v>19</v>
      </c>
      <c r="C41" s="25"/>
      <c r="D41" s="35"/>
      <c r="E41" s="77">
        <f t="shared" ref="E41:M41" si="3">SUM(E38:E40)</f>
        <v>0</v>
      </c>
      <c r="F41" s="77">
        <f t="shared" si="3"/>
        <v>0</v>
      </c>
      <c r="G41" s="77">
        <f t="shared" si="3"/>
        <v>0</v>
      </c>
      <c r="H41" s="110">
        <f t="shared" si="3"/>
        <v>0</v>
      </c>
      <c r="I41" s="110">
        <f t="shared" si="3"/>
        <v>0</v>
      </c>
      <c r="J41" s="110">
        <f t="shared" si="3"/>
        <v>0</v>
      </c>
      <c r="K41" s="110">
        <f t="shared" si="3"/>
        <v>0</v>
      </c>
      <c r="L41" s="110">
        <f t="shared" si="3"/>
        <v>0</v>
      </c>
      <c r="M41" s="110">
        <f t="shared" si="3"/>
        <v>0</v>
      </c>
    </row>
    <row r="42" spans="1:154" x14ac:dyDescent="0.25">
      <c r="B42" s="26" t="s">
        <v>72</v>
      </c>
      <c r="C42" s="26"/>
      <c r="D42" s="36"/>
      <c r="E42" s="76"/>
      <c r="F42" s="76"/>
      <c r="G42" s="76"/>
      <c r="H42" s="36"/>
      <c r="I42" s="36"/>
      <c r="J42" s="36"/>
      <c r="K42" s="36"/>
      <c r="L42" s="36"/>
      <c r="M42" s="36"/>
    </row>
    <row r="43" spans="1:154" s="1" customFormat="1" x14ac:dyDescent="0.25">
      <c r="A43" s="2"/>
      <c r="B43" s="26" t="s">
        <v>73</v>
      </c>
      <c r="C43" s="26"/>
      <c r="D43" s="36"/>
      <c r="E43" s="76"/>
      <c r="F43" s="76"/>
      <c r="G43" s="76"/>
      <c r="H43" s="36"/>
      <c r="I43" s="36"/>
      <c r="J43" s="36"/>
      <c r="K43" s="36"/>
      <c r="L43" s="36"/>
      <c r="M43" s="36"/>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row>
    <row r="44" spans="1:154" x14ac:dyDescent="0.25">
      <c r="B44" s="25" t="s">
        <v>20</v>
      </c>
      <c r="C44" s="25"/>
      <c r="D44" s="35"/>
      <c r="E44" s="77">
        <f t="shared" ref="E44:M44" si="4">SUM(E41:E43)</f>
        <v>0</v>
      </c>
      <c r="F44" s="77">
        <f t="shared" si="4"/>
        <v>0</v>
      </c>
      <c r="G44" s="77">
        <f t="shared" si="4"/>
        <v>0</v>
      </c>
      <c r="H44" s="110">
        <f t="shared" si="4"/>
        <v>0</v>
      </c>
      <c r="I44" s="110">
        <f t="shared" si="4"/>
        <v>0</v>
      </c>
      <c r="J44" s="110">
        <f t="shared" si="4"/>
        <v>0</v>
      </c>
      <c r="K44" s="110">
        <f t="shared" si="4"/>
        <v>0</v>
      </c>
      <c r="L44" s="110">
        <f t="shared" si="4"/>
        <v>0</v>
      </c>
      <c r="M44" s="110">
        <f t="shared" si="4"/>
        <v>0</v>
      </c>
    </row>
    <row r="45" spans="1:154" s="1" customFormat="1" x14ac:dyDescent="0.25">
      <c r="A45" s="2"/>
      <c r="B45" s="149"/>
      <c r="C45" s="149"/>
      <c r="D45" s="150"/>
      <c r="E45" s="150"/>
      <c r="F45" s="150"/>
      <c r="G45" s="150"/>
      <c r="H45" s="150"/>
      <c r="I45" s="150"/>
      <c r="J45" s="150"/>
      <c r="K45" s="150"/>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row>
    <row r="46" spans="1:154" s="1" customFormat="1" x14ac:dyDescent="0.25">
      <c r="A46" s="2"/>
      <c r="B46" s="151" t="s">
        <v>142</v>
      </c>
      <c r="C46" s="149"/>
      <c r="D46" s="150"/>
      <c r="E46" s="150"/>
      <c r="F46" s="150"/>
      <c r="G46" s="150"/>
      <c r="H46" s="150"/>
      <c r="I46" s="150"/>
      <c r="J46" s="150"/>
      <c r="K46" s="150"/>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row>
    <row r="47" spans="1:154" s="2" customFormat="1" x14ac:dyDescent="0.25"/>
    <row r="48" spans="1:154" s="2" customFormat="1" ht="47.45" customHeight="1" x14ac:dyDescent="0.25">
      <c r="B48" s="246" t="s">
        <v>106</v>
      </c>
      <c r="C48" s="247"/>
      <c r="D48" s="247"/>
      <c r="E48" s="259" t="s">
        <v>130</v>
      </c>
      <c r="F48" s="259"/>
      <c r="G48" s="259"/>
      <c r="H48" s="259"/>
      <c r="I48" s="259"/>
      <c r="J48" s="259"/>
      <c r="K48" s="259"/>
      <c r="L48" s="259"/>
      <c r="M48" s="259"/>
    </row>
    <row r="49" spans="1:154" s="2" customFormat="1" ht="30" customHeight="1" x14ac:dyDescent="0.25">
      <c r="B49" s="247"/>
      <c r="C49" s="247"/>
      <c r="D49" s="247"/>
      <c r="E49" s="258" t="s">
        <v>69</v>
      </c>
      <c r="F49" s="258"/>
      <c r="G49" s="258"/>
      <c r="H49" s="247" t="s">
        <v>29</v>
      </c>
      <c r="I49" s="247"/>
      <c r="J49" s="247"/>
      <c r="K49" s="247"/>
      <c r="L49" s="247"/>
      <c r="M49" s="247"/>
      <c r="O49" s="260" t="s">
        <v>27</v>
      </c>
      <c r="P49" s="260"/>
      <c r="Q49" s="51"/>
      <c r="R49" s="51"/>
      <c r="S49" s="51"/>
    </row>
    <row r="50" spans="1:154" s="2" customFormat="1" ht="29.1" customHeight="1" x14ac:dyDescent="0.25">
      <c r="B50" s="247" t="s">
        <v>66</v>
      </c>
      <c r="C50" s="106"/>
      <c r="D50" s="106"/>
      <c r="E50" s="69" t="str">
        <f t="shared" ref="E50:M50" si="5">E17</f>
        <v>Specify month</v>
      </c>
      <c r="F50" s="69" t="str">
        <f t="shared" si="5"/>
        <v>Specify month</v>
      </c>
      <c r="G50" s="69" t="str">
        <f t="shared" si="5"/>
        <v>Specify month</v>
      </c>
      <c r="H50" s="154" t="str">
        <f t="shared" si="5"/>
        <v>Specify month</v>
      </c>
      <c r="I50" s="154" t="str">
        <f t="shared" si="5"/>
        <v>Specify month</v>
      </c>
      <c r="J50" s="157" t="str">
        <f t="shared" si="5"/>
        <v>Specify month</v>
      </c>
      <c r="K50" s="157" t="str">
        <f t="shared" si="5"/>
        <v>Specify month</v>
      </c>
      <c r="L50" s="157" t="str">
        <f t="shared" si="5"/>
        <v>Specify month</v>
      </c>
      <c r="M50" s="157" t="str">
        <f t="shared" si="5"/>
        <v>Specify month</v>
      </c>
      <c r="O50" s="260"/>
      <c r="P50" s="260"/>
      <c r="Q50" s="51"/>
      <c r="R50" s="51"/>
      <c r="S50" s="51"/>
    </row>
    <row r="51" spans="1:154" s="2" customFormat="1" ht="15" customHeight="1" x14ac:dyDescent="0.25">
      <c r="B51" s="247"/>
      <c r="C51" s="68"/>
      <c r="D51" s="68"/>
      <c r="E51" s="144">
        <v>2020</v>
      </c>
      <c r="F51" s="144">
        <v>2019</v>
      </c>
      <c r="G51" s="144">
        <v>2018</v>
      </c>
      <c r="H51" s="79">
        <v>2017</v>
      </c>
      <c r="I51" s="79">
        <v>2016</v>
      </c>
      <c r="J51" s="78">
        <v>2015</v>
      </c>
      <c r="K51" s="78">
        <v>2014</v>
      </c>
      <c r="L51" s="78">
        <v>2013</v>
      </c>
      <c r="M51" s="78">
        <v>2012</v>
      </c>
      <c r="O51" s="50"/>
      <c r="P51" s="49"/>
      <c r="Q51" s="51"/>
      <c r="R51" s="51"/>
      <c r="S51" s="51"/>
    </row>
    <row r="52" spans="1:154" ht="30" x14ac:dyDescent="0.25">
      <c r="B52" s="57" t="s">
        <v>21</v>
      </c>
      <c r="C52" s="57"/>
      <c r="D52" s="60" t="s">
        <v>26</v>
      </c>
      <c r="E52" s="58" t="s">
        <v>3</v>
      </c>
      <c r="F52" s="58" t="s">
        <v>3</v>
      </c>
      <c r="G52" s="58" t="s">
        <v>3</v>
      </c>
      <c r="H52" s="40" t="s">
        <v>3</v>
      </c>
      <c r="I52" s="40" t="s">
        <v>3</v>
      </c>
      <c r="J52" s="40" t="s">
        <v>3</v>
      </c>
      <c r="K52" s="40" t="s">
        <v>3</v>
      </c>
      <c r="L52" s="40" t="s">
        <v>3</v>
      </c>
      <c r="M52" s="40" t="s">
        <v>3</v>
      </c>
      <c r="O52" s="158" t="s">
        <v>181</v>
      </c>
      <c r="P52" s="159" t="s">
        <v>182</v>
      </c>
    </row>
    <row r="53" spans="1:154" x14ac:dyDescent="0.25">
      <c r="B53" s="42" t="s">
        <v>49</v>
      </c>
      <c r="C53" s="42"/>
      <c r="D53" s="103">
        <v>1</v>
      </c>
      <c r="E53" s="59"/>
      <c r="F53" s="59"/>
      <c r="G53" s="59"/>
      <c r="H53" s="42"/>
      <c r="I53" s="42"/>
      <c r="J53" s="42"/>
      <c r="K53" s="42"/>
      <c r="L53" s="42"/>
      <c r="M53" s="42"/>
      <c r="O53" s="52">
        <f t="shared" ref="O53:O64" si="6">I53-G53</f>
        <v>0</v>
      </c>
      <c r="P53" s="53" t="str">
        <f t="shared" ref="P53:P64" si="7">IF(O53&lt;&gt;0,O53/I53,"0%")</f>
        <v>0%</v>
      </c>
    </row>
    <row r="54" spans="1:154" x14ac:dyDescent="0.25">
      <c r="B54" s="42" t="s">
        <v>50</v>
      </c>
      <c r="C54" s="42"/>
      <c r="D54" s="103">
        <v>2</v>
      </c>
      <c r="E54" s="59"/>
      <c r="F54" s="59"/>
      <c r="G54" s="59"/>
      <c r="H54" s="42"/>
      <c r="I54" s="42"/>
      <c r="J54" s="42"/>
      <c r="K54" s="42"/>
      <c r="L54" s="42"/>
      <c r="M54" s="42"/>
      <c r="O54" s="52">
        <f t="shared" si="6"/>
        <v>0</v>
      </c>
      <c r="P54" s="53" t="str">
        <f t="shared" si="7"/>
        <v>0%</v>
      </c>
    </row>
    <row r="55" spans="1:154" x14ac:dyDescent="0.25">
      <c r="B55" s="42" t="s">
        <v>51</v>
      </c>
      <c r="C55" s="42"/>
      <c r="D55" s="103">
        <v>3</v>
      </c>
      <c r="E55" s="59"/>
      <c r="F55" s="59"/>
      <c r="G55" s="59"/>
      <c r="H55" s="42"/>
      <c r="I55" s="42"/>
      <c r="J55" s="42"/>
      <c r="K55" s="42"/>
      <c r="L55" s="42"/>
      <c r="M55" s="42"/>
      <c r="O55" s="52">
        <f t="shared" si="6"/>
        <v>0</v>
      </c>
      <c r="P55" s="53" t="str">
        <f t="shared" si="7"/>
        <v>0%</v>
      </c>
    </row>
    <row r="56" spans="1:154" s="1" customFormat="1" x14ac:dyDescent="0.25">
      <c r="A56" s="2"/>
      <c r="B56" s="42" t="s">
        <v>55</v>
      </c>
      <c r="C56" s="42"/>
      <c r="D56" s="103">
        <v>4</v>
      </c>
      <c r="E56" s="59"/>
      <c r="F56" s="59"/>
      <c r="G56" s="59"/>
      <c r="H56" s="42"/>
      <c r="I56" s="42"/>
      <c r="J56" s="42"/>
      <c r="K56" s="42"/>
      <c r="L56" s="42"/>
      <c r="M56" s="42"/>
      <c r="N56" s="2"/>
      <c r="O56" s="52"/>
      <c r="P56" s="53"/>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row>
    <row r="57" spans="1:154" x14ac:dyDescent="0.25">
      <c r="B57" s="42" t="s">
        <v>114</v>
      </c>
      <c r="C57" s="42"/>
      <c r="D57" s="103">
        <v>5</v>
      </c>
      <c r="E57" s="59"/>
      <c r="F57" s="59"/>
      <c r="G57" s="59"/>
      <c r="H57" s="42"/>
      <c r="I57" s="42"/>
      <c r="J57" s="42"/>
      <c r="K57" s="42"/>
      <c r="L57" s="42"/>
      <c r="M57" s="42"/>
      <c r="O57" s="52">
        <f t="shared" si="6"/>
        <v>0</v>
      </c>
      <c r="P57" s="53" t="str">
        <f t="shared" si="7"/>
        <v>0%</v>
      </c>
    </row>
    <row r="58" spans="1:154" x14ac:dyDescent="0.25">
      <c r="B58" s="42" t="s">
        <v>230</v>
      </c>
      <c r="C58" s="42"/>
      <c r="D58" s="103">
        <v>6</v>
      </c>
      <c r="E58" s="59"/>
      <c r="F58" s="59"/>
      <c r="G58" s="59"/>
      <c r="H58" s="42"/>
      <c r="I58" s="42"/>
      <c r="J58" s="42"/>
      <c r="K58" s="42"/>
      <c r="L58" s="42"/>
      <c r="M58" s="42"/>
      <c r="O58" s="52">
        <f t="shared" si="6"/>
        <v>0</v>
      </c>
      <c r="P58" s="53" t="str">
        <f t="shared" si="7"/>
        <v>0%</v>
      </c>
    </row>
    <row r="59" spans="1:154" x14ac:dyDescent="0.25">
      <c r="B59" s="42" t="s">
        <v>48</v>
      </c>
      <c r="C59" s="42"/>
      <c r="D59" s="103">
        <v>7</v>
      </c>
      <c r="E59" s="59"/>
      <c r="F59" s="59"/>
      <c r="G59" s="59"/>
      <c r="H59" s="42"/>
      <c r="I59" s="42"/>
      <c r="J59" s="42"/>
      <c r="K59" s="42"/>
      <c r="L59" s="42"/>
      <c r="M59" s="42"/>
      <c r="O59" s="52">
        <f t="shared" si="6"/>
        <v>0</v>
      </c>
      <c r="P59" s="53" t="str">
        <f t="shared" si="7"/>
        <v>0%</v>
      </c>
    </row>
    <row r="60" spans="1:154" x14ac:dyDescent="0.25">
      <c r="B60" s="42" t="s">
        <v>103</v>
      </c>
      <c r="C60" s="42"/>
      <c r="D60" s="103">
        <v>8</v>
      </c>
      <c r="E60" s="59"/>
      <c r="F60" s="59"/>
      <c r="G60" s="59"/>
      <c r="H60" s="42"/>
      <c r="I60" s="42"/>
      <c r="J60" s="42"/>
      <c r="K60" s="42"/>
      <c r="L60" s="42"/>
      <c r="M60" s="42"/>
      <c r="O60" s="52">
        <f t="shared" si="6"/>
        <v>0</v>
      </c>
      <c r="P60" s="53" t="str">
        <f t="shared" si="7"/>
        <v>0%</v>
      </c>
    </row>
    <row r="61" spans="1:154" x14ac:dyDescent="0.25">
      <c r="A61" s="126"/>
      <c r="B61" s="42" t="s">
        <v>112</v>
      </c>
      <c r="C61" s="42"/>
      <c r="D61" s="103">
        <v>9</v>
      </c>
      <c r="E61" s="59"/>
      <c r="F61" s="59"/>
      <c r="G61" s="59"/>
      <c r="H61" s="42"/>
      <c r="I61" s="42"/>
      <c r="J61" s="42"/>
      <c r="K61" s="42"/>
      <c r="L61" s="42"/>
      <c r="M61" s="42"/>
      <c r="O61" s="52">
        <f t="shared" si="6"/>
        <v>0</v>
      </c>
      <c r="P61" s="53" t="str">
        <f t="shared" si="7"/>
        <v>0%</v>
      </c>
    </row>
    <row r="62" spans="1:154" x14ac:dyDescent="0.25">
      <c r="B62" s="42"/>
      <c r="C62" s="42"/>
      <c r="D62" s="103">
        <v>10</v>
      </c>
      <c r="E62" s="59"/>
      <c r="F62" s="59"/>
      <c r="G62" s="59"/>
      <c r="H62" s="42"/>
      <c r="I62" s="42"/>
      <c r="J62" s="42"/>
      <c r="K62" s="42"/>
      <c r="L62" s="42"/>
      <c r="M62" s="42"/>
      <c r="O62" s="52">
        <f t="shared" si="6"/>
        <v>0</v>
      </c>
      <c r="P62" s="53" t="str">
        <f t="shared" si="7"/>
        <v>0%</v>
      </c>
    </row>
    <row r="63" spans="1:154" x14ac:dyDescent="0.25">
      <c r="B63" s="42"/>
      <c r="C63" s="42"/>
      <c r="D63" s="103">
        <v>11</v>
      </c>
      <c r="E63" s="59"/>
      <c r="F63" s="59"/>
      <c r="G63" s="59"/>
      <c r="H63" s="42"/>
      <c r="I63" s="42"/>
      <c r="J63" s="42"/>
      <c r="K63" s="42"/>
      <c r="L63" s="42"/>
      <c r="M63" s="42"/>
      <c r="O63" s="52">
        <f t="shared" si="6"/>
        <v>0</v>
      </c>
      <c r="P63" s="53" t="str">
        <f t="shared" si="7"/>
        <v>0%</v>
      </c>
    </row>
    <row r="64" spans="1:154" x14ac:dyDescent="0.25">
      <c r="B64" s="42"/>
      <c r="C64" s="42"/>
      <c r="D64" s="103">
        <v>12</v>
      </c>
      <c r="E64" s="59"/>
      <c r="F64" s="59"/>
      <c r="G64" s="59"/>
      <c r="H64" s="42"/>
      <c r="I64" s="42"/>
      <c r="J64" s="42"/>
      <c r="K64" s="42"/>
      <c r="L64" s="42"/>
      <c r="M64" s="42"/>
      <c r="O64" s="52">
        <f t="shared" si="6"/>
        <v>0</v>
      </c>
      <c r="P64" s="53" t="str">
        <f t="shared" si="7"/>
        <v>0%</v>
      </c>
    </row>
    <row r="65" spans="1:154" x14ac:dyDescent="0.25">
      <c r="B65" s="37" t="s">
        <v>22</v>
      </c>
      <c r="C65" s="37"/>
      <c r="D65" s="80"/>
      <c r="E65" s="80">
        <f t="shared" ref="E65" si="8">SUM(E53:E64)</f>
        <v>0</v>
      </c>
      <c r="F65" s="80">
        <f t="shared" ref="F65" si="9">SUM(F53:F64)</f>
        <v>0</v>
      </c>
      <c r="G65" s="80">
        <f t="shared" ref="G65:M65" si="10">SUM(G53:G64)</f>
        <v>0</v>
      </c>
      <c r="H65" s="41">
        <f t="shared" si="10"/>
        <v>0</v>
      </c>
      <c r="I65" s="41">
        <f t="shared" si="10"/>
        <v>0</v>
      </c>
      <c r="J65" s="41">
        <f t="shared" si="10"/>
        <v>0</v>
      </c>
      <c r="K65" s="41">
        <f t="shared" si="10"/>
        <v>0</v>
      </c>
      <c r="L65" s="41">
        <f t="shared" si="10"/>
        <v>0</v>
      </c>
      <c r="M65" s="41">
        <f t="shared" si="10"/>
        <v>0</v>
      </c>
    </row>
    <row r="66" spans="1:154" s="2" customFormat="1" x14ac:dyDescent="0.25">
      <c r="B66" s="130" t="s">
        <v>113</v>
      </c>
      <c r="C66" s="46"/>
    </row>
    <row r="67" spans="1:154" s="2" customFormat="1" x14ac:dyDescent="0.25">
      <c r="B67" s="45" t="s">
        <v>23</v>
      </c>
      <c r="C67" s="45"/>
    </row>
    <row r="68" spans="1:154" x14ac:dyDescent="0.25">
      <c r="B68" s="46" t="s">
        <v>24</v>
      </c>
      <c r="C68" s="46"/>
      <c r="D68" s="2"/>
      <c r="E68" s="2"/>
      <c r="F68" s="2"/>
      <c r="G68" s="2"/>
      <c r="H68" s="43" t="str">
        <f t="shared" ref="H68:M68" si="11">IF(H65-H35=0,"Yes","No")</f>
        <v>Yes</v>
      </c>
      <c r="I68" s="43" t="str">
        <f t="shared" si="11"/>
        <v>Yes</v>
      </c>
      <c r="J68" s="43" t="str">
        <f t="shared" si="11"/>
        <v>Yes</v>
      </c>
      <c r="K68" s="43" t="str">
        <f t="shared" si="11"/>
        <v>Yes</v>
      </c>
      <c r="L68" s="43" t="str">
        <f t="shared" si="11"/>
        <v>Yes</v>
      </c>
      <c r="M68" s="43" t="str">
        <f t="shared" si="11"/>
        <v>Yes</v>
      </c>
    </row>
    <row r="69" spans="1:154" ht="24.75" x14ac:dyDescent="0.25">
      <c r="B69" s="47" t="s">
        <v>108</v>
      </c>
      <c r="C69" s="47"/>
      <c r="D69" s="2"/>
      <c r="E69" s="2"/>
      <c r="F69" s="2"/>
      <c r="G69" s="2"/>
      <c r="H69" s="44" t="s">
        <v>25</v>
      </c>
      <c r="I69" s="44" t="s">
        <v>25</v>
      </c>
      <c r="J69" s="44" t="s">
        <v>25</v>
      </c>
      <c r="K69" s="44" t="s">
        <v>25</v>
      </c>
      <c r="L69" s="44" t="s">
        <v>25</v>
      </c>
      <c r="M69" s="44" t="s">
        <v>25</v>
      </c>
    </row>
    <row r="70" spans="1:154" ht="36.75" x14ac:dyDescent="0.25">
      <c r="B70" s="124" t="s">
        <v>109</v>
      </c>
      <c r="C70" s="46"/>
      <c r="D70" s="2"/>
      <c r="E70" s="2"/>
      <c r="F70" s="2"/>
      <c r="G70" s="2"/>
      <c r="H70" s="44" t="s">
        <v>25</v>
      </c>
      <c r="I70" s="44" t="s">
        <v>25</v>
      </c>
      <c r="J70" s="44" t="s">
        <v>25</v>
      </c>
      <c r="K70" s="44" t="s">
        <v>25</v>
      </c>
      <c r="L70" s="44" t="s">
        <v>25</v>
      </c>
      <c r="M70" s="44" t="s">
        <v>25</v>
      </c>
    </row>
    <row r="71" spans="1:154" x14ac:dyDescent="0.25">
      <c r="B71" s="2"/>
      <c r="C71" s="2"/>
      <c r="D71" s="2"/>
      <c r="E71" s="2"/>
      <c r="F71" s="2"/>
      <c r="G71" s="2"/>
      <c r="H71" s="2"/>
      <c r="I71" s="2"/>
      <c r="J71" s="2"/>
      <c r="K71" s="2"/>
    </row>
    <row r="72" spans="1:154" s="1" customForma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row>
    <row r="73" spans="1:154" s="1" customFormat="1" ht="60" x14ac:dyDescent="0.25">
      <c r="A73" s="2"/>
      <c r="B73" s="163" t="s">
        <v>203</v>
      </c>
      <c r="C73" s="181"/>
      <c r="D73" s="182" t="s">
        <v>68</v>
      </c>
      <c r="E73" s="255"/>
      <c r="F73" s="255"/>
      <c r="G73" s="255"/>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row>
    <row r="74" spans="1:154" s="1" customFormat="1" x14ac:dyDescent="0.25">
      <c r="A74" s="2"/>
      <c r="B74" s="256" t="s">
        <v>201</v>
      </c>
      <c r="C74" s="169"/>
      <c r="D74" s="183"/>
      <c r="E74" s="172"/>
      <c r="F74" s="172"/>
      <c r="G74" s="17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row>
    <row r="75" spans="1:154" s="1" customFormat="1" x14ac:dyDescent="0.25">
      <c r="A75" s="2"/>
      <c r="B75" s="256"/>
      <c r="C75" s="170"/>
      <c r="D75" s="184" t="s">
        <v>200</v>
      </c>
      <c r="E75" s="171"/>
      <c r="F75" s="171"/>
      <c r="G75" s="17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row>
    <row r="76" spans="1:154" s="1" customFormat="1" x14ac:dyDescent="0.25">
      <c r="A76" s="2"/>
      <c r="B76" s="185" t="s">
        <v>1</v>
      </c>
      <c r="C76" s="180"/>
      <c r="D76" s="186"/>
      <c r="E76" s="173"/>
      <c r="F76" s="173"/>
      <c r="G76" s="173"/>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row>
    <row r="77" spans="1:154" s="1" customFormat="1" x14ac:dyDescent="0.25">
      <c r="A77" s="2"/>
      <c r="B77" s="187" t="s">
        <v>2</v>
      </c>
      <c r="C77" s="168"/>
      <c r="D77" s="188" t="s">
        <v>3</v>
      </c>
      <c r="E77" s="174"/>
      <c r="F77" s="174"/>
      <c r="G77" s="174"/>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row>
    <row r="78" spans="1:154" s="1" customFormat="1" x14ac:dyDescent="0.25">
      <c r="A78" s="2"/>
      <c r="B78" s="185" t="s">
        <v>202</v>
      </c>
      <c r="C78" s="178"/>
      <c r="D78" s="189"/>
      <c r="E78" s="174"/>
      <c r="F78" s="174"/>
      <c r="G78" s="174"/>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row>
    <row r="79" spans="1:154" s="1" customFormat="1" x14ac:dyDescent="0.25">
      <c r="A79" s="2"/>
      <c r="B79" s="190" t="s">
        <v>141</v>
      </c>
      <c r="C79" s="179"/>
      <c r="D79" s="186"/>
      <c r="E79" s="173"/>
      <c r="F79" s="173"/>
      <c r="G79" s="173"/>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row>
    <row r="80" spans="1:154" s="1" customFormat="1" x14ac:dyDescent="0.25">
      <c r="A80" s="2"/>
      <c r="B80" s="190" t="s">
        <v>4</v>
      </c>
      <c r="C80" s="179"/>
      <c r="D80" s="186"/>
      <c r="E80" s="173"/>
      <c r="F80" s="173"/>
      <c r="G80" s="173"/>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row>
    <row r="81" spans="1:154" s="1" customFormat="1" x14ac:dyDescent="0.25">
      <c r="A81" s="2"/>
      <c r="B81" s="185" t="s">
        <v>126</v>
      </c>
      <c r="C81" s="178"/>
      <c r="D81" s="186"/>
      <c r="E81" s="173"/>
      <c r="F81" s="173"/>
      <c r="G81" s="173"/>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row>
    <row r="82" spans="1:154" s="1" customFormat="1" x14ac:dyDescent="0.25">
      <c r="A82" s="2"/>
      <c r="B82" s="185" t="s">
        <v>128</v>
      </c>
      <c r="C82" s="178"/>
      <c r="D82" s="186"/>
      <c r="E82" s="173"/>
      <c r="F82" s="173"/>
      <c r="G82" s="173"/>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row>
    <row r="83" spans="1:154" s="1" customFormat="1" x14ac:dyDescent="0.25">
      <c r="A83" s="2"/>
      <c r="B83" s="185" t="s">
        <v>5</v>
      </c>
      <c r="C83" s="178"/>
      <c r="D83" s="186"/>
      <c r="E83" s="173"/>
      <c r="F83" s="173"/>
      <c r="G83" s="173"/>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row>
    <row r="84" spans="1:154" s="1" customFormat="1" x14ac:dyDescent="0.25">
      <c r="A84" s="2"/>
      <c r="B84" s="191"/>
      <c r="C84" s="20"/>
      <c r="D84" s="192"/>
      <c r="E84" s="175"/>
      <c r="F84" s="175"/>
      <c r="G84" s="175"/>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row>
    <row r="85" spans="1:154" s="1" customFormat="1" x14ac:dyDescent="0.25">
      <c r="A85" s="2"/>
      <c r="B85" s="187" t="s">
        <v>11</v>
      </c>
      <c r="C85" s="167"/>
      <c r="D85" s="193" t="s">
        <v>12</v>
      </c>
      <c r="E85" s="176"/>
      <c r="F85" s="176"/>
      <c r="G85" s="176"/>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row>
    <row r="86" spans="1:154" s="1" customFormat="1" x14ac:dyDescent="0.25">
      <c r="A86" s="2"/>
      <c r="B86" s="194" t="s">
        <v>13</v>
      </c>
      <c r="C86" s="195"/>
      <c r="D86" s="196"/>
      <c r="E86" s="177"/>
      <c r="F86" s="177"/>
      <c r="G86" s="177"/>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row>
    <row r="87" spans="1:154" s="1" customForma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row>
    <row r="88" spans="1:154" s="1" customForma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row>
    <row r="89" spans="1:154" s="1" customForma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row>
    <row r="90" spans="1:154" s="1" customForma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row>
    <row r="91" spans="1:154" s="1" customFormat="1" x14ac:dyDescent="0.25">
      <c r="A91" s="2"/>
      <c r="B91" s="248" t="s">
        <v>71</v>
      </c>
      <c r="C91" s="249"/>
      <c r="D91" s="250"/>
      <c r="E91" s="56"/>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row>
    <row r="92" spans="1:154" s="1" customFormat="1" ht="15.75" x14ac:dyDescent="0.25">
      <c r="A92" s="2"/>
      <c r="B92" s="251"/>
      <c r="C92" s="252"/>
      <c r="D92" s="253"/>
      <c r="E92" s="100" t="s">
        <v>54</v>
      </c>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row>
    <row r="93" spans="1:154" s="1" customFormat="1" ht="31.5" x14ac:dyDescent="0.25">
      <c r="A93" s="2"/>
      <c r="B93" s="116" t="s">
        <v>70</v>
      </c>
      <c r="C93" s="90"/>
      <c r="D93" s="90"/>
      <c r="E93" s="160" t="s">
        <v>183</v>
      </c>
      <c r="F93" s="126"/>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row>
    <row r="94" spans="1:154" s="1" customFormat="1" x14ac:dyDescent="0.25">
      <c r="A94" s="2"/>
      <c r="B94" s="91" t="s">
        <v>21</v>
      </c>
      <c r="C94" s="92"/>
      <c r="D94" s="93" t="s">
        <v>26</v>
      </c>
      <c r="E94" s="58" t="s">
        <v>3</v>
      </c>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row>
    <row r="95" spans="1:154" s="1" customFormat="1" x14ac:dyDescent="0.25">
      <c r="A95" s="2"/>
      <c r="B95" s="94" t="s">
        <v>56</v>
      </c>
      <c r="C95" s="83"/>
      <c r="D95" s="95"/>
      <c r="E95" s="81"/>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row>
    <row r="96" spans="1:154" s="1" customFormat="1" x14ac:dyDescent="0.25">
      <c r="A96" s="2"/>
      <c r="B96" s="96" t="s">
        <v>49</v>
      </c>
      <c r="C96" s="95"/>
      <c r="D96" s="95" t="s">
        <v>61</v>
      </c>
      <c r="E96" s="82">
        <v>0</v>
      </c>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row>
    <row r="97" spans="1:154" s="1" customFormat="1" x14ac:dyDescent="0.25">
      <c r="A97" s="2"/>
      <c r="B97" s="96" t="s">
        <v>50</v>
      </c>
      <c r="C97" s="95"/>
      <c r="D97" s="95" t="s">
        <v>61</v>
      </c>
      <c r="E97" s="82">
        <v>0</v>
      </c>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row>
    <row r="98" spans="1:154" s="1" customFormat="1" x14ac:dyDescent="0.25">
      <c r="A98" s="2"/>
      <c r="B98" s="96" t="s">
        <v>51</v>
      </c>
      <c r="C98" s="95"/>
      <c r="D98" s="95" t="s">
        <v>61</v>
      </c>
      <c r="E98" s="82">
        <v>0</v>
      </c>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row>
    <row r="99" spans="1:154" s="1" customFormat="1" x14ac:dyDescent="0.25">
      <c r="A99" s="2"/>
      <c r="B99" s="96" t="s">
        <v>55</v>
      </c>
      <c r="C99" s="95"/>
      <c r="D99" s="95" t="s">
        <v>61</v>
      </c>
      <c r="E99" s="82">
        <v>0</v>
      </c>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row>
    <row r="100" spans="1:154" s="1" customFormat="1" x14ac:dyDescent="0.25">
      <c r="A100" s="2"/>
      <c r="B100" s="96" t="s">
        <v>52</v>
      </c>
      <c r="C100" s="95"/>
      <c r="D100" s="95" t="s">
        <v>61</v>
      </c>
      <c r="E100" s="82">
        <v>0</v>
      </c>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row>
    <row r="101" spans="1:154" s="1" customFormat="1" x14ac:dyDescent="0.25">
      <c r="A101" s="2"/>
      <c r="B101" s="96" t="s">
        <v>47</v>
      </c>
      <c r="C101" s="95"/>
      <c r="D101" s="95" t="s">
        <v>61</v>
      </c>
      <c r="E101" s="82">
        <v>0</v>
      </c>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row>
    <row r="102" spans="1:154" s="1" customFormat="1" x14ac:dyDescent="0.25">
      <c r="A102" s="2"/>
      <c r="B102" s="96" t="s">
        <v>48</v>
      </c>
      <c r="C102" s="95"/>
      <c r="D102" s="95" t="s">
        <v>61</v>
      </c>
      <c r="E102" s="82">
        <v>0</v>
      </c>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row>
    <row r="103" spans="1:154" s="1" customFormat="1" x14ac:dyDescent="0.25">
      <c r="A103" s="2"/>
      <c r="B103" s="96" t="s">
        <v>53</v>
      </c>
      <c r="C103" s="95"/>
      <c r="D103" s="95" t="s">
        <v>61</v>
      </c>
      <c r="E103" s="82">
        <v>0</v>
      </c>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row>
    <row r="104" spans="1:154" s="1" customFormat="1" x14ac:dyDescent="0.25">
      <c r="A104" s="2"/>
      <c r="B104" s="96" t="s">
        <v>112</v>
      </c>
      <c r="C104" s="95"/>
      <c r="D104" s="95" t="s">
        <v>61</v>
      </c>
      <c r="E104" s="82">
        <v>0</v>
      </c>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row>
    <row r="105" spans="1:154" s="1" customFormat="1" x14ac:dyDescent="0.25">
      <c r="A105" s="2"/>
      <c r="B105" s="96" t="s">
        <v>232</v>
      </c>
      <c r="C105" s="95"/>
      <c r="D105" s="95" t="s">
        <v>61</v>
      </c>
      <c r="E105" s="82">
        <v>0</v>
      </c>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row>
    <row r="106" spans="1:154" s="1" customFormat="1" x14ac:dyDescent="0.25">
      <c r="A106" s="2"/>
      <c r="B106" s="96"/>
      <c r="C106" s="95"/>
      <c r="D106" s="95" t="s">
        <v>61</v>
      </c>
      <c r="E106" s="82">
        <v>0</v>
      </c>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row>
    <row r="107" spans="1:154" s="1" customFormat="1" x14ac:dyDescent="0.25">
      <c r="A107" s="2"/>
      <c r="B107" s="96"/>
      <c r="C107" s="95"/>
      <c r="D107" s="85" t="s">
        <v>61</v>
      </c>
      <c r="E107" s="82">
        <v>0</v>
      </c>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row>
    <row r="108" spans="1:154" s="1" customFormat="1" x14ac:dyDescent="0.25">
      <c r="A108" s="2"/>
      <c r="B108" s="94" t="s">
        <v>63</v>
      </c>
      <c r="C108" s="83"/>
      <c r="D108" s="85"/>
      <c r="E108" s="84"/>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row>
    <row r="109" spans="1:154" s="1" customFormat="1" x14ac:dyDescent="0.25">
      <c r="A109" s="2"/>
      <c r="B109" s="96" t="s">
        <v>57</v>
      </c>
      <c r="C109" s="95"/>
      <c r="D109" s="101">
        <v>13</v>
      </c>
      <c r="E109" s="82">
        <v>0</v>
      </c>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row>
    <row r="110" spans="1:154" s="1" customFormat="1" x14ac:dyDescent="0.25">
      <c r="A110" s="2"/>
      <c r="B110" s="96" t="s">
        <v>57</v>
      </c>
      <c r="C110" s="95"/>
      <c r="D110" s="101">
        <v>14</v>
      </c>
      <c r="E110" s="82">
        <v>0</v>
      </c>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row>
    <row r="111" spans="1:154" s="1" customFormat="1" x14ac:dyDescent="0.25">
      <c r="A111" s="2"/>
      <c r="B111" s="96"/>
      <c r="C111" s="95"/>
      <c r="D111" s="101"/>
      <c r="E111" s="84"/>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row>
    <row r="112" spans="1:154" s="1" customFormat="1" x14ac:dyDescent="0.25">
      <c r="A112" s="2"/>
      <c r="B112" s="94"/>
      <c r="C112" s="83"/>
      <c r="D112" s="101"/>
      <c r="E112" s="84"/>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row>
    <row r="113" spans="1:154" s="1" customFormat="1" ht="48.75" customHeight="1" x14ac:dyDescent="0.25">
      <c r="A113" s="2"/>
      <c r="B113" s="117" t="s">
        <v>186</v>
      </c>
      <c r="C113" s="95"/>
      <c r="D113" s="111">
        <v>15</v>
      </c>
      <c r="E113" s="152">
        <v>0</v>
      </c>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row>
    <row r="114" spans="1:154" s="1" customFormat="1" x14ac:dyDescent="0.25">
      <c r="A114" s="2"/>
      <c r="B114" s="96" t="s">
        <v>58</v>
      </c>
      <c r="C114" s="95"/>
      <c r="D114" s="101">
        <v>16</v>
      </c>
      <c r="E114" s="82">
        <v>0</v>
      </c>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row>
    <row r="115" spans="1:154" s="1" customFormat="1" x14ac:dyDescent="0.25">
      <c r="A115" s="2"/>
      <c r="B115" s="96" t="s">
        <v>185</v>
      </c>
      <c r="C115" s="95"/>
      <c r="D115" s="101">
        <v>17</v>
      </c>
      <c r="E115" s="82">
        <v>0</v>
      </c>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row>
    <row r="116" spans="1:154" s="1" customFormat="1" x14ac:dyDescent="0.25">
      <c r="A116" s="2"/>
      <c r="B116" s="96" t="s">
        <v>143</v>
      </c>
      <c r="C116" s="95"/>
      <c r="D116" s="101">
        <v>18</v>
      </c>
      <c r="E116" s="82">
        <v>0</v>
      </c>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row>
    <row r="117" spans="1:154" s="1" customFormat="1" x14ac:dyDescent="0.25">
      <c r="A117" s="2"/>
      <c r="B117" s="96"/>
      <c r="C117" s="95"/>
      <c r="D117" s="101"/>
      <c r="E117" s="84"/>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row>
    <row r="118" spans="1:154" s="1" customFormat="1" x14ac:dyDescent="0.25">
      <c r="A118" s="2"/>
      <c r="B118" s="119" t="s">
        <v>188</v>
      </c>
      <c r="C118" s="83"/>
      <c r="D118" s="101">
        <v>19</v>
      </c>
      <c r="E118" s="165">
        <f ca="1">'UFI '!C54</f>
        <v>815.89764527427246</v>
      </c>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row>
    <row r="119" spans="1:154" s="1" customFormat="1" x14ac:dyDescent="0.25">
      <c r="A119" s="126"/>
      <c r="B119" s="118" t="s">
        <v>237</v>
      </c>
      <c r="C119" s="95"/>
      <c r="D119" s="102"/>
      <c r="E119" s="84"/>
      <c r="F119" s="126"/>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row>
    <row r="120" spans="1:154" s="1" customFormat="1" x14ac:dyDescent="0.25">
      <c r="A120" s="2"/>
      <c r="B120" s="114"/>
      <c r="C120" s="95"/>
      <c r="D120" s="102"/>
      <c r="E120" s="84"/>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row>
    <row r="121" spans="1:154" s="1" customFormat="1" x14ac:dyDescent="0.25">
      <c r="A121" s="2"/>
      <c r="B121" s="96"/>
      <c r="C121" s="95"/>
      <c r="D121" s="101"/>
      <c r="E121" s="84"/>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row>
    <row r="122" spans="1:154" s="1" customFormat="1" x14ac:dyDescent="0.25">
      <c r="A122" s="2"/>
      <c r="B122" s="96" t="s">
        <v>190</v>
      </c>
      <c r="C122" s="95"/>
      <c r="D122" s="101">
        <v>20</v>
      </c>
      <c r="E122" s="165">
        <f>'UFI '!E5</f>
        <v>0</v>
      </c>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row>
    <row r="123" spans="1:154" s="1" customFormat="1" x14ac:dyDescent="0.25">
      <c r="A123" s="2"/>
      <c r="B123" s="96"/>
      <c r="C123" s="95"/>
      <c r="D123" s="101"/>
      <c r="E123" s="84"/>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row>
    <row r="124" spans="1:154" s="1" customFormat="1" ht="15.75" thickBot="1" x14ac:dyDescent="0.3">
      <c r="A124" s="2"/>
      <c r="B124" s="97" t="s">
        <v>59</v>
      </c>
      <c r="C124" s="98"/>
      <c r="D124" s="101"/>
      <c r="E124" s="86">
        <f ca="1">SUM(E96:E123)</f>
        <v>815.89764527427246</v>
      </c>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row>
    <row r="125" spans="1:154" s="1" customFormat="1" ht="15.75" thickTop="1" x14ac:dyDescent="0.25">
      <c r="A125" s="2"/>
      <c r="B125" s="96"/>
      <c r="C125" s="95"/>
      <c r="D125" s="101"/>
      <c r="E125" s="87"/>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row>
    <row r="126" spans="1:154" s="1" customFormat="1" x14ac:dyDescent="0.25">
      <c r="A126" s="2"/>
      <c r="B126" s="104" t="s">
        <v>62</v>
      </c>
      <c r="C126" s="95"/>
      <c r="D126" s="101">
        <v>21</v>
      </c>
      <c r="E126" s="166">
        <v>0</v>
      </c>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row>
    <row r="127" spans="1:154" s="1" customFormat="1" x14ac:dyDescent="0.25">
      <c r="A127" s="2"/>
      <c r="B127" s="96"/>
      <c r="C127" s="95"/>
      <c r="D127" s="101"/>
      <c r="E127" s="87"/>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row>
    <row r="128" spans="1:154" x14ac:dyDescent="0.25">
      <c r="B128" s="99" t="s">
        <v>60</v>
      </c>
      <c r="C128" s="88"/>
      <c r="D128" s="89"/>
      <c r="E128" s="89" t="e">
        <f ca="1">E124/(E126/1000)</f>
        <v>#DIV/0!</v>
      </c>
      <c r="F128" s="2"/>
      <c r="G128" s="2"/>
      <c r="H128" s="2"/>
      <c r="I128" s="2"/>
      <c r="J128" s="2"/>
      <c r="K128" s="2"/>
    </row>
    <row r="129" spans="1:154" s="1" customFormat="1" ht="18.600000000000001" customHeight="1" x14ac:dyDescent="0.25">
      <c r="A129" s="2"/>
      <c r="B129" s="244"/>
      <c r="C129" s="245"/>
      <c r="D129" s="245"/>
      <c r="E129" s="245"/>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row>
    <row r="130" spans="1:154" x14ac:dyDescent="0.25">
      <c r="B130" s="2"/>
      <c r="C130" s="2"/>
      <c r="D130" s="2"/>
      <c r="E130" s="2"/>
      <c r="F130" s="2"/>
      <c r="G130" s="2"/>
      <c r="H130" s="2"/>
      <c r="I130" s="2"/>
      <c r="J130" s="2"/>
      <c r="K130" s="2"/>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row>
    <row r="131" spans="1:154" x14ac:dyDescent="0.25">
      <c r="B131" s="2"/>
      <c r="C131" s="2"/>
      <c r="D131" s="2"/>
      <c r="E131" s="2"/>
      <c r="F131" s="2"/>
      <c r="G131" s="2"/>
      <c r="H131" s="2"/>
      <c r="I131" s="2"/>
      <c r="J131" s="2"/>
      <c r="K131" s="2"/>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row>
    <row r="132" spans="1:154" x14ac:dyDescent="0.25">
      <c r="B132" s="2"/>
      <c r="C132" s="2"/>
      <c r="D132" s="2"/>
      <c r="E132" s="2"/>
      <c r="F132" s="2"/>
      <c r="G132" s="2"/>
      <c r="H132" s="2"/>
      <c r="I132" s="2"/>
      <c r="J132" s="2"/>
      <c r="K132" s="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row>
    <row r="133" spans="1:154" x14ac:dyDescent="0.25">
      <c r="B133" s="2"/>
      <c r="C133" s="2"/>
      <c r="D133" s="2"/>
      <c r="E133" s="2"/>
      <c r="F133" s="2"/>
      <c r="G133" s="2"/>
      <c r="H133" s="2"/>
      <c r="I133" s="2"/>
      <c r="J133" s="2"/>
      <c r="K133" s="2"/>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row>
    <row r="134" spans="1:154" x14ac:dyDescent="0.25">
      <c r="B134" s="2"/>
      <c r="C134" s="2"/>
      <c r="D134" s="2"/>
      <c r="E134" s="2"/>
      <c r="F134" s="2"/>
      <c r="G134" s="2"/>
      <c r="H134" s="2"/>
      <c r="I134" s="2"/>
      <c r="J134" s="2"/>
      <c r="K134" s="2"/>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row>
    <row r="135" spans="1:154" x14ac:dyDescent="0.25">
      <c r="B135" s="2"/>
      <c r="C135" s="2"/>
      <c r="D135" s="2"/>
      <c r="E135" s="2"/>
      <c r="F135" s="2"/>
      <c r="G135" s="2"/>
      <c r="H135" s="2"/>
      <c r="I135" s="2"/>
      <c r="J135" s="2"/>
      <c r="K135" s="2"/>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row>
    <row r="136" spans="1:154" x14ac:dyDescent="0.25">
      <c r="B136" s="2"/>
      <c r="C136" s="2"/>
      <c r="D136" s="2"/>
      <c r="E136" s="2"/>
      <c r="F136" s="2"/>
      <c r="G136" s="2"/>
      <c r="H136" s="2"/>
      <c r="I136" s="2"/>
      <c r="J136" s="2"/>
      <c r="K136" s="2"/>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row>
    <row r="137" spans="1:154" x14ac:dyDescent="0.25">
      <c r="B137" s="2"/>
      <c r="C137" s="2"/>
      <c r="D137" s="2"/>
      <c r="E137" s="2"/>
      <c r="F137" s="2"/>
      <c r="G137" s="2"/>
      <c r="H137" s="2"/>
      <c r="I137" s="2"/>
      <c r="J137" s="2"/>
      <c r="K137" s="2"/>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row>
    <row r="138" spans="1:154" x14ac:dyDescent="0.25">
      <c r="B138" s="2"/>
      <c r="C138" s="2"/>
      <c r="D138" s="2"/>
      <c r="E138" s="2"/>
      <c r="F138" s="2"/>
      <c r="G138" s="2"/>
      <c r="H138" s="2"/>
      <c r="I138" s="2"/>
      <c r="J138" s="2"/>
      <c r="K138" s="2"/>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row>
    <row r="139" spans="1:154" x14ac:dyDescent="0.25">
      <c r="B139" s="2"/>
      <c r="C139" s="2"/>
      <c r="D139" s="2"/>
      <c r="E139" s="2"/>
      <c r="F139" s="2"/>
      <c r="G139" s="2"/>
      <c r="H139" s="2"/>
      <c r="I139" s="2"/>
      <c r="J139" s="2"/>
      <c r="K139" s="2"/>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row>
    <row r="140" spans="1:154" x14ac:dyDescent="0.25">
      <c r="B140" s="2"/>
      <c r="C140" s="2"/>
      <c r="D140" s="2"/>
      <c r="E140" s="2"/>
      <c r="F140" s="2"/>
      <c r="G140" s="2"/>
      <c r="H140" s="2"/>
      <c r="I140" s="2"/>
      <c r="J140" s="2"/>
      <c r="K140" s="2"/>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row>
    <row r="141" spans="1:154" x14ac:dyDescent="0.25">
      <c r="B141" s="2"/>
      <c r="C141" s="2"/>
      <c r="D141" s="2"/>
      <c r="E141" s="2"/>
      <c r="F141" s="2"/>
      <c r="G141" s="2"/>
      <c r="H141" s="2"/>
      <c r="I141" s="2"/>
      <c r="J141" s="2"/>
      <c r="K141" s="2"/>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row>
    <row r="142" spans="1:154" x14ac:dyDescent="0.25">
      <c r="B142" s="2"/>
      <c r="C142" s="2"/>
      <c r="D142" s="2"/>
      <c r="E142" s="2"/>
      <c r="F142" s="2"/>
      <c r="G142" s="2"/>
      <c r="H142" s="2"/>
      <c r="I142" s="2"/>
      <c r="J142" s="2"/>
      <c r="K142" s="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row>
    <row r="143" spans="1:154" x14ac:dyDescent="0.25">
      <c r="B143" s="2"/>
      <c r="C143" s="2"/>
      <c r="D143" s="2"/>
      <c r="E143" s="2"/>
      <c r="F143" s="2"/>
      <c r="G143" s="2"/>
      <c r="H143" s="2"/>
      <c r="I143" s="2"/>
      <c r="J143" s="2"/>
      <c r="K143" s="2"/>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row>
    <row r="144" spans="1:154" x14ac:dyDescent="0.25">
      <c r="B144" s="2"/>
      <c r="C144" s="2"/>
      <c r="D144" s="2"/>
      <c r="E144" s="2"/>
      <c r="F144" s="2"/>
      <c r="G144" s="2"/>
      <c r="H144" s="2"/>
      <c r="I144" s="2"/>
      <c r="J144" s="2"/>
      <c r="K144" s="2"/>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row>
    <row r="145" spans="2:154" x14ac:dyDescent="0.25">
      <c r="B145" s="2"/>
      <c r="C145" s="2"/>
      <c r="D145" s="2"/>
      <c r="E145" s="2"/>
      <c r="F145" s="2"/>
      <c r="G145" s="2"/>
      <c r="H145" s="2"/>
      <c r="I145" s="2"/>
      <c r="J145" s="2"/>
      <c r="K145" s="2"/>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row>
    <row r="146" spans="2:154" x14ac:dyDescent="0.25">
      <c r="B146" s="2"/>
      <c r="C146" s="2"/>
      <c r="D146" s="2"/>
      <c r="E146" s="2"/>
      <c r="F146" s="2"/>
      <c r="G146" s="2"/>
      <c r="H146" s="2"/>
      <c r="I146" s="2"/>
      <c r="J146" s="2"/>
      <c r="K146" s="2"/>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row>
    <row r="147" spans="2:154" x14ac:dyDescent="0.25">
      <c r="B147" s="2"/>
      <c r="C147" s="2"/>
      <c r="D147" s="2"/>
      <c r="E147" s="2"/>
      <c r="F147" s="2"/>
      <c r="G147" s="2"/>
      <c r="H147" s="2"/>
      <c r="I147" s="2"/>
      <c r="J147" s="2"/>
      <c r="K147" s="2"/>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row>
    <row r="148" spans="2:154" x14ac:dyDescent="0.25">
      <c r="B148" s="2"/>
      <c r="C148" s="2"/>
      <c r="D148" s="2"/>
      <c r="E148" s="2"/>
      <c r="F148" s="2"/>
      <c r="G148" s="2"/>
      <c r="H148" s="2"/>
      <c r="I148" s="2"/>
      <c r="J148" s="2"/>
      <c r="K148" s="2"/>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row>
    <row r="149" spans="2:154" x14ac:dyDescent="0.25">
      <c r="B149" s="2"/>
      <c r="C149" s="2"/>
      <c r="D149" s="2"/>
      <c r="E149" s="2"/>
      <c r="F149" s="2"/>
      <c r="G149" s="2"/>
      <c r="H149" s="2"/>
      <c r="I149" s="2"/>
      <c r="J149" s="2"/>
      <c r="K149" s="2"/>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row>
    <row r="150" spans="2:154" x14ac:dyDescent="0.25">
      <c r="B150" s="2"/>
      <c r="C150" s="2"/>
      <c r="D150" s="2"/>
      <c r="E150" s="2"/>
      <c r="F150" s="2"/>
      <c r="G150" s="2"/>
      <c r="H150" s="2"/>
      <c r="I150" s="2"/>
      <c r="J150" s="2"/>
      <c r="K150" s="2"/>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row>
    <row r="151" spans="2:154" x14ac:dyDescent="0.25">
      <c r="B151" s="2"/>
      <c r="C151" s="2"/>
      <c r="D151" s="2"/>
      <c r="E151" s="2"/>
      <c r="F151" s="2"/>
      <c r="G151" s="2"/>
      <c r="H151" s="2"/>
      <c r="I151" s="2"/>
      <c r="J151" s="2"/>
      <c r="K151" s="2"/>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row>
    <row r="152" spans="2:154" x14ac:dyDescent="0.25">
      <c r="B152" s="2"/>
      <c r="C152" s="2"/>
      <c r="D152" s="2"/>
      <c r="E152" s="2"/>
      <c r="F152" s="2"/>
      <c r="G152" s="2"/>
      <c r="H152" s="2"/>
      <c r="I152" s="2"/>
      <c r="J152" s="2"/>
      <c r="K152" s="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row>
    <row r="153" spans="2:154" x14ac:dyDescent="0.25">
      <c r="B153" s="2"/>
      <c r="C153" s="2"/>
      <c r="D153" s="2"/>
      <c r="E153" s="2"/>
      <c r="F153" s="2"/>
      <c r="G153" s="2"/>
      <c r="H153" s="2"/>
      <c r="I153" s="2"/>
      <c r="J153" s="2"/>
      <c r="K153" s="2"/>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row>
    <row r="154" spans="2:154" x14ac:dyDescent="0.25">
      <c r="B154" s="2"/>
      <c r="C154" s="2"/>
      <c r="D154" s="2"/>
      <c r="E154" s="2"/>
      <c r="F154" s="2"/>
      <c r="G154" s="2"/>
      <c r="H154" s="2"/>
      <c r="I154" s="2"/>
      <c r="J154" s="2"/>
      <c r="K154" s="2"/>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row>
    <row r="155" spans="2:154" x14ac:dyDescent="0.25">
      <c r="B155" s="2"/>
      <c r="C155" s="2"/>
      <c r="D155" s="2"/>
      <c r="E155" s="2"/>
      <c r="F155" s="2"/>
      <c r="G155" s="2"/>
      <c r="H155" s="2"/>
      <c r="I155" s="2"/>
      <c r="J155" s="2"/>
      <c r="K155" s="2"/>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row>
    <row r="156" spans="2:154" x14ac:dyDescent="0.25">
      <c r="B156" s="2"/>
      <c r="C156" s="2"/>
      <c r="D156" s="2"/>
      <c r="E156" s="2"/>
      <c r="F156" s="2"/>
      <c r="G156" s="2"/>
      <c r="H156" s="2"/>
      <c r="I156" s="2"/>
      <c r="J156" s="2"/>
      <c r="K156" s="2"/>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row>
    <row r="157" spans="2:154" x14ac:dyDescent="0.25">
      <c r="B157" s="2"/>
      <c r="C157" s="2"/>
      <c r="D157" s="2"/>
      <c r="E157" s="2"/>
      <c r="F157" s="2"/>
      <c r="G157" s="2"/>
      <c r="H157" s="2"/>
      <c r="I157" s="2"/>
      <c r="J157" s="2"/>
      <c r="K157" s="2"/>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row>
    <row r="158" spans="2:154" x14ac:dyDescent="0.25">
      <c r="B158" s="2"/>
      <c r="C158" s="2"/>
      <c r="D158" s="2"/>
      <c r="E158" s="2"/>
      <c r="F158" s="2"/>
      <c r="G158" s="2"/>
      <c r="H158" s="2"/>
      <c r="I158" s="2"/>
      <c r="J158" s="2"/>
      <c r="K158" s="2"/>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row>
    <row r="159" spans="2:154" x14ac:dyDescent="0.25">
      <c r="B159" s="2"/>
      <c r="C159" s="2"/>
      <c r="D159" s="2"/>
      <c r="E159" s="2"/>
      <c r="F159" s="2"/>
      <c r="G159" s="2"/>
      <c r="H159" s="2"/>
      <c r="I159" s="2"/>
      <c r="J159" s="2"/>
      <c r="K159" s="2"/>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row>
    <row r="160" spans="2:154" x14ac:dyDescent="0.25">
      <c r="B160" s="2"/>
      <c r="C160" s="2"/>
      <c r="D160" s="2"/>
      <c r="E160" s="2"/>
      <c r="F160" s="2"/>
      <c r="G160" s="2"/>
      <c r="H160" s="2"/>
      <c r="I160" s="2"/>
      <c r="J160" s="2"/>
      <c r="K160" s="2"/>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row>
    <row r="161" spans="2:154" x14ac:dyDescent="0.25">
      <c r="B161" s="2"/>
      <c r="C161" s="2"/>
      <c r="D161" s="2"/>
      <c r="E161" s="2"/>
      <c r="F161" s="2"/>
      <c r="G161" s="2"/>
      <c r="H161" s="2"/>
      <c r="I161" s="2"/>
      <c r="J161" s="2"/>
      <c r="K161" s="2"/>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row>
    <row r="162" spans="2:154" x14ac:dyDescent="0.25">
      <c r="B162" s="2"/>
      <c r="C162" s="2"/>
      <c r="D162" s="2"/>
      <c r="E162" s="2"/>
      <c r="F162" s="2"/>
      <c r="G162" s="2"/>
      <c r="H162" s="2"/>
      <c r="I162" s="2"/>
      <c r="J162" s="2"/>
      <c r="K162" s="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row>
    <row r="163" spans="2:154" x14ac:dyDescent="0.25">
      <c r="B163" s="2"/>
      <c r="C163" s="2"/>
      <c r="D163" s="2"/>
      <c r="E163" s="2"/>
      <c r="F163" s="2"/>
      <c r="G163" s="2"/>
      <c r="H163" s="2"/>
      <c r="I163" s="2"/>
      <c r="J163" s="2"/>
      <c r="K163" s="2"/>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row>
    <row r="164" spans="2:154" x14ac:dyDescent="0.25">
      <c r="B164" s="2"/>
      <c r="C164" s="2"/>
      <c r="D164" s="2"/>
      <c r="E164" s="2"/>
      <c r="F164" s="2"/>
      <c r="G164" s="2"/>
      <c r="H164" s="2"/>
      <c r="I164" s="2"/>
      <c r="J164" s="2"/>
      <c r="K164" s="2"/>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row>
    <row r="165" spans="2:154" x14ac:dyDescent="0.25">
      <c r="B165" s="2"/>
      <c r="C165" s="2"/>
      <c r="D165" s="2"/>
      <c r="E165" s="2"/>
      <c r="F165" s="2"/>
      <c r="G165" s="2"/>
      <c r="H165" s="2"/>
      <c r="I165" s="2"/>
      <c r="J165" s="2"/>
      <c r="K165" s="2"/>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row>
    <row r="166" spans="2:154" x14ac:dyDescent="0.25">
      <c r="B166" s="2"/>
      <c r="C166" s="2"/>
      <c r="D166" s="2"/>
      <c r="E166" s="2"/>
      <c r="F166" s="2"/>
      <c r="G166" s="2"/>
      <c r="H166" s="2"/>
      <c r="I166" s="2"/>
      <c r="J166" s="2"/>
      <c r="K166" s="2"/>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row>
    <row r="167" spans="2:154" x14ac:dyDescent="0.25">
      <c r="B167" s="2"/>
      <c r="C167" s="2"/>
      <c r="D167" s="2"/>
      <c r="E167" s="2"/>
      <c r="F167" s="2"/>
      <c r="G167" s="2"/>
      <c r="H167" s="2"/>
      <c r="I167" s="2"/>
      <c r="J167" s="2"/>
      <c r="K167" s="2"/>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row>
    <row r="168" spans="2:154" x14ac:dyDescent="0.25">
      <c r="B168" s="2"/>
      <c r="C168" s="2"/>
      <c r="D168" s="2"/>
      <c r="E168" s="2"/>
      <c r="F168" s="2"/>
      <c r="G168" s="2"/>
      <c r="H168" s="2"/>
      <c r="I168" s="2"/>
      <c r="J168" s="2"/>
      <c r="K168" s="2"/>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row>
    <row r="169" spans="2:154" x14ac:dyDescent="0.25">
      <c r="B169" s="2"/>
      <c r="C169" s="2"/>
      <c r="D169" s="2"/>
      <c r="E169" s="2"/>
      <c r="F169" s="2"/>
      <c r="G169" s="2"/>
      <c r="H169" s="2"/>
      <c r="I169" s="2"/>
      <c r="J169" s="2"/>
      <c r="K169" s="2"/>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row>
    <row r="170" spans="2:154" x14ac:dyDescent="0.25">
      <c r="B170" s="2"/>
      <c r="C170" s="2"/>
      <c r="D170" s="2"/>
      <c r="E170" s="2"/>
      <c r="F170" s="2"/>
      <c r="G170" s="2"/>
      <c r="H170" s="2"/>
      <c r="I170" s="2"/>
      <c r="J170" s="2"/>
      <c r="K170" s="2"/>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row>
    <row r="171" spans="2:154" x14ac:dyDescent="0.25">
      <c r="B171" s="2"/>
      <c r="C171" s="2"/>
      <c r="D171" s="2"/>
      <c r="E171" s="2"/>
      <c r="F171" s="2"/>
      <c r="G171" s="2"/>
      <c r="H171" s="2"/>
      <c r="I171" s="2"/>
      <c r="J171" s="2"/>
      <c r="K171" s="2"/>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row>
    <row r="172" spans="2:154" x14ac:dyDescent="0.25">
      <c r="B172" s="2"/>
      <c r="C172" s="2"/>
      <c r="D172" s="2"/>
      <c r="E172" s="2"/>
      <c r="F172" s="2"/>
      <c r="G172" s="2"/>
      <c r="H172" s="2"/>
      <c r="I172" s="2"/>
      <c r="J172" s="2"/>
      <c r="K172" s="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row>
    <row r="173" spans="2:154" x14ac:dyDescent="0.25">
      <c r="B173" s="2"/>
      <c r="C173" s="2"/>
      <c r="D173" s="2"/>
      <c r="E173" s="2"/>
      <c r="F173" s="2"/>
      <c r="G173" s="2"/>
      <c r="H173" s="2"/>
      <c r="I173" s="2"/>
      <c r="J173" s="2"/>
      <c r="K173" s="2"/>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row>
    <row r="174" spans="2:154" x14ac:dyDescent="0.25">
      <c r="B174" s="2"/>
      <c r="C174" s="2"/>
      <c r="D174" s="2"/>
      <c r="E174" s="2"/>
      <c r="F174" s="2"/>
      <c r="G174" s="2"/>
      <c r="H174" s="2"/>
      <c r="I174" s="2"/>
      <c r="J174" s="2"/>
      <c r="K174" s="2"/>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row>
    <row r="175" spans="2:154" x14ac:dyDescent="0.25">
      <c r="B175" s="2"/>
      <c r="C175" s="2"/>
      <c r="D175" s="2"/>
      <c r="E175" s="2"/>
      <c r="F175" s="2"/>
      <c r="G175" s="2"/>
      <c r="H175" s="2"/>
      <c r="I175" s="2"/>
      <c r="J175" s="2"/>
      <c r="K175" s="2"/>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row>
    <row r="176" spans="2:154" x14ac:dyDescent="0.25">
      <c r="B176" s="2"/>
      <c r="C176" s="2"/>
      <c r="D176" s="2"/>
      <c r="E176" s="2"/>
      <c r="F176" s="2"/>
      <c r="G176" s="2"/>
      <c r="H176" s="2"/>
      <c r="I176" s="2"/>
      <c r="J176" s="2"/>
      <c r="K176" s="2"/>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row>
    <row r="177" spans="2:154" x14ac:dyDescent="0.25">
      <c r="B177" s="2"/>
      <c r="C177" s="2"/>
      <c r="D177" s="2"/>
      <c r="E177" s="2"/>
      <c r="F177" s="2"/>
      <c r="G177" s="2"/>
      <c r="H177" s="2"/>
      <c r="I177" s="2"/>
      <c r="J177" s="2"/>
      <c r="K177" s="2"/>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row>
    <row r="178" spans="2:154" x14ac:dyDescent="0.25">
      <c r="B178" s="2"/>
      <c r="C178" s="2"/>
      <c r="D178" s="2"/>
      <c r="E178" s="2"/>
      <c r="F178" s="2"/>
      <c r="G178" s="2"/>
      <c r="H178" s="2"/>
      <c r="I178" s="2"/>
      <c r="J178" s="2"/>
      <c r="K178" s="2"/>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row>
    <row r="179" spans="2:154" x14ac:dyDescent="0.25">
      <c r="B179" s="2"/>
      <c r="C179" s="2"/>
      <c r="D179" s="2"/>
      <c r="E179" s="2"/>
      <c r="F179" s="2"/>
      <c r="G179" s="2"/>
      <c r="H179" s="2"/>
      <c r="I179" s="2"/>
      <c r="J179" s="2"/>
      <c r="K179" s="2"/>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row>
    <row r="180" spans="2:154" x14ac:dyDescent="0.25">
      <c r="B180" s="2"/>
      <c r="C180" s="2"/>
      <c r="D180" s="2"/>
      <c r="E180" s="2"/>
      <c r="F180" s="2"/>
      <c r="G180" s="2"/>
      <c r="H180" s="2"/>
      <c r="I180" s="2"/>
      <c r="J180" s="2"/>
      <c r="K180" s="2"/>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row>
    <row r="181" spans="2:154" x14ac:dyDescent="0.25">
      <c r="B181" s="2"/>
      <c r="C181" s="2"/>
      <c r="D181" s="2"/>
      <c r="E181" s="2"/>
      <c r="F181" s="2"/>
      <c r="G181" s="2"/>
      <c r="H181" s="2"/>
      <c r="I181" s="2"/>
      <c r="J181" s="2"/>
      <c r="K181" s="2"/>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row>
    <row r="182" spans="2:154" x14ac:dyDescent="0.25">
      <c r="B182" s="2"/>
      <c r="C182" s="2"/>
      <c r="D182" s="2"/>
      <c r="E182" s="2"/>
      <c r="F182" s="2"/>
      <c r="G182" s="2"/>
      <c r="H182" s="2"/>
      <c r="I182" s="2"/>
      <c r="J182" s="2"/>
      <c r="K182" s="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row>
    <row r="183" spans="2:154" x14ac:dyDescent="0.25">
      <c r="B183" s="2"/>
      <c r="C183" s="2"/>
      <c r="D183" s="2"/>
      <c r="E183" s="2"/>
      <c r="F183" s="2"/>
      <c r="G183" s="2"/>
      <c r="H183" s="2"/>
      <c r="I183" s="2"/>
      <c r="J183" s="2"/>
      <c r="K183" s="2"/>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row>
    <row r="184" spans="2:154" x14ac:dyDescent="0.25">
      <c r="B184" s="2"/>
      <c r="C184" s="2"/>
      <c r="D184" s="2"/>
      <c r="E184" s="2"/>
      <c r="F184" s="2"/>
      <c r="G184" s="2"/>
      <c r="H184" s="2"/>
      <c r="I184" s="2"/>
      <c r="J184" s="2"/>
      <c r="K184" s="2"/>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row>
    <row r="185" spans="2:154" x14ac:dyDescent="0.25">
      <c r="B185" s="2"/>
      <c r="C185" s="2"/>
      <c r="D185" s="2"/>
      <c r="E185" s="2"/>
      <c r="F185" s="2"/>
      <c r="G185" s="2"/>
      <c r="H185" s="2"/>
      <c r="I185" s="2"/>
      <c r="J185" s="2"/>
      <c r="K185" s="2"/>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row>
    <row r="186" spans="2:154" x14ac:dyDescent="0.25">
      <c r="B186" s="2"/>
      <c r="C186" s="2"/>
      <c r="D186" s="2"/>
      <c r="E186" s="2"/>
      <c r="F186" s="2"/>
      <c r="G186" s="2"/>
      <c r="H186" s="2"/>
      <c r="I186" s="2"/>
      <c r="J186" s="2"/>
      <c r="K186" s="2"/>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row>
    <row r="187" spans="2:154" x14ac:dyDescent="0.25">
      <c r="B187" s="2"/>
      <c r="C187" s="2"/>
      <c r="D187" s="2"/>
      <c r="E187" s="2"/>
      <c r="F187" s="2"/>
      <c r="G187" s="2"/>
      <c r="H187" s="2"/>
      <c r="I187" s="2"/>
      <c r="J187" s="2"/>
      <c r="K187" s="2"/>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row>
    <row r="188" spans="2:154" x14ac:dyDescent="0.25">
      <c r="B188" s="2"/>
      <c r="C188" s="2"/>
      <c r="D188" s="2"/>
      <c r="E188" s="2"/>
      <c r="F188" s="2"/>
      <c r="G188" s="2"/>
      <c r="H188" s="2"/>
      <c r="I188" s="2"/>
      <c r="J188" s="2"/>
      <c r="K188" s="2"/>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row>
    <row r="189" spans="2:154" x14ac:dyDescent="0.25">
      <c r="B189" s="2"/>
      <c r="C189" s="2"/>
      <c r="D189" s="2"/>
      <c r="E189" s="2"/>
      <c r="F189" s="2"/>
      <c r="G189" s="2"/>
      <c r="H189" s="2"/>
      <c r="I189" s="2"/>
      <c r="J189" s="2"/>
      <c r="K189" s="2"/>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row>
    <row r="190" spans="2:154" x14ac:dyDescent="0.25">
      <c r="B190" s="2"/>
      <c r="C190" s="2"/>
      <c r="D190" s="2"/>
      <c r="E190" s="2"/>
      <c r="F190" s="2"/>
      <c r="G190" s="2"/>
      <c r="H190" s="2"/>
      <c r="I190" s="2"/>
      <c r="J190" s="2"/>
      <c r="K190" s="2"/>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row>
    <row r="191" spans="2:154" x14ac:dyDescent="0.25">
      <c r="B191" s="2"/>
      <c r="C191" s="2"/>
      <c r="D191" s="2"/>
      <c r="E191" s="2"/>
      <c r="F191" s="2"/>
      <c r="G191" s="2"/>
      <c r="H191" s="2"/>
      <c r="I191" s="2"/>
      <c r="J191" s="2"/>
      <c r="K191" s="2"/>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row>
    <row r="192" spans="2:154" x14ac:dyDescent="0.25">
      <c r="B192" s="2"/>
      <c r="C192" s="2"/>
      <c r="D192" s="2"/>
      <c r="E192" s="2"/>
      <c r="F192" s="2"/>
      <c r="G192" s="2"/>
      <c r="H192" s="2"/>
      <c r="I192" s="2"/>
      <c r="J192" s="2"/>
      <c r="K192" s="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row>
    <row r="193" spans="2:154" x14ac:dyDescent="0.25">
      <c r="B193" s="2"/>
      <c r="C193" s="2"/>
      <c r="D193" s="2"/>
      <c r="E193" s="2"/>
      <c r="F193" s="2"/>
      <c r="G193" s="2"/>
      <c r="H193" s="2"/>
      <c r="I193" s="2"/>
      <c r="J193" s="2"/>
      <c r="K193" s="2"/>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row>
    <row r="194" spans="2:154" x14ac:dyDescent="0.25">
      <c r="B194" s="2"/>
      <c r="C194" s="2"/>
      <c r="D194" s="2"/>
      <c r="E194" s="2"/>
      <c r="F194" s="2"/>
      <c r="G194" s="2"/>
      <c r="H194" s="2"/>
      <c r="I194" s="2"/>
      <c r="J194" s="2"/>
      <c r="K194" s="2"/>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row>
    <row r="195" spans="2:154" x14ac:dyDescent="0.25">
      <c r="B195" s="2"/>
      <c r="C195" s="2"/>
      <c r="D195" s="2"/>
      <c r="E195" s="2"/>
      <c r="F195" s="2"/>
      <c r="G195" s="2"/>
      <c r="H195" s="2"/>
      <c r="I195" s="2"/>
      <c r="J195" s="2"/>
      <c r="K195" s="2"/>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row>
    <row r="196" spans="2:154" x14ac:dyDescent="0.25">
      <c r="B196" s="2"/>
      <c r="C196" s="2"/>
      <c r="D196" s="2"/>
      <c r="E196" s="2"/>
      <c r="F196" s="2"/>
      <c r="G196" s="2"/>
      <c r="H196" s="2"/>
      <c r="I196" s="2"/>
      <c r="J196" s="2"/>
      <c r="K196" s="2"/>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row>
    <row r="197" spans="2:154" x14ac:dyDescent="0.25">
      <c r="B197" s="2"/>
      <c r="C197" s="2"/>
      <c r="D197" s="2"/>
      <c r="E197" s="2"/>
      <c r="F197" s="2"/>
      <c r="G197" s="2"/>
      <c r="H197" s="2"/>
      <c r="I197" s="2"/>
      <c r="J197" s="2"/>
      <c r="K197" s="2"/>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row>
    <row r="198" spans="2:154" x14ac:dyDescent="0.25">
      <c r="B198" s="2"/>
      <c r="C198" s="2"/>
      <c r="D198" s="2"/>
      <c r="E198" s="2"/>
      <c r="F198" s="2"/>
      <c r="G198" s="2"/>
      <c r="H198" s="2"/>
      <c r="I198" s="2"/>
      <c r="J198" s="2"/>
      <c r="K198" s="2"/>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row>
    <row r="199" spans="2:154" x14ac:dyDescent="0.25">
      <c r="B199" s="2"/>
      <c r="C199" s="2"/>
      <c r="D199" s="2"/>
      <c r="E199" s="2"/>
      <c r="F199" s="2"/>
      <c r="G199" s="2"/>
      <c r="H199" s="2"/>
      <c r="I199" s="2"/>
      <c r="J199" s="2"/>
      <c r="K199" s="2"/>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row>
    <row r="200" spans="2:154" x14ac:dyDescent="0.25">
      <c r="B200" s="2"/>
      <c r="C200" s="2"/>
      <c r="D200" s="2"/>
      <c r="E200" s="2"/>
      <c r="F200" s="2"/>
      <c r="G200" s="2"/>
      <c r="H200" s="2"/>
      <c r="I200" s="2"/>
      <c r="J200" s="2"/>
      <c r="K200" s="2"/>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row>
    <row r="201" spans="2:154" x14ac:dyDescent="0.25">
      <c r="B201" s="2"/>
      <c r="C201" s="2"/>
      <c r="D201" s="2"/>
      <c r="E201" s="2"/>
      <c r="F201" s="2"/>
      <c r="G201" s="2"/>
      <c r="H201" s="2"/>
      <c r="I201" s="2"/>
      <c r="J201" s="2"/>
      <c r="K201" s="2"/>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row>
    <row r="202" spans="2:154" x14ac:dyDescent="0.25">
      <c r="B202" s="2"/>
      <c r="C202" s="2"/>
      <c r="D202" s="2"/>
      <c r="E202" s="2"/>
      <c r="F202" s="2"/>
      <c r="G202" s="2"/>
      <c r="H202" s="2"/>
      <c r="I202" s="2"/>
      <c r="J202" s="2"/>
      <c r="K202" s="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row>
    <row r="203" spans="2:154" x14ac:dyDescent="0.25">
      <c r="B203" s="2"/>
      <c r="C203" s="2"/>
      <c r="D203" s="2"/>
      <c r="E203" s="2"/>
      <c r="F203" s="2"/>
      <c r="G203" s="2"/>
      <c r="H203" s="2"/>
      <c r="I203" s="2"/>
      <c r="J203" s="2"/>
      <c r="K203" s="2"/>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row>
    <row r="204" spans="2:154" x14ac:dyDescent="0.25">
      <c r="B204" s="2"/>
      <c r="C204" s="2"/>
      <c r="D204" s="2"/>
      <c r="E204" s="2"/>
      <c r="F204" s="2"/>
      <c r="G204" s="2"/>
      <c r="H204" s="2"/>
      <c r="I204" s="2"/>
      <c r="J204" s="2"/>
      <c r="K204" s="2"/>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row>
    <row r="205" spans="2:154" x14ac:dyDescent="0.25">
      <c r="B205" s="2"/>
      <c r="C205" s="2"/>
      <c r="D205" s="2"/>
      <c r="E205" s="2"/>
      <c r="F205" s="2"/>
      <c r="G205" s="2"/>
      <c r="H205" s="2"/>
      <c r="I205" s="2"/>
      <c r="J205" s="2"/>
      <c r="K205" s="2"/>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row>
    <row r="206" spans="2:154" x14ac:dyDescent="0.25">
      <c r="B206" s="2"/>
      <c r="C206" s="2"/>
      <c r="D206" s="2"/>
      <c r="E206" s="2"/>
      <c r="F206" s="2"/>
      <c r="G206" s="2"/>
      <c r="H206" s="2"/>
      <c r="I206" s="2"/>
      <c r="J206" s="2"/>
      <c r="K206" s="2"/>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row>
    <row r="207" spans="2:154" x14ac:dyDescent="0.25">
      <c r="B207" s="2"/>
      <c r="C207" s="2"/>
      <c r="D207" s="2"/>
      <c r="E207" s="2"/>
      <c r="F207" s="2"/>
      <c r="G207" s="2"/>
      <c r="H207" s="2"/>
      <c r="I207" s="2"/>
      <c r="J207" s="2"/>
      <c r="K207" s="2"/>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row>
    <row r="208" spans="2:154" x14ac:dyDescent="0.25">
      <c r="B208" s="2"/>
      <c r="C208" s="2"/>
      <c r="D208" s="2"/>
      <c r="E208" s="2"/>
      <c r="F208" s="2"/>
      <c r="G208" s="2"/>
      <c r="H208" s="2"/>
      <c r="I208" s="2"/>
      <c r="J208" s="2"/>
      <c r="K208" s="2"/>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row>
    <row r="209" spans="2:154" x14ac:dyDescent="0.25">
      <c r="B209" s="2"/>
      <c r="C209" s="2"/>
      <c r="D209" s="2"/>
      <c r="E209" s="2"/>
      <c r="F209" s="2"/>
      <c r="G209" s="2"/>
      <c r="H209" s="2"/>
      <c r="I209" s="2"/>
      <c r="J209" s="2"/>
      <c r="K209" s="2"/>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row>
    <row r="210" spans="2:154" x14ac:dyDescent="0.25">
      <c r="B210" s="2"/>
      <c r="C210" s="2"/>
      <c r="D210" s="2"/>
      <c r="E210" s="2"/>
      <c r="F210" s="2"/>
      <c r="G210" s="2"/>
      <c r="H210" s="2"/>
      <c r="I210" s="2"/>
      <c r="J210" s="2"/>
      <c r="K210" s="2"/>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row>
    <row r="211" spans="2:154" x14ac:dyDescent="0.25">
      <c r="B211" s="2"/>
      <c r="C211" s="2"/>
      <c r="D211" s="2"/>
      <c r="E211" s="2"/>
      <c r="F211" s="2"/>
      <c r="G211" s="2"/>
      <c r="H211" s="2"/>
      <c r="I211" s="2"/>
      <c r="J211" s="2"/>
      <c r="K211" s="2"/>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row>
    <row r="212" spans="2:154" x14ac:dyDescent="0.25">
      <c r="B212" s="2"/>
      <c r="C212" s="2"/>
      <c r="D212" s="2"/>
      <c r="E212" s="2"/>
      <c r="F212" s="2"/>
      <c r="G212" s="2"/>
      <c r="H212" s="2"/>
      <c r="I212" s="2"/>
      <c r="J212" s="2"/>
      <c r="K212" s="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row>
    <row r="213" spans="2:154" x14ac:dyDescent="0.25">
      <c r="B213" s="2"/>
      <c r="C213" s="2"/>
      <c r="D213" s="2"/>
      <c r="E213" s="2"/>
      <c r="F213" s="2"/>
      <c r="G213" s="2"/>
      <c r="H213" s="2"/>
      <c r="I213" s="2"/>
      <c r="J213" s="2"/>
      <c r="K213" s="2"/>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row>
    <row r="214" spans="2:154" x14ac:dyDescent="0.25">
      <c r="B214" s="2"/>
      <c r="C214" s="2"/>
      <c r="D214" s="2"/>
      <c r="E214" s="2"/>
      <c r="F214" s="2"/>
      <c r="G214" s="2"/>
      <c r="H214" s="2"/>
      <c r="I214" s="2"/>
      <c r="J214" s="2"/>
      <c r="K214" s="2"/>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row>
    <row r="215" spans="2:154" x14ac:dyDescent="0.25">
      <c r="B215" s="2"/>
      <c r="C215" s="2"/>
      <c r="D215" s="2"/>
      <c r="E215" s="2"/>
      <c r="F215" s="2"/>
      <c r="G215" s="2"/>
      <c r="H215" s="2"/>
      <c r="I215" s="2"/>
      <c r="J215" s="2"/>
      <c r="K215" s="2"/>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row>
    <row r="216" spans="2:154" x14ac:dyDescent="0.25">
      <c r="B216" s="2"/>
      <c r="C216" s="2"/>
      <c r="D216" s="2"/>
      <c r="E216" s="2"/>
      <c r="F216" s="2"/>
      <c r="G216" s="2"/>
      <c r="H216" s="2"/>
      <c r="I216" s="2"/>
      <c r="J216" s="2"/>
      <c r="K216" s="2"/>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row>
    <row r="217" spans="2:154" x14ac:dyDescent="0.25">
      <c r="B217" s="2"/>
      <c r="C217" s="2"/>
      <c r="D217" s="2"/>
      <c r="E217" s="2"/>
      <c r="F217" s="2"/>
      <c r="G217" s="2"/>
      <c r="H217" s="2"/>
      <c r="I217" s="2"/>
      <c r="J217" s="2"/>
      <c r="K217" s="2"/>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row>
    <row r="218" spans="2:154" x14ac:dyDescent="0.25">
      <c r="B218" s="2"/>
      <c r="C218" s="2"/>
      <c r="D218" s="2"/>
      <c r="E218" s="2"/>
      <c r="F218" s="2"/>
      <c r="G218" s="2"/>
      <c r="H218" s="2"/>
      <c r="I218" s="2"/>
      <c r="J218" s="2"/>
      <c r="K218" s="2"/>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row>
    <row r="219" spans="2:154" x14ac:dyDescent="0.25">
      <c r="B219" s="2"/>
      <c r="C219" s="2"/>
      <c r="D219" s="2"/>
      <c r="E219" s="2"/>
      <c r="F219" s="2"/>
      <c r="G219" s="2"/>
      <c r="H219" s="2"/>
      <c r="I219" s="2"/>
      <c r="J219" s="2"/>
      <c r="K219" s="2"/>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row>
    <row r="220" spans="2:154" x14ac:dyDescent="0.25">
      <c r="B220" s="2"/>
      <c r="C220" s="2"/>
      <c r="D220" s="2"/>
      <c r="E220" s="2"/>
      <c r="F220" s="2"/>
      <c r="G220" s="2"/>
      <c r="H220" s="2"/>
      <c r="I220" s="2"/>
      <c r="J220" s="2"/>
      <c r="K220" s="2"/>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row>
    <row r="221" spans="2:154" x14ac:dyDescent="0.25">
      <c r="B221" s="2"/>
      <c r="C221" s="2"/>
      <c r="D221" s="2"/>
      <c r="E221" s="2"/>
      <c r="F221" s="2"/>
      <c r="G221" s="2"/>
      <c r="H221" s="2"/>
      <c r="I221" s="2"/>
      <c r="J221" s="2"/>
      <c r="K221" s="2"/>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row>
    <row r="222" spans="2:154" x14ac:dyDescent="0.25">
      <c r="B222" s="2"/>
      <c r="C222" s="2"/>
      <c r="D222" s="2"/>
      <c r="E222" s="2"/>
      <c r="F222" s="2"/>
      <c r="G222" s="2"/>
      <c r="H222" s="2"/>
      <c r="I222" s="2"/>
      <c r="J222" s="2"/>
      <c r="K222" s="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row>
    <row r="223" spans="2:154" x14ac:dyDescent="0.25">
      <c r="B223" s="2"/>
      <c r="C223" s="2"/>
      <c r="D223" s="2"/>
      <c r="E223" s="2"/>
      <c r="F223" s="2"/>
      <c r="G223" s="2"/>
      <c r="H223" s="2"/>
      <c r="I223" s="2"/>
      <c r="J223" s="2"/>
      <c r="K223" s="2"/>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row>
    <row r="224" spans="2:154" x14ac:dyDescent="0.25">
      <c r="B224" s="2"/>
      <c r="C224" s="2"/>
      <c r="D224" s="2"/>
      <c r="E224" s="2"/>
      <c r="F224" s="2"/>
      <c r="G224" s="2"/>
      <c r="H224" s="2"/>
      <c r="I224" s="2"/>
      <c r="J224" s="2"/>
      <c r="K224" s="2"/>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row>
    <row r="225" spans="2:154" x14ac:dyDescent="0.25">
      <c r="B225" s="2"/>
      <c r="C225" s="2"/>
      <c r="D225" s="2"/>
      <c r="E225" s="2"/>
      <c r="F225" s="2"/>
      <c r="G225" s="2"/>
      <c r="H225" s="2"/>
      <c r="I225" s="2"/>
      <c r="J225" s="2"/>
      <c r="K225" s="2"/>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row>
    <row r="226" spans="2:154" x14ac:dyDescent="0.25">
      <c r="B226" s="2"/>
      <c r="C226" s="2"/>
      <c r="D226" s="2"/>
      <c r="E226" s="2"/>
      <c r="F226" s="2"/>
      <c r="G226" s="2"/>
      <c r="H226" s="2"/>
      <c r="I226" s="2"/>
      <c r="J226" s="2"/>
      <c r="K226" s="2"/>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row>
    <row r="227" spans="2:154" x14ac:dyDescent="0.25">
      <c r="B227" s="2"/>
      <c r="C227" s="2"/>
      <c r="D227" s="2"/>
      <c r="E227" s="2"/>
      <c r="F227" s="2"/>
      <c r="G227" s="2"/>
      <c r="H227" s="2"/>
      <c r="I227" s="2"/>
      <c r="J227" s="2"/>
      <c r="K227" s="2"/>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row>
    <row r="228" spans="2:154" x14ac:dyDescent="0.25">
      <c r="B228" s="2"/>
      <c r="C228" s="2"/>
      <c r="D228" s="2"/>
      <c r="E228" s="2"/>
      <c r="F228" s="2"/>
      <c r="G228" s="2"/>
      <c r="H228" s="2"/>
      <c r="I228" s="2"/>
      <c r="J228" s="2"/>
      <c r="K228" s="2"/>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row>
    <row r="229" spans="2:154" x14ac:dyDescent="0.25">
      <c r="B229" s="2"/>
      <c r="C229" s="2"/>
      <c r="D229" s="2"/>
      <c r="E229" s="2"/>
      <c r="F229" s="2"/>
      <c r="G229" s="2"/>
      <c r="H229" s="2"/>
      <c r="I229" s="2"/>
      <c r="J229" s="2"/>
      <c r="K229" s="2"/>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row>
    <row r="230" spans="2:154" x14ac:dyDescent="0.25">
      <c r="B230" s="2"/>
      <c r="C230" s="2"/>
      <c r="D230" s="2"/>
      <c r="E230" s="2"/>
      <c r="F230" s="2"/>
      <c r="G230" s="2"/>
      <c r="H230" s="2"/>
      <c r="I230" s="2"/>
      <c r="J230" s="2"/>
      <c r="K230" s="2"/>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row>
    <row r="231" spans="2:154" x14ac:dyDescent="0.25">
      <c r="B231" s="2"/>
      <c r="C231" s="2"/>
      <c r="D231" s="2"/>
      <c r="E231" s="2"/>
      <c r="F231" s="2"/>
      <c r="G231" s="2"/>
      <c r="H231" s="2"/>
      <c r="I231" s="2"/>
      <c r="J231" s="2"/>
      <c r="K231" s="2"/>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row>
    <row r="232" spans="2:154" x14ac:dyDescent="0.25">
      <c r="B232" s="2"/>
      <c r="C232" s="2"/>
      <c r="D232" s="2"/>
      <c r="E232" s="2"/>
      <c r="F232" s="2"/>
      <c r="G232" s="2"/>
      <c r="H232" s="2"/>
      <c r="I232" s="2"/>
      <c r="J232" s="2"/>
      <c r="K232" s="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row>
    <row r="233" spans="2:154" x14ac:dyDescent="0.25">
      <c r="B233" s="2"/>
      <c r="C233" s="2"/>
      <c r="D233" s="2"/>
      <c r="E233" s="2"/>
      <c r="F233" s="2"/>
      <c r="G233" s="2"/>
      <c r="H233" s="2"/>
      <c r="I233" s="2"/>
      <c r="J233" s="2"/>
      <c r="K233" s="2"/>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row>
    <row r="234" spans="2:154" x14ac:dyDescent="0.25">
      <c r="B234" s="2"/>
      <c r="C234" s="2"/>
      <c r="D234" s="2"/>
      <c r="E234" s="2"/>
      <c r="F234" s="2"/>
      <c r="G234" s="2"/>
      <c r="H234" s="2"/>
      <c r="I234" s="2"/>
      <c r="J234" s="2"/>
      <c r="K234" s="2"/>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row>
    <row r="235" spans="2:154" x14ac:dyDescent="0.25">
      <c r="B235" s="2"/>
      <c r="C235" s="2"/>
      <c r="D235" s="2"/>
      <c r="E235" s="2"/>
      <c r="F235" s="2"/>
      <c r="G235" s="2"/>
      <c r="H235" s="2"/>
      <c r="I235" s="2"/>
      <c r="J235" s="2"/>
      <c r="K235" s="2"/>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row>
    <row r="236" spans="2:154" x14ac:dyDescent="0.25">
      <c r="B236" s="2"/>
      <c r="C236" s="2"/>
      <c r="D236" s="2"/>
      <c r="E236" s="2"/>
      <c r="F236" s="2"/>
      <c r="G236" s="2"/>
      <c r="H236" s="2"/>
      <c r="I236" s="2"/>
      <c r="J236" s="2"/>
      <c r="K236" s="2"/>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row>
    <row r="237" spans="2:154" x14ac:dyDescent="0.25">
      <c r="B237" s="2"/>
      <c r="C237" s="2"/>
      <c r="D237" s="2"/>
      <c r="E237" s="2"/>
      <c r="F237" s="2"/>
      <c r="G237" s="2"/>
      <c r="H237" s="2"/>
      <c r="I237" s="2"/>
      <c r="J237" s="2"/>
      <c r="K237" s="2"/>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row>
    <row r="238" spans="2:154" x14ac:dyDescent="0.25">
      <c r="B238" s="2"/>
      <c r="C238" s="2"/>
      <c r="D238" s="2"/>
      <c r="E238" s="2"/>
      <c r="F238" s="2"/>
      <c r="G238" s="2"/>
      <c r="H238" s="2"/>
      <c r="I238" s="2"/>
      <c r="J238" s="2"/>
      <c r="K238" s="2"/>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row>
    <row r="239" spans="2:154" x14ac:dyDescent="0.25">
      <c r="B239" s="2"/>
      <c r="C239" s="2"/>
      <c r="D239" s="2"/>
      <c r="E239" s="2"/>
      <c r="F239" s="2"/>
      <c r="G239" s="2"/>
      <c r="H239" s="2"/>
      <c r="I239" s="2"/>
      <c r="J239" s="2"/>
      <c r="K239" s="2"/>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row>
    <row r="240" spans="2:154" x14ac:dyDescent="0.25">
      <c r="B240" s="2"/>
      <c r="C240" s="2"/>
      <c r="D240" s="2"/>
      <c r="E240" s="2"/>
      <c r="F240" s="2"/>
      <c r="G240" s="2"/>
      <c r="H240" s="2"/>
      <c r="I240" s="2"/>
      <c r="J240" s="2"/>
      <c r="K240" s="2"/>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row>
    <row r="241" spans="2:154" x14ac:dyDescent="0.25">
      <c r="B241" s="2"/>
      <c r="C241" s="2"/>
      <c r="D241" s="2"/>
      <c r="E241" s="2"/>
      <c r="F241" s="2"/>
      <c r="G241" s="2"/>
      <c r="H241" s="2"/>
      <c r="I241" s="2"/>
      <c r="J241" s="2"/>
      <c r="K241" s="2"/>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row>
    <row r="242" spans="2:154" x14ac:dyDescent="0.25">
      <c r="B242" s="2"/>
      <c r="C242" s="2"/>
      <c r="D242" s="2"/>
      <c r="E242" s="2"/>
      <c r="F242" s="2"/>
      <c r="G242" s="2"/>
      <c r="H242" s="2"/>
      <c r="I242" s="2"/>
      <c r="J242" s="2"/>
      <c r="K242" s="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row>
    <row r="243" spans="2:154" x14ac:dyDescent="0.25">
      <c r="B243" s="2"/>
      <c r="C243" s="2"/>
      <c r="D243" s="2"/>
      <c r="E243" s="2"/>
      <c r="F243" s="2"/>
      <c r="G243" s="2"/>
      <c r="H243" s="2"/>
      <c r="I243" s="2"/>
      <c r="J243" s="2"/>
      <c r="K243" s="2"/>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row>
    <row r="244" spans="2:154" x14ac:dyDescent="0.25">
      <c r="B244" s="2"/>
      <c r="C244" s="2"/>
      <c r="D244" s="2"/>
      <c r="E244" s="2"/>
      <c r="F244" s="2"/>
      <c r="G244" s="2"/>
      <c r="H244" s="2"/>
      <c r="I244" s="2"/>
      <c r="J244" s="2"/>
      <c r="K244" s="2"/>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row>
    <row r="245" spans="2:154" x14ac:dyDescent="0.25">
      <c r="B245" s="2"/>
      <c r="C245" s="2"/>
      <c r="D245" s="2"/>
      <c r="E245" s="2"/>
      <c r="F245" s="2"/>
      <c r="G245" s="2"/>
      <c r="H245" s="2"/>
      <c r="I245" s="2"/>
      <c r="J245" s="2"/>
      <c r="K245" s="2"/>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row>
    <row r="246" spans="2:154" x14ac:dyDescent="0.25">
      <c r="B246" s="2"/>
      <c r="C246" s="2"/>
      <c r="D246" s="2"/>
      <c r="E246" s="2"/>
      <c r="F246" s="2"/>
      <c r="G246" s="2"/>
      <c r="H246" s="2"/>
      <c r="I246" s="2"/>
      <c r="J246" s="2"/>
      <c r="K246" s="2"/>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row>
    <row r="247" spans="2:154" x14ac:dyDescent="0.25">
      <c r="B247" s="2"/>
      <c r="C247" s="2"/>
      <c r="D247" s="2"/>
      <c r="E247" s="2"/>
      <c r="F247" s="2"/>
      <c r="G247" s="2"/>
      <c r="H247" s="2"/>
      <c r="I247" s="2"/>
      <c r="J247" s="2"/>
      <c r="K247" s="2"/>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row>
    <row r="248" spans="2:154" x14ac:dyDescent="0.25">
      <c r="B248" s="2"/>
      <c r="C248" s="2"/>
      <c r="D248" s="2"/>
      <c r="E248" s="2"/>
      <c r="F248" s="2"/>
      <c r="G248" s="2"/>
      <c r="H248" s="2"/>
      <c r="I248" s="2"/>
      <c r="J248" s="2"/>
      <c r="K248" s="2"/>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row>
    <row r="249" spans="2:154" x14ac:dyDescent="0.25">
      <c r="B249" s="2"/>
      <c r="C249" s="2"/>
      <c r="D249" s="2"/>
      <c r="E249" s="2"/>
      <c r="F249" s="2"/>
      <c r="G249" s="2"/>
      <c r="H249" s="2"/>
      <c r="I249" s="2"/>
      <c r="J249" s="2"/>
      <c r="K249" s="2"/>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row>
    <row r="250" spans="2:154" x14ac:dyDescent="0.25">
      <c r="B250" s="2"/>
      <c r="C250" s="2"/>
      <c r="D250" s="2"/>
      <c r="E250" s="2"/>
      <c r="F250" s="2"/>
      <c r="G250" s="2"/>
      <c r="H250" s="2"/>
      <c r="I250" s="2"/>
      <c r="J250" s="2"/>
      <c r="K250" s="2"/>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row>
    <row r="251" spans="2:154" x14ac:dyDescent="0.25">
      <c r="B251" s="2"/>
      <c r="C251" s="2"/>
      <c r="D251" s="2"/>
      <c r="E251" s="2"/>
      <c r="F251" s="2"/>
      <c r="G251" s="2"/>
      <c r="H251" s="2"/>
      <c r="I251" s="2"/>
      <c r="J251" s="2"/>
      <c r="K251" s="2"/>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row>
    <row r="252" spans="2:154" x14ac:dyDescent="0.25">
      <c r="B252" s="2"/>
      <c r="C252" s="2"/>
      <c r="D252" s="2"/>
      <c r="E252" s="2"/>
      <c r="F252" s="2"/>
      <c r="G252" s="2"/>
      <c r="H252" s="2"/>
      <c r="I252" s="2"/>
      <c r="J252" s="2"/>
      <c r="K252" s="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row>
    <row r="253" spans="2:154" x14ac:dyDescent="0.25">
      <c r="B253" s="2"/>
      <c r="C253" s="2"/>
      <c r="D253" s="2"/>
      <c r="E253" s="2"/>
      <c r="F253" s="2"/>
      <c r="G253" s="2"/>
      <c r="H253" s="2"/>
      <c r="I253" s="2"/>
      <c r="J253" s="2"/>
      <c r="K253" s="2"/>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row>
    <row r="254" spans="2:154" x14ac:dyDescent="0.25">
      <c r="B254" s="2"/>
      <c r="C254" s="2"/>
      <c r="D254" s="2"/>
      <c r="E254" s="2"/>
      <c r="F254" s="2"/>
      <c r="G254" s="2"/>
      <c r="H254" s="2"/>
      <c r="I254" s="2"/>
      <c r="J254" s="2"/>
      <c r="K254" s="2"/>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row>
    <row r="255" spans="2:154" x14ac:dyDescent="0.25">
      <c r="B255" s="2"/>
      <c r="C255" s="2"/>
      <c r="D255" s="2"/>
      <c r="E255" s="2"/>
      <c r="F255" s="2"/>
      <c r="G255" s="2"/>
      <c r="H255" s="2"/>
      <c r="I255" s="2"/>
      <c r="J255" s="2"/>
      <c r="K255" s="2"/>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row>
    <row r="256" spans="2:154" x14ac:dyDescent="0.25">
      <c r="B256" s="2"/>
      <c r="C256" s="2"/>
      <c r="D256" s="2"/>
      <c r="E256" s="2"/>
      <c r="F256" s="2"/>
      <c r="G256" s="2"/>
      <c r="H256" s="2"/>
      <c r="I256" s="2"/>
      <c r="J256" s="2"/>
      <c r="K256" s="2"/>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row>
    <row r="257" spans="2:154" x14ac:dyDescent="0.25">
      <c r="B257" s="2"/>
      <c r="C257" s="2"/>
      <c r="D257" s="2"/>
      <c r="E257" s="2"/>
      <c r="F257" s="2"/>
      <c r="G257" s="2"/>
      <c r="H257" s="2"/>
      <c r="I257" s="2"/>
      <c r="J257" s="2"/>
      <c r="K257" s="2"/>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row>
    <row r="258" spans="2:154" x14ac:dyDescent="0.25">
      <c r="B258" s="2"/>
      <c r="C258" s="2"/>
      <c r="D258" s="2"/>
      <c r="E258" s="2"/>
      <c r="F258" s="2"/>
      <c r="G258" s="2"/>
      <c r="H258" s="2"/>
      <c r="I258" s="2"/>
      <c r="J258" s="2"/>
      <c r="K258" s="2"/>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row>
    <row r="259" spans="2:154" x14ac:dyDescent="0.25">
      <c r="B259" s="2"/>
      <c r="C259" s="2"/>
      <c r="D259" s="2"/>
      <c r="E259" s="2"/>
      <c r="F259" s="2"/>
      <c r="G259" s="2"/>
      <c r="H259" s="2"/>
      <c r="I259" s="2"/>
      <c r="J259" s="2"/>
      <c r="K259" s="2"/>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row>
    <row r="260" spans="2:154" x14ac:dyDescent="0.25">
      <c r="B260" s="2"/>
      <c r="C260" s="2"/>
      <c r="D260" s="2"/>
      <c r="E260" s="2"/>
      <c r="F260" s="2"/>
      <c r="G260" s="2"/>
      <c r="H260" s="2"/>
      <c r="I260" s="2"/>
      <c r="J260" s="2"/>
      <c r="K260" s="2"/>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row>
    <row r="261" spans="2:154" x14ac:dyDescent="0.25">
      <c r="B261" s="2"/>
      <c r="C261" s="2"/>
      <c r="D261" s="2"/>
      <c r="E261" s="2"/>
      <c r="F261" s="2"/>
      <c r="G261" s="2"/>
      <c r="H261" s="2"/>
      <c r="I261" s="2"/>
      <c r="J261" s="2"/>
      <c r="K261" s="2"/>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row>
    <row r="262" spans="2:154" x14ac:dyDescent="0.25">
      <c r="B262" s="2"/>
      <c r="C262" s="2"/>
      <c r="D262" s="2"/>
      <c r="E262" s="2"/>
      <c r="F262" s="2"/>
      <c r="G262" s="2"/>
      <c r="H262" s="2"/>
      <c r="I262" s="2"/>
      <c r="J262" s="2"/>
      <c r="K262" s="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row>
    <row r="263" spans="2:154" x14ac:dyDescent="0.25">
      <c r="B263" s="2"/>
      <c r="C263" s="2"/>
      <c r="D263" s="2"/>
      <c r="E263" s="2"/>
      <c r="F263" s="2"/>
      <c r="G263" s="2"/>
      <c r="H263" s="2"/>
      <c r="I263" s="2"/>
      <c r="J263" s="2"/>
      <c r="K263" s="2"/>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row>
    <row r="264" spans="2:154" x14ac:dyDescent="0.25">
      <c r="B264" s="2"/>
      <c r="C264" s="2"/>
      <c r="D264" s="2"/>
      <c r="E264" s="2"/>
      <c r="F264" s="2"/>
      <c r="G264" s="2"/>
      <c r="H264" s="2"/>
      <c r="I264" s="2"/>
      <c r="J264" s="2"/>
      <c r="K264" s="2"/>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row>
    <row r="265" spans="2:154" x14ac:dyDescent="0.25">
      <c r="B265" s="2"/>
      <c r="C265" s="2"/>
      <c r="D265" s="2"/>
      <c r="E265" s="2"/>
      <c r="F265" s="2"/>
      <c r="G265" s="2"/>
      <c r="H265" s="2"/>
      <c r="I265" s="2"/>
      <c r="J265" s="2"/>
      <c r="K265" s="2"/>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row>
    <row r="266" spans="2:154" x14ac:dyDescent="0.25">
      <c r="B266" s="2"/>
      <c r="C266" s="2"/>
      <c r="D266" s="2"/>
      <c r="E266" s="2"/>
      <c r="F266" s="2"/>
      <c r="G266" s="2"/>
      <c r="H266" s="2"/>
      <c r="I266" s="2"/>
      <c r="J266" s="2"/>
      <c r="K266" s="2"/>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row>
    <row r="267" spans="2:154" x14ac:dyDescent="0.25">
      <c r="B267" s="2"/>
      <c r="C267" s="2"/>
      <c r="D267" s="2"/>
      <c r="E267" s="2"/>
      <c r="F267" s="2"/>
      <c r="G267" s="2"/>
      <c r="H267" s="2"/>
      <c r="I267" s="2"/>
      <c r="J267" s="2"/>
      <c r="K267" s="2"/>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row>
    <row r="268" spans="2:154" x14ac:dyDescent="0.25">
      <c r="B268" s="2"/>
      <c r="C268" s="2"/>
      <c r="D268" s="2"/>
      <c r="E268" s="2"/>
      <c r="F268" s="2"/>
      <c r="G268" s="2"/>
      <c r="H268" s="2"/>
      <c r="I268" s="2"/>
      <c r="J268" s="2"/>
      <c r="K268" s="2"/>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row>
    <row r="269" spans="2:154" x14ac:dyDescent="0.25">
      <c r="B269" s="2"/>
      <c r="C269" s="2"/>
      <c r="D269" s="2"/>
      <c r="E269" s="2"/>
      <c r="F269" s="2"/>
      <c r="G269" s="2"/>
      <c r="H269" s="2"/>
      <c r="I269" s="2"/>
      <c r="J269" s="2"/>
      <c r="K269" s="2"/>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row>
    <row r="270" spans="2:154" x14ac:dyDescent="0.25">
      <c r="B270" s="2"/>
      <c r="C270" s="2"/>
      <c r="D270" s="2"/>
      <c r="E270" s="2"/>
      <c r="F270" s="2"/>
      <c r="G270" s="2"/>
      <c r="H270" s="2"/>
      <c r="I270" s="2"/>
      <c r="J270" s="2"/>
      <c r="K270" s="2"/>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row>
    <row r="271" spans="2:154" x14ac:dyDescent="0.25">
      <c r="B271" s="2"/>
      <c r="C271" s="2"/>
      <c r="D271" s="2"/>
      <c r="E271" s="2"/>
      <c r="F271" s="2"/>
      <c r="G271" s="2"/>
      <c r="H271" s="2"/>
      <c r="I271" s="2"/>
      <c r="J271" s="2"/>
      <c r="K271" s="2"/>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row>
    <row r="272" spans="2:154" x14ac:dyDescent="0.25">
      <c r="B272" s="2"/>
      <c r="C272" s="2"/>
      <c r="D272" s="2"/>
      <c r="E272" s="2"/>
      <c r="F272" s="2"/>
      <c r="G272" s="2"/>
      <c r="H272" s="2"/>
      <c r="I272" s="2"/>
      <c r="J272" s="2"/>
      <c r="K272" s="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row>
    <row r="273" spans="2:154" x14ac:dyDescent="0.25">
      <c r="B273" s="2"/>
      <c r="C273" s="2"/>
      <c r="D273" s="2"/>
      <c r="E273" s="2"/>
      <c r="F273" s="2"/>
      <c r="G273" s="2"/>
      <c r="H273" s="2"/>
      <c r="I273" s="2"/>
      <c r="J273" s="2"/>
      <c r="K273" s="2"/>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row>
    <row r="274" spans="2:154" x14ac:dyDescent="0.25">
      <c r="B274" s="2"/>
      <c r="C274" s="2"/>
      <c r="D274" s="2"/>
      <c r="E274" s="2"/>
      <c r="F274" s="2"/>
      <c r="G274" s="2"/>
      <c r="H274" s="2"/>
      <c r="I274" s="2"/>
      <c r="J274" s="2"/>
      <c r="K274" s="2"/>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row>
    <row r="275" spans="2:154" x14ac:dyDescent="0.25">
      <c r="B275" s="2"/>
      <c r="C275" s="2"/>
      <c r="D275" s="2"/>
      <c r="E275" s="2"/>
      <c r="F275" s="2"/>
      <c r="G275" s="2"/>
      <c r="H275" s="2"/>
      <c r="I275" s="2"/>
      <c r="J275" s="2"/>
      <c r="K275" s="2"/>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row>
    <row r="276" spans="2:154" x14ac:dyDescent="0.25">
      <c r="B276" s="2"/>
      <c r="C276" s="2"/>
      <c r="D276" s="2"/>
      <c r="E276" s="2"/>
      <c r="F276" s="2"/>
      <c r="G276" s="2"/>
      <c r="H276" s="2"/>
      <c r="I276" s="2"/>
      <c r="J276" s="2"/>
      <c r="K276" s="2"/>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row>
    <row r="277" spans="2:154" x14ac:dyDescent="0.25">
      <c r="B277" s="2"/>
      <c r="C277" s="2"/>
      <c r="D277" s="2"/>
      <c r="E277" s="2"/>
      <c r="F277" s="2"/>
      <c r="G277" s="2"/>
      <c r="H277" s="2"/>
      <c r="I277" s="2"/>
      <c r="J277" s="2"/>
      <c r="K277" s="2"/>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row>
    <row r="278" spans="2:154" x14ac:dyDescent="0.25">
      <c r="B278" s="2"/>
      <c r="C278" s="2"/>
      <c r="D278" s="2"/>
      <c r="E278" s="2"/>
      <c r="F278" s="2"/>
      <c r="G278" s="2"/>
      <c r="H278" s="2"/>
      <c r="I278" s="2"/>
      <c r="J278" s="2"/>
      <c r="K278" s="2"/>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row>
    <row r="279" spans="2:154" x14ac:dyDescent="0.25">
      <c r="B279" s="2"/>
      <c r="C279" s="2"/>
      <c r="D279" s="2"/>
      <c r="E279" s="2"/>
      <c r="F279" s="2"/>
      <c r="G279" s="2"/>
      <c r="H279" s="2"/>
      <c r="I279" s="2"/>
      <c r="J279" s="2"/>
      <c r="K279" s="2"/>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row>
    <row r="280" spans="2:154" x14ac:dyDescent="0.25">
      <c r="B280" s="2"/>
      <c r="C280" s="2"/>
      <c r="D280" s="2"/>
      <c r="E280" s="2"/>
      <c r="F280" s="2"/>
      <c r="G280" s="2"/>
      <c r="H280" s="2"/>
      <c r="I280" s="2"/>
      <c r="J280" s="2"/>
      <c r="K280" s="2"/>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row>
    <row r="281" spans="2:154" x14ac:dyDescent="0.25">
      <c r="B281" s="2"/>
      <c r="C281" s="2"/>
      <c r="D281" s="2"/>
      <c r="E281" s="2"/>
      <c r="F281" s="2"/>
      <c r="G281" s="2"/>
      <c r="H281" s="2"/>
      <c r="I281" s="2"/>
      <c r="J281" s="2"/>
      <c r="K281" s="2"/>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row>
    <row r="282" spans="2:154" x14ac:dyDescent="0.25">
      <c r="B282" s="2"/>
      <c r="C282" s="2"/>
      <c r="D282" s="2"/>
      <c r="E282" s="2"/>
      <c r="F282" s="2"/>
      <c r="G282" s="2"/>
      <c r="H282" s="2"/>
      <c r="I282" s="2"/>
      <c r="J282" s="2"/>
      <c r="K282" s="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row>
    <row r="283" spans="2:154" x14ac:dyDescent="0.25">
      <c r="B283" s="2"/>
      <c r="C283" s="2"/>
      <c r="D283" s="2"/>
      <c r="E283" s="2"/>
      <c r="F283" s="2"/>
      <c r="G283" s="2"/>
      <c r="H283" s="2"/>
      <c r="I283" s="2"/>
      <c r="J283" s="2"/>
      <c r="K283" s="2"/>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row>
    <row r="284" spans="2:154" x14ac:dyDescent="0.25">
      <c r="B284" s="2"/>
      <c r="C284" s="2"/>
      <c r="D284" s="2"/>
      <c r="E284" s="2"/>
      <c r="F284" s="2"/>
      <c r="G284" s="2"/>
      <c r="H284" s="2"/>
      <c r="I284" s="2"/>
      <c r="J284" s="2"/>
      <c r="K284" s="2"/>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row>
    <row r="285" spans="2:154" x14ac:dyDescent="0.25">
      <c r="B285" s="2"/>
      <c r="C285" s="2"/>
      <c r="D285" s="2"/>
      <c r="E285" s="2"/>
      <c r="F285" s="2"/>
      <c r="G285" s="2"/>
      <c r="H285" s="2"/>
      <c r="I285" s="2"/>
      <c r="J285" s="2"/>
      <c r="K285" s="2"/>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row>
    <row r="286" spans="2:154" x14ac:dyDescent="0.25">
      <c r="B286" s="2"/>
      <c r="C286" s="2"/>
      <c r="D286" s="2"/>
      <c r="E286" s="2"/>
      <c r="F286" s="2"/>
      <c r="G286" s="2"/>
      <c r="H286" s="2"/>
      <c r="I286" s="2"/>
      <c r="J286" s="2"/>
      <c r="K286" s="2"/>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row>
    <row r="287" spans="2:154" x14ac:dyDescent="0.25">
      <c r="B287" s="2"/>
      <c r="C287" s="2"/>
      <c r="D287" s="2"/>
      <c r="E287" s="2"/>
      <c r="F287" s="2"/>
      <c r="G287" s="2"/>
      <c r="H287" s="2"/>
      <c r="I287" s="2"/>
      <c r="J287" s="2"/>
      <c r="K287" s="2"/>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row>
    <row r="288" spans="2:154" x14ac:dyDescent="0.25">
      <c r="B288" s="2"/>
      <c r="C288" s="2"/>
      <c r="D288" s="2"/>
      <c r="E288" s="2"/>
      <c r="F288" s="2"/>
      <c r="G288" s="2"/>
      <c r="H288" s="2"/>
      <c r="I288" s="2"/>
      <c r="J288" s="2"/>
      <c r="K288" s="2"/>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row>
    <row r="289" spans="2:154" x14ac:dyDescent="0.25">
      <c r="B289" s="2"/>
      <c r="C289" s="2"/>
      <c r="D289" s="2"/>
      <c r="E289" s="2"/>
      <c r="F289" s="2"/>
      <c r="G289" s="2"/>
      <c r="H289" s="2"/>
      <c r="I289" s="2"/>
      <c r="J289" s="2"/>
      <c r="K289" s="2"/>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row>
    <row r="290" spans="2:154" x14ac:dyDescent="0.25">
      <c r="B290" s="2"/>
      <c r="C290" s="2"/>
      <c r="D290" s="2"/>
      <c r="E290" s="2"/>
      <c r="F290" s="2"/>
      <c r="G290" s="2"/>
      <c r="H290" s="2"/>
      <c r="I290" s="2"/>
      <c r="J290" s="2"/>
      <c r="K290" s="2"/>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row>
    <row r="291" spans="2:154" x14ac:dyDescent="0.25">
      <c r="B291" s="2"/>
      <c r="C291" s="2"/>
      <c r="D291" s="2"/>
      <c r="E291" s="2"/>
      <c r="F291" s="2"/>
      <c r="G291" s="2"/>
      <c r="H291" s="2"/>
      <c r="I291" s="2"/>
      <c r="J291" s="2"/>
      <c r="K291" s="2"/>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row>
    <row r="292" spans="2:154" x14ac:dyDescent="0.25">
      <c r="B292" s="2"/>
      <c r="C292" s="2"/>
      <c r="D292" s="2"/>
      <c r="E292" s="2"/>
      <c r="F292" s="2"/>
      <c r="G292" s="2"/>
      <c r="H292" s="2"/>
      <c r="I292" s="2"/>
      <c r="J292" s="2"/>
      <c r="K292" s="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row>
    <row r="293" spans="2:154" x14ac:dyDescent="0.25">
      <c r="B293" s="2"/>
      <c r="C293" s="2"/>
      <c r="D293" s="2"/>
      <c r="E293" s="2"/>
      <c r="F293" s="2"/>
      <c r="G293" s="2"/>
      <c r="H293" s="2"/>
      <c r="I293" s="2"/>
      <c r="J293" s="2"/>
      <c r="K293" s="2"/>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row>
    <row r="294" spans="2:154" x14ac:dyDescent="0.25">
      <c r="B294" s="2"/>
      <c r="C294" s="2"/>
      <c r="D294" s="2"/>
      <c r="E294" s="2"/>
      <c r="F294" s="2"/>
      <c r="G294" s="2"/>
      <c r="H294" s="2"/>
      <c r="I294" s="2"/>
      <c r="J294" s="2"/>
      <c r="K294" s="2"/>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row>
    <row r="295" spans="2:154" x14ac:dyDescent="0.25">
      <c r="B295" s="2"/>
      <c r="C295" s="2"/>
      <c r="D295" s="2"/>
      <c r="E295" s="2"/>
      <c r="F295" s="2"/>
      <c r="G295" s="2"/>
      <c r="H295" s="2"/>
      <c r="I295" s="2"/>
      <c r="J295" s="2"/>
      <c r="K295" s="2"/>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row>
    <row r="296" spans="2:154" x14ac:dyDescent="0.25">
      <c r="B296" s="2"/>
      <c r="C296" s="2"/>
      <c r="D296" s="2"/>
      <c r="E296" s="2"/>
      <c r="F296" s="2"/>
      <c r="G296" s="2"/>
      <c r="H296" s="2"/>
      <c r="I296" s="2"/>
      <c r="J296" s="2"/>
      <c r="K296" s="2"/>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row>
    <row r="297" spans="2:154" x14ac:dyDescent="0.25">
      <c r="B297" s="2"/>
      <c r="C297" s="2"/>
      <c r="D297" s="2"/>
      <c r="E297" s="2"/>
      <c r="F297" s="2"/>
      <c r="G297" s="2"/>
      <c r="H297" s="2"/>
      <c r="I297" s="2"/>
      <c r="J297" s="2"/>
      <c r="K297" s="2"/>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row>
    <row r="298" spans="2:154" x14ac:dyDescent="0.25">
      <c r="B298" s="2"/>
      <c r="C298" s="2"/>
      <c r="D298" s="2"/>
      <c r="E298" s="2"/>
      <c r="F298" s="2"/>
      <c r="G298" s="2"/>
      <c r="H298" s="2"/>
      <c r="I298" s="2"/>
      <c r="J298" s="2"/>
      <c r="K298" s="2"/>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row>
    <row r="299" spans="2:154" x14ac:dyDescent="0.25">
      <c r="B299" s="2"/>
      <c r="C299" s="2"/>
      <c r="D299" s="2"/>
      <c r="E299" s="2"/>
      <c r="F299" s="2"/>
      <c r="G299" s="2"/>
      <c r="H299" s="2"/>
      <c r="I299" s="2"/>
      <c r="J299" s="2"/>
      <c r="K299" s="2"/>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row>
    <row r="300" spans="2:154" x14ac:dyDescent="0.25">
      <c r="B300" s="2"/>
      <c r="C300" s="2"/>
      <c r="D300" s="2"/>
      <c r="E300" s="2"/>
      <c r="F300" s="2"/>
      <c r="G300" s="2"/>
      <c r="H300" s="2"/>
      <c r="I300" s="2"/>
      <c r="J300" s="2"/>
      <c r="K300" s="2"/>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row>
    <row r="301" spans="2:154" x14ac:dyDescent="0.25">
      <c r="B301" s="2"/>
      <c r="C301" s="2"/>
      <c r="D301" s="2"/>
      <c r="E301" s="2"/>
      <c r="F301" s="2"/>
      <c r="G301" s="2"/>
      <c r="H301" s="2"/>
      <c r="I301" s="2"/>
      <c r="J301" s="2"/>
      <c r="K301" s="2"/>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row>
    <row r="302" spans="2:154" x14ac:dyDescent="0.25">
      <c r="B302" s="2"/>
      <c r="C302" s="2"/>
      <c r="D302" s="2"/>
      <c r="E302" s="2"/>
      <c r="F302" s="2"/>
      <c r="G302" s="2"/>
      <c r="H302" s="2"/>
      <c r="I302" s="2"/>
      <c r="J302" s="2"/>
      <c r="K302" s="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row>
    <row r="303" spans="2:154" x14ac:dyDescent="0.25">
      <c r="B303" s="2"/>
      <c r="C303" s="2"/>
      <c r="D303" s="2"/>
      <c r="E303" s="2"/>
      <c r="F303" s="2"/>
      <c r="G303" s="2"/>
      <c r="H303" s="2"/>
      <c r="I303" s="2"/>
      <c r="J303" s="2"/>
      <c r="K303" s="2"/>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row>
    <row r="304" spans="2:154" x14ac:dyDescent="0.25">
      <c r="B304" s="2"/>
      <c r="C304" s="2"/>
      <c r="D304" s="2"/>
      <c r="E304" s="2"/>
      <c r="F304" s="2"/>
      <c r="G304" s="2"/>
      <c r="H304" s="2"/>
      <c r="I304" s="2"/>
      <c r="J304" s="2"/>
      <c r="K304" s="2"/>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row>
    <row r="305" spans="2:154" x14ac:dyDescent="0.25">
      <c r="B305" s="2"/>
      <c r="C305" s="2"/>
      <c r="D305" s="2"/>
      <c r="E305" s="2"/>
      <c r="F305" s="2"/>
      <c r="G305" s="2"/>
      <c r="H305" s="2"/>
      <c r="I305" s="2"/>
      <c r="J305" s="2"/>
      <c r="K305" s="2"/>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row>
    <row r="306" spans="2:154" x14ac:dyDescent="0.25">
      <c r="B306" s="2"/>
      <c r="C306" s="2"/>
      <c r="D306" s="2"/>
      <c r="E306" s="2"/>
      <c r="F306" s="2"/>
      <c r="G306" s="2"/>
      <c r="H306" s="2"/>
      <c r="I306" s="2"/>
      <c r="J306" s="2"/>
      <c r="K306" s="2"/>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row>
    <row r="307" spans="2:154" x14ac:dyDescent="0.25">
      <c r="B307" s="2"/>
      <c r="C307" s="2"/>
      <c r="D307" s="2"/>
      <c r="E307" s="2"/>
      <c r="F307" s="2"/>
      <c r="G307" s="2"/>
      <c r="H307" s="2"/>
      <c r="I307" s="2"/>
      <c r="J307" s="2"/>
      <c r="K307" s="2"/>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row>
    <row r="308" spans="2:154" x14ac:dyDescent="0.25">
      <c r="B308" s="2"/>
      <c r="C308" s="2"/>
      <c r="D308" s="2"/>
      <c r="E308" s="2"/>
      <c r="F308" s="2"/>
      <c r="G308" s="2"/>
      <c r="H308" s="2"/>
      <c r="I308" s="2"/>
      <c r="J308" s="2"/>
      <c r="K308" s="2"/>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row>
    <row r="309" spans="2:154" x14ac:dyDescent="0.25">
      <c r="B309" s="2"/>
      <c r="C309" s="2"/>
      <c r="D309" s="2"/>
      <c r="E309" s="2"/>
      <c r="F309" s="2"/>
      <c r="G309" s="2"/>
      <c r="H309" s="2"/>
      <c r="I309" s="2"/>
      <c r="J309" s="2"/>
      <c r="K309" s="2"/>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row>
    <row r="310" spans="2:154" x14ac:dyDescent="0.25">
      <c r="B310" s="2"/>
      <c r="C310" s="2"/>
      <c r="D310" s="2"/>
      <c r="E310" s="2"/>
      <c r="F310" s="2"/>
      <c r="G310" s="2"/>
      <c r="H310" s="2"/>
      <c r="I310" s="2"/>
      <c r="J310" s="2"/>
      <c r="K310" s="2"/>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row>
    <row r="311" spans="2:154" x14ac:dyDescent="0.25">
      <c r="B311" s="2"/>
      <c r="C311" s="2"/>
      <c r="D311" s="2"/>
      <c r="E311" s="2"/>
      <c r="F311" s="2"/>
      <c r="G311" s="2"/>
      <c r="H311" s="2"/>
      <c r="I311" s="2"/>
      <c r="J311" s="2"/>
      <c r="K311" s="2"/>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row>
    <row r="312" spans="2:154" x14ac:dyDescent="0.25">
      <c r="B312" s="2"/>
      <c r="C312" s="2"/>
      <c r="D312" s="2"/>
      <c r="E312" s="2"/>
      <c r="F312" s="2"/>
      <c r="G312" s="2"/>
      <c r="H312" s="2"/>
      <c r="I312" s="2"/>
      <c r="J312" s="2"/>
      <c r="K312" s="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row>
    <row r="313" spans="2:154" x14ac:dyDescent="0.25">
      <c r="B313" s="2"/>
      <c r="C313" s="2"/>
      <c r="D313" s="2"/>
      <c r="E313" s="2"/>
      <c r="F313" s="2"/>
      <c r="G313" s="2"/>
      <c r="H313" s="2"/>
      <c r="I313" s="2"/>
      <c r="J313" s="2"/>
      <c r="K313" s="2"/>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row>
    <row r="314" spans="2:154" x14ac:dyDescent="0.25">
      <c r="B314" s="2"/>
      <c r="C314" s="2"/>
      <c r="D314" s="2"/>
      <c r="E314" s="2"/>
      <c r="F314" s="2"/>
      <c r="G314" s="2"/>
      <c r="H314" s="2"/>
      <c r="I314" s="2"/>
      <c r="J314" s="2"/>
      <c r="K314" s="2"/>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row>
    <row r="315" spans="2:154" x14ac:dyDescent="0.25">
      <c r="B315" s="2"/>
      <c r="C315" s="2"/>
      <c r="D315" s="2"/>
      <c r="E315" s="2"/>
      <c r="F315" s="2"/>
      <c r="G315" s="2"/>
      <c r="H315" s="2"/>
      <c r="I315" s="2"/>
      <c r="J315" s="2"/>
      <c r="K315" s="2"/>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row>
    <row r="316" spans="2:154" x14ac:dyDescent="0.25">
      <c r="B316" s="2"/>
      <c r="C316" s="2"/>
      <c r="D316" s="2"/>
      <c r="E316" s="2"/>
      <c r="F316" s="2"/>
      <c r="G316" s="2"/>
      <c r="H316" s="2"/>
      <c r="I316" s="2"/>
      <c r="J316" s="2"/>
      <c r="K316" s="2"/>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row>
    <row r="317" spans="2:154" x14ac:dyDescent="0.25">
      <c r="B317" s="2"/>
      <c r="C317" s="2"/>
      <c r="D317" s="2"/>
      <c r="E317" s="2"/>
      <c r="F317" s="2"/>
      <c r="G317" s="2"/>
      <c r="H317" s="2"/>
      <c r="I317" s="2"/>
      <c r="J317" s="2"/>
      <c r="K317" s="2"/>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row>
    <row r="318" spans="2:154" x14ac:dyDescent="0.25">
      <c r="B318" s="2"/>
      <c r="C318" s="2"/>
      <c r="D318" s="2"/>
      <c r="E318" s="2"/>
      <c r="F318" s="2"/>
      <c r="G318" s="2"/>
      <c r="H318" s="2"/>
      <c r="I318" s="2"/>
      <c r="J318" s="2"/>
      <c r="K318" s="2"/>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row>
    <row r="319" spans="2:154" x14ac:dyDescent="0.25">
      <c r="B319" s="2"/>
      <c r="C319" s="2"/>
      <c r="D319" s="2"/>
      <c r="E319" s="2"/>
      <c r="F319" s="2"/>
      <c r="G319" s="2"/>
      <c r="H319" s="2"/>
      <c r="I319" s="2"/>
      <c r="J319" s="2"/>
      <c r="K319" s="2"/>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row>
    <row r="320" spans="2:154" x14ac:dyDescent="0.25">
      <c r="B320" s="2"/>
      <c r="C320" s="2"/>
      <c r="D320" s="2"/>
      <c r="E320" s="2"/>
      <c r="F320" s="2"/>
      <c r="G320" s="2"/>
      <c r="H320" s="2"/>
      <c r="I320" s="2"/>
      <c r="J320" s="2"/>
      <c r="K320" s="2"/>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row>
    <row r="321" spans="2:154" x14ac:dyDescent="0.25">
      <c r="B321" s="2"/>
      <c r="C321" s="2"/>
      <c r="D321" s="2"/>
      <c r="E321" s="2"/>
      <c r="F321" s="2"/>
      <c r="G321" s="2"/>
      <c r="H321" s="2"/>
      <c r="I321" s="2"/>
      <c r="J321" s="2"/>
      <c r="K321" s="2"/>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row>
    <row r="322" spans="2:154" x14ac:dyDescent="0.25">
      <c r="B322" s="2"/>
      <c r="C322" s="2"/>
      <c r="D322" s="2"/>
      <c r="E322" s="2"/>
      <c r="F322" s="2"/>
      <c r="G322" s="2"/>
      <c r="H322" s="2"/>
      <c r="I322" s="2"/>
      <c r="J322" s="2"/>
      <c r="K322" s="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row>
    <row r="323" spans="2:154" x14ac:dyDescent="0.25">
      <c r="B323" s="2"/>
      <c r="C323" s="2"/>
      <c r="D323" s="2"/>
      <c r="E323" s="2"/>
      <c r="F323" s="2"/>
      <c r="G323" s="2"/>
      <c r="H323" s="2"/>
      <c r="I323" s="2"/>
      <c r="J323" s="2"/>
      <c r="K323" s="2"/>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row>
    <row r="324" spans="2:154" x14ac:dyDescent="0.25">
      <c r="B324" s="2"/>
      <c r="C324" s="2"/>
      <c r="D324" s="2"/>
      <c r="E324" s="2"/>
      <c r="F324" s="2"/>
      <c r="G324" s="2"/>
      <c r="H324" s="2"/>
      <c r="I324" s="2"/>
      <c r="J324" s="2"/>
      <c r="K324" s="2"/>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row>
    <row r="325" spans="2:154" x14ac:dyDescent="0.25">
      <c r="B325" s="2"/>
      <c r="C325" s="2"/>
      <c r="D325" s="2"/>
      <c r="E325" s="2"/>
      <c r="F325" s="2"/>
      <c r="G325" s="2"/>
      <c r="H325" s="2"/>
      <c r="I325" s="2"/>
      <c r="J325" s="2"/>
      <c r="K325" s="2"/>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row>
    <row r="326" spans="2:154" x14ac:dyDescent="0.25">
      <c r="B326" s="2"/>
      <c r="C326" s="2"/>
      <c r="D326" s="2"/>
      <c r="E326" s="2"/>
      <c r="F326" s="2"/>
      <c r="G326" s="2"/>
      <c r="H326" s="2"/>
      <c r="I326" s="2"/>
      <c r="J326" s="2"/>
      <c r="K326" s="2"/>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row>
    <row r="327" spans="2:154" x14ac:dyDescent="0.25">
      <c r="B327" s="2"/>
      <c r="C327" s="2"/>
      <c r="D327" s="2"/>
      <c r="E327" s="2"/>
      <c r="F327" s="2"/>
      <c r="G327" s="2"/>
      <c r="H327" s="2"/>
      <c r="I327" s="2"/>
      <c r="J327" s="2"/>
      <c r="K327" s="2"/>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row>
    <row r="328" spans="2:154" x14ac:dyDescent="0.25">
      <c r="B328" s="2"/>
      <c r="C328" s="2"/>
      <c r="D328" s="2"/>
      <c r="E328" s="2"/>
      <c r="F328" s="2"/>
      <c r="G328" s="2"/>
      <c r="H328" s="2"/>
      <c r="I328" s="2"/>
      <c r="J328" s="2"/>
      <c r="K328" s="2"/>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row>
    <row r="329" spans="2:154" x14ac:dyDescent="0.25">
      <c r="B329" s="2"/>
      <c r="C329" s="2"/>
      <c r="D329" s="2"/>
      <c r="E329" s="2"/>
      <c r="F329" s="2"/>
      <c r="G329" s="2"/>
      <c r="H329" s="2"/>
      <c r="I329" s="2"/>
      <c r="J329" s="2"/>
      <c r="K329" s="2"/>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row>
    <row r="330" spans="2:154" x14ac:dyDescent="0.25">
      <c r="B330" s="2"/>
      <c r="C330" s="2"/>
      <c r="D330" s="2"/>
      <c r="E330" s="2"/>
      <c r="F330" s="2"/>
      <c r="G330" s="2"/>
      <c r="H330" s="2"/>
      <c r="I330" s="2"/>
      <c r="J330" s="2"/>
      <c r="K330" s="2"/>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row>
    <row r="331" spans="2:154" x14ac:dyDescent="0.25">
      <c r="B331" s="2"/>
      <c r="C331" s="2"/>
      <c r="D331" s="2"/>
      <c r="E331" s="2"/>
      <c r="F331" s="2"/>
      <c r="G331" s="2"/>
      <c r="H331" s="2"/>
      <c r="I331" s="2"/>
      <c r="J331" s="2"/>
      <c r="K331" s="2"/>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row>
    <row r="332" spans="2:154" x14ac:dyDescent="0.25">
      <c r="B332" s="2"/>
      <c r="C332" s="2"/>
      <c r="D332" s="2"/>
      <c r="E332" s="2"/>
      <c r="F332" s="2"/>
      <c r="G332" s="2"/>
      <c r="H332" s="2"/>
      <c r="I332" s="2"/>
      <c r="J332" s="2"/>
      <c r="K332" s="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row>
    <row r="333" spans="2:154" x14ac:dyDescent="0.25">
      <c r="B333" s="2"/>
      <c r="C333" s="2"/>
      <c r="D333" s="2"/>
      <c r="E333" s="2"/>
      <c r="F333" s="2"/>
      <c r="G333" s="2"/>
      <c r="H333" s="2"/>
      <c r="I333" s="2"/>
      <c r="J333" s="2"/>
      <c r="K333" s="2"/>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row>
    <row r="334" spans="2:154" x14ac:dyDescent="0.25">
      <c r="B334" s="2"/>
      <c r="C334" s="2"/>
      <c r="D334" s="2"/>
      <c r="E334" s="2"/>
      <c r="F334" s="2"/>
      <c r="G334" s="2"/>
      <c r="H334" s="2"/>
      <c r="I334" s="2"/>
      <c r="J334" s="2"/>
      <c r="K334" s="2"/>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row>
    <row r="335" spans="2:154" x14ac:dyDescent="0.25">
      <c r="B335" s="2"/>
      <c r="C335" s="2"/>
      <c r="D335" s="2"/>
      <c r="E335" s="2"/>
      <c r="F335" s="2"/>
      <c r="G335" s="2"/>
      <c r="H335" s="2"/>
      <c r="I335" s="2"/>
      <c r="J335" s="2"/>
      <c r="K335" s="2"/>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row>
    <row r="336" spans="2:154" x14ac:dyDescent="0.25">
      <c r="B336" s="2"/>
      <c r="C336" s="2"/>
      <c r="D336" s="2"/>
      <c r="E336" s="2"/>
      <c r="F336" s="2"/>
      <c r="G336" s="2"/>
      <c r="H336" s="2"/>
      <c r="I336" s="2"/>
      <c r="J336" s="2"/>
      <c r="K336" s="2"/>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row>
    <row r="337" spans="2:154" x14ac:dyDescent="0.25">
      <c r="B337" s="2"/>
      <c r="C337" s="2"/>
      <c r="D337" s="2"/>
      <c r="E337" s="2"/>
      <c r="F337" s="2"/>
      <c r="G337" s="2"/>
      <c r="H337" s="2"/>
      <c r="I337" s="2"/>
      <c r="J337" s="2"/>
      <c r="K337" s="2"/>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row>
    <row r="338" spans="2:154" x14ac:dyDescent="0.25">
      <c r="B338" s="2"/>
      <c r="C338" s="2"/>
      <c r="D338" s="2"/>
      <c r="E338" s="2"/>
      <c r="F338" s="2"/>
      <c r="G338" s="2"/>
      <c r="H338" s="2"/>
      <c r="I338" s="2"/>
      <c r="J338" s="2"/>
      <c r="K338" s="2"/>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row>
    <row r="339" spans="2:154" x14ac:dyDescent="0.25">
      <c r="B339" s="2"/>
      <c r="C339" s="2"/>
      <c r="D339" s="2"/>
      <c r="E339" s="2"/>
      <c r="F339" s="2"/>
      <c r="G339" s="2"/>
      <c r="H339" s="2"/>
      <c r="I339" s="2"/>
      <c r="J339" s="2"/>
      <c r="K339" s="2"/>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row>
    <row r="340" spans="2:154" x14ac:dyDescent="0.25">
      <c r="B340" s="2"/>
      <c r="C340" s="2"/>
      <c r="D340" s="2"/>
      <c r="E340" s="2"/>
      <c r="F340" s="2"/>
      <c r="G340" s="2"/>
      <c r="H340" s="2"/>
      <c r="I340" s="2"/>
      <c r="J340" s="2"/>
      <c r="K340" s="2"/>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row>
    <row r="341" spans="2:154" x14ac:dyDescent="0.25">
      <c r="B341" s="2"/>
      <c r="C341" s="2"/>
      <c r="D341" s="2"/>
      <c r="E341" s="2"/>
      <c r="F341" s="2"/>
      <c r="G341" s="2"/>
      <c r="H341" s="2"/>
      <c r="I341" s="2"/>
      <c r="J341" s="2"/>
      <c r="K341" s="2"/>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row>
    <row r="342" spans="2:154" x14ac:dyDescent="0.25">
      <c r="B342" s="2"/>
      <c r="C342" s="2"/>
      <c r="D342" s="2"/>
      <c r="E342" s="2"/>
      <c r="F342" s="2"/>
      <c r="G342" s="2"/>
      <c r="H342" s="2"/>
      <c r="I342" s="2"/>
      <c r="J342" s="2"/>
      <c r="K342" s="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row>
    <row r="343" spans="2:154" x14ac:dyDescent="0.25">
      <c r="B343" s="2"/>
      <c r="C343" s="2"/>
      <c r="D343" s="2"/>
      <c r="E343" s="2"/>
      <c r="F343" s="2"/>
      <c r="G343" s="2"/>
      <c r="H343" s="2"/>
      <c r="I343" s="2"/>
      <c r="J343" s="2"/>
      <c r="K343" s="2"/>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row>
    <row r="344" spans="2:154" x14ac:dyDescent="0.25">
      <c r="B344" s="2"/>
      <c r="C344" s="2"/>
      <c r="D344" s="2"/>
      <c r="E344" s="2"/>
      <c r="F344" s="2"/>
      <c r="G344" s="2"/>
      <c r="H344" s="2"/>
      <c r="I344" s="2"/>
      <c r="J344" s="2"/>
      <c r="K344" s="2"/>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row>
    <row r="345" spans="2:154" x14ac:dyDescent="0.25">
      <c r="B345" s="2"/>
      <c r="C345" s="2"/>
      <c r="D345" s="2"/>
      <c r="E345" s="2"/>
      <c r="F345" s="2"/>
      <c r="G345" s="2"/>
      <c r="H345" s="2"/>
      <c r="I345" s="2"/>
      <c r="J345" s="2"/>
      <c r="K345" s="2"/>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row>
    <row r="346" spans="2:154" x14ac:dyDescent="0.25">
      <c r="B346" s="2"/>
      <c r="C346" s="2"/>
      <c r="D346" s="2"/>
      <c r="E346" s="2"/>
      <c r="F346" s="2"/>
      <c r="G346" s="2"/>
      <c r="H346" s="2"/>
      <c r="I346" s="2"/>
      <c r="J346" s="2"/>
      <c r="K346" s="2"/>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row>
    <row r="347" spans="2:154" x14ac:dyDescent="0.25">
      <c r="B347" s="2"/>
      <c r="C347" s="2"/>
      <c r="D347" s="2"/>
      <c r="E347" s="2"/>
      <c r="F347" s="2"/>
      <c r="G347" s="2"/>
      <c r="H347" s="2"/>
      <c r="I347" s="2"/>
      <c r="J347" s="2"/>
      <c r="K347" s="2"/>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row>
    <row r="348" spans="2:154" x14ac:dyDescent="0.25">
      <c r="B348" s="2"/>
      <c r="C348" s="2"/>
      <c r="D348" s="2"/>
      <c r="E348" s="2"/>
      <c r="F348" s="2"/>
      <c r="G348" s="2"/>
      <c r="H348" s="2"/>
      <c r="I348" s="2"/>
      <c r="J348" s="2"/>
      <c r="K348" s="2"/>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row>
    <row r="349" spans="2:154" x14ac:dyDescent="0.25">
      <c r="B349" s="2"/>
      <c r="C349" s="2"/>
      <c r="D349" s="2"/>
      <c r="E349" s="2"/>
      <c r="F349" s="2"/>
      <c r="G349" s="2"/>
      <c r="H349" s="2"/>
      <c r="I349" s="2"/>
      <c r="J349" s="2"/>
      <c r="K349" s="2"/>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row>
    <row r="350" spans="2:154" x14ac:dyDescent="0.25">
      <c r="B350" s="2"/>
      <c r="C350" s="2"/>
      <c r="D350" s="2"/>
      <c r="E350" s="2"/>
      <c r="F350" s="2"/>
      <c r="G350" s="2"/>
      <c r="H350" s="2"/>
      <c r="I350" s="2"/>
      <c r="J350" s="2"/>
      <c r="K350" s="2"/>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row>
    <row r="351" spans="2:154" x14ac:dyDescent="0.25">
      <c r="B351" s="2"/>
      <c r="C351" s="2"/>
      <c r="D351" s="2"/>
      <c r="E351" s="2"/>
      <c r="F351" s="2"/>
      <c r="G351" s="2"/>
      <c r="H351" s="2"/>
      <c r="I351" s="2"/>
      <c r="J351" s="2"/>
      <c r="K351" s="2"/>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row>
    <row r="352" spans="2:154" x14ac:dyDescent="0.25">
      <c r="B352" s="2"/>
      <c r="C352" s="2"/>
      <c r="D352" s="2"/>
      <c r="E352" s="2"/>
      <c r="F352" s="2"/>
      <c r="G352" s="2"/>
      <c r="H352" s="2"/>
      <c r="I352" s="2"/>
      <c r="J352" s="2"/>
      <c r="K352" s="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row>
    <row r="353" spans="2:154" x14ac:dyDescent="0.25">
      <c r="B353" s="2"/>
      <c r="C353" s="2"/>
      <c r="D353" s="2"/>
      <c r="E353" s="2"/>
      <c r="F353" s="2"/>
      <c r="G353" s="2"/>
      <c r="H353" s="2"/>
      <c r="I353" s="2"/>
      <c r="J353" s="2"/>
      <c r="K353" s="2"/>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row>
    <row r="354" spans="2:154" x14ac:dyDescent="0.25">
      <c r="B354" s="2"/>
      <c r="C354" s="2"/>
      <c r="D354" s="2"/>
      <c r="E354" s="2"/>
      <c r="F354" s="2"/>
      <c r="G354" s="2"/>
      <c r="H354" s="2"/>
      <c r="I354" s="2"/>
      <c r="J354" s="2"/>
      <c r="K354" s="2"/>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row>
    <row r="355" spans="2:154" x14ac:dyDescent="0.25">
      <c r="B355" s="2"/>
      <c r="C355" s="2"/>
      <c r="D355" s="2"/>
      <c r="E355" s="2"/>
      <c r="F355" s="2"/>
      <c r="G355" s="2"/>
      <c r="H355" s="2"/>
      <c r="I355" s="2"/>
      <c r="J355" s="2"/>
      <c r="K355" s="2"/>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row>
    <row r="356" spans="2:154" x14ac:dyDescent="0.25">
      <c r="B356" s="2"/>
      <c r="C356" s="2"/>
      <c r="D356" s="2"/>
      <c r="E356" s="2"/>
      <c r="F356" s="2"/>
      <c r="G356" s="2"/>
      <c r="H356" s="2"/>
      <c r="I356" s="2"/>
      <c r="J356" s="2"/>
      <c r="K356" s="2"/>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row>
    <row r="357" spans="2:154" x14ac:dyDescent="0.25">
      <c r="B357" s="2"/>
      <c r="C357" s="2"/>
      <c r="D357" s="2"/>
      <c r="E357" s="2"/>
      <c r="F357" s="2"/>
      <c r="G357" s="2"/>
      <c r="H357" s="2"/>
      <c r="I357" s="2"/>
      <c r="J357" s="2"/>
      <c r="K357" s="2"/>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row>
    <row r="358" spans="2:154" x14ac:dyDescent="0.25">
      <c r="B358" s="2"/>
      <c r="C358" s="2"/>
      <c r="D358" s="2"/>
      <c r="E358" s="2"/>
      <c r="F358" s="2"/>
      <c r="G358" s="2"/>
      <c r="H358" s="2"/>
      <c r="I358" s="2"/>
      <c r="J358" s="2"/>
      <c r="K358" s="2"/>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row>
    <row r="359" spans="2:154" x14ac:dyDescent="0.25">
      <c r="B359" s="2"/>
      <c r="C359" s="2"/>
      <c r="D359" s="2"/>
      <c r="E359" s="2"/>
      <c r="F359" s="2"/>
      <c r="G359" s="2"/>
      <c r="H359" s="2"/>
      <c r="I359" s="2"/>
      <c r="J359" s="2"/>
      <c r="K359" s="2"/>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row>
    <row r="360" spans="2:154" x14ac:dyDescent="0.25">
      <c r="B360" s="2"/>
      <c r="C360" s="2"/>
      <c r="D360" s="2"/>
      <c r="E360" s="2"/>
      <c r="F360" s="2"/>
      <c r="G360" s="2"/>
      <c r="H360" s="2"/>
      <c r="I360" s="2"/>
      <c r="J360" s="2"/>
      <c r="K360" s="2"/>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row>
    <row r="361" spans="2:154" x14ac:dyDescent="0.25">
      <c r="B361" s="2"/>
      <c r="C361" s="2"/>
      <c r="D361" s="2"/>
      <c r="E361" s="2"/>
      <c r="F361" s="2"/>
      <c r="G361" s="2"/>
      <c r="H361" s="2"/>
      <c r="I361" s="2"/>
      <c r="J361" s="2"/>
      <c r="K361" s="2"/>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row>
    <row r="362" spans="2:154" x14ac:dyDescent="0.25">
      <c r="B362" s="2"/>
      <c r="C362" s="2"/>
      <c r="D362" s="2"/>
      <c r="E362" s="2"/>
      <c r="F362" s="2"/>
      <c r="G362" s="2"/>
      <c r="H362" s="2"/>
      <c r="I362" s="2"/>
      <c r="J362" s="2"/>
      <c r="K362" s="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row>
    <row r="363" spans="2:154" x14ac:dyDescent="0.25">
      <c r="B363" s="2"/>
      <c r="C363" s="2"/>
      <c r="D363" s="2"/>
      <c r="E363" s="2"/>
      <c r="F363" s="2"/>
      <c r="G363" s="2"/>
      <c r="H363" s="2"/>
      <c r="I363" s="2"/>
      <c r="J363" s="2"/>
      <c r="K363" s="2"/>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row>
    <row r="364" spans="2:154" x14ac:dyDescent="0.25">
      <c r="B364" s="2"/>
      <c r="C364" s="2"/>
      <c r="D364" s="2"/>
      <c r="E364" s="2"/>
      <c r="F364" s="2"/>
      <c r="G364" s="2"/>
      <c r="H364" s="2"/>
      <c r="I364" s="2"/>
      <c r="J364" s="2"/>
      <c r="K364" s="2"/>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row>
    <row r="365" spans="2:154" x14ac:dyDescent="0.25">
      <c r="B365" s="2"/>
      <c r="C365" s="2"/>
      <c r="D365" s="2"/>
      <c r="E365" s="2"/>
      <c r="F365" s="2"/>
      <c r="G365" s="2"/>
      <c r="H365" s="2"/>
      <c r="I365" s="2"/>
      <c r="J365" s="2"/>
      <c r="K365" s="2"/>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row>
    <row r="366" spans="2:154" x14ac:dyDescent="0.25">
      <c r="B366" s="2"/>
      <c r="C366" s="2"/>
      <c r="D366" s="2"/>
      <c r="E366" s="2"/>
      <c r="F366" s="2"/>
      <c r="G366" s="2"/>
      <c r="H366" s="2"/>
      <c r="I366" s="2"/>
      <c r="J366" s="2"/>
      <c r="K366" s="2"/>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row>
    <row r="367" spans="2:154" x14ac:dyDescent="0.25">
      <c r="B367" s="2"/>
      <c r="C367" s="2"/>
      <c r="D367" s="2"/>
      <c r="E367" s="2"/>
      <c r="F367" s="2"/>
      <c r="G367" s="2"/>
      <c r="H367" s="2"/>
      <c r="I367" s="2"/>
      <c r="J367" s="2"/>
      <c r="K367" s="2"/>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row>
    <row r="368" spans="2:154" x14ac:dyDescent="0.25">
      <c r="B368" s="2"/>
      <c r="C368" s="2"/>
      <c r="D368" s="2"/>
      <c r="E368" s="2"/>
      <c r="F368" s="2"/>
      <c r="G368" s="2"/>
      <c r="H368" s="2"/>
      <c r="I368" s="2"/>
      <c r="J368" s="2"/>
      <c r="K368" s="2"/>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row>
    <row r="369" spans="2:154" x14ac:dyDescent="0.25">
      <c r="B369" s="2"/>
      <c r="C369" s="2"/>
      <c r="D369" s="2"/>
      <c r="E369" s="2"/>
      <c r="F369" s="2"/>
      <c r="G369" s="2"/>
      <c r="H369" s="2"/>
      <c r="I369" s="2"/>
      <c r="J369" s="2"/>
      <c r="K369" s="2"/>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row>
    <row r="370" spans="2:154" x14ac:dyDescent="0.25">
      <c r="B370" s="2"/>
      <c r="C370" s="2"/>
      <c r="D370" s="2"/>
      <c r="E370" s="2"/>
      <c r="F370" s="2"/>
      <c r="G370" s="2"/>
      <c r="H370" s="2"/>
      <c r="I370" s="2"/>
      <c r="J370" s="2"/>
      <c r="K370" s="2"/>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row>
    <row r="371" spans="2:154" x14ac:dyDescent="0.25">
      <c r="B371" s="2"/>
      <c r="C371" s="2"/>
      <c r="D371" s="2"/>
      <c r="E371" s="2"/>
      <c r="F371" s="2"/>
      <c r="G371" s="2"/>
      <c r="H371" s="2"/>
      <c r="I371" s="2"/>
      <c r="J371" s="2"/>
      <c r="K371" s="2"/>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row>
    <row r="372" spans="2:154" x14ac:dyDescent="0.25">
      <c r="B372" s="2"/>
      <c r="C372" s="2"/>
      <c r="D372" s="2"/>
      <c r="E372" s="2"/>
      <c r="F372" s="2"/>
      <c r="G372" s="2"/>
      <c r="H372" s="2"/>
      <c r="I372" s="2"/>
      <c r="J372" s="2"/>
      <c r="K372" s="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row>
    <row r="373" spans="2:154" x14ac:dyDescent="0.25">
      <c r="B373" s="2"/>
      <c r="C373" s="2"/>
      <c r="D373" s="2"/>
      <c r="E373" s="2"/>
      <c r="F373" s="2"/>
      <c r="G373" s="2"/>
      <c r="H373" s="2"/>
      <c r="I373" s="2"/>
      <c r="J373" s="2"/>
      <c r="K373" s="2"/>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row>
    <row r="374" spans="2:154" x14ac:dyDescent="0.25">
      <c r="B374" s="2"/>
      <c r="C374" s="2"/>
      <c r="D374" s="2"/>
      <c r="E374" s="2"/>
      <c r="F374" s="2"/>
      <c r="G374" s="2"/>
      <c r="H374" s="2"/>
      <c r="I374" s="2"/>
      <c r="J374" s="2"/>
      <c r="K374" s="2"/>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row>
    <row r="375" spans="2:154" x14ac:dyDescent="0.25">
      <c r="B375" s="2"/>
      <c r="C375" s="2"/>
      <c r="D375" s="2"/>
      <c r="E375" s="2"/>
      <c r="F375" s="2"/>
      <c r="G375" s="2"/>
      <c r="H375" s="2"/>
      <c r="I375" s="2"/>
      <c r="J375" s="2"/>
      <c r="K375" s="2"/>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row>
    <row r="376" spans="2:154" x14ac:dyDescent="0.25">
      <c r="B376" s="2"/>
      <c r="C376" s="2"/>
      <c r="D376" s="2"/>
      <c r="E376" s="2"/>
      <c r="F376" s="2"/>
      <c r="G376" s="2"/>
      <c r="H376" s="2"/>
      <c r="I376" s="2"/>
      <c r="J376" s="2"/>
      <c r="K376" s="2"/>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row>
    <row r="377" spans="2:154" x14ac:dyDescent="0.25">
      <c r="B377" s="2"/>
      <c r="C377" s="2"/>
      <c r="D377" s="2"/>
      <c r="E377" s="2"/>
      <c r="F377" s="2"/>
      <c r="G377" s="2"/>
      <c r="H377" s="2"/>
      <c r="I377" s="2"/>
      <c r="J377" s="2"/>
      <c r="K377" s="2"/>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row>
    <row r="378" spans="2:154" x14ac:dyDescent="0.25">
      <c r="B378" s="2"/>
      <c r="C378" s="2"/>
      <c r="D378" s="2"/>
      <c r="E378" s="2"/>
      <c r="F378" s="2"/>
      <c r="G378" s="2"/>
      <c r="H378" s="2"/>
      <c r="I378" s="2"/>
      <c r="J378" s="2"/>
      <c r="K378" s="2"/>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row>
    <row r="379" spans="2:154" x14ac:dyDescent="0.25">
      <c r="B379" s="2"/>
      <c r="C379" s="2"/>
      <c r="D379" s="2"/>
      <c r="E379" s="2"/>
      <c r="F379" s="2"/>
      <c r="G379" s="2"/>
      <c r="H379" s="2"/>
      <c r="I379" s="2"/>
      <c r="J379" s="2"/>
      <c r="K379" s="2"/>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row>
    <row r="380" spans="2:154" x14ac:dyDescent="0.25">
      <c r="B380" s="2"/>
      <c r="C380" s="2"/>
      <c r="D380" s="2"/>
      <c r="E380" s="2"/>
      <c r="F380" s="2"/>
      <c r="G380" s="2"/>
      <c r="H380" s="2"/>
      <c r="I380" s="2"/>
      <c r="J380" s="2"/>
      <c r="K380" s="2"/>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row>
    <row r="381" spans="2:154" x14ac:dyDescent="0.25">
      <c r="B381" s="2"/>
      <c r="C381" s="2"/>
      <c r="D381" s="2"/>
      <c r="E381" s="2"/>
      <c r="F381" s="2"/>
      <c r="G381" s="2"/>
      <c r="H381" s="2"/>
      <c r="I381" s="2"/>
      <c r="J381" s="2"/>
      <c r="K381" s="2"/>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row>
    <row r="382" spans="2:154" x14ac:dyDescent="0.25">
      <c r="B382" s="2"/>
      <c r="C382" s="2"/>
      <c r="D382" s="2"/>
      <c r="E382" s="2"/>
      <c r="F382" s="2"/>
      <c r="G382" s="2"/>
      <c r="H382" s="2"/>
      <c r="I382" s="2"/>
      <c r="J382" s="2"/>
      <c r="K382" s="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row>
    <row r="383" spans="2:154" x14ac:dyDescent="0.25">
      <c r="B383" s="2"/>
      <c r="C383" s="2"/>
      <c r="D383" s="2"/>
      <c r="E383" s="2"/>
      <c r="F383" s="2"/>
      <c r="G383" s="2"/>
      <c r="H383" s="2"/>
      <c r="I383" s="2"/>
      <c r="J383" s="2"/>
      <c r="K383" s="2"/>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row>
    <row r="384" spans="2:154" x14ac:dyDescent="0.25">
      <c r="B384" s="2"/>
      <c r="C384" s="2"/>
      <c r="D384" s="2"/>
      <c r="E384" s="2"/>
      <c r="F384" s="2"/>
      <c r="G384" s="2"/>
      <c r="H384" s="2"/>
      <c r="I384" s="2"/>
      <c r="J384" s="2"/>
      <c r="K384" s="2"/>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row>
    <row r="385" spans="1:154" x14ac:dyDescent="0.25">
      <c r="A385"/>
      <c r="B385" s="2"/>
      <c r="C385" s="2"/>
      <c r="D385" s="2"/>
      <c r="E385" s="2"/>
      <c r="F385" s="2"/>
      <c r="G385" s="2"/>
      <c r="H385" s="2"/>
      <c r="I385" s="2"/>
      <c r="J385" s="2"/>
      <c r="K385" s="2"/>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row>
    <row r="386" spans="1:154" x14ac:dyDescent="0.25">
      <c r="A386"/>
      <c r="B386" s="2"/>
      <c r="C386" s="2"/>
      <c r="D386" s="2"/>
      <c r="E386" s="2"/>
      <c r="F386" s="2"/>
      <c r="G386" s="2"/>
      <c r="H386" s="2"/>
      <c r="I386" s="2"/>
      <c r="J386" s="2"/>
      <c r="K386" s="2"/>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row>
    <row r="387" spans="1:154" x14ac:dyDescent="0.25">
      <c r="A387"/>
      <c r="B387" s="2"/>
      <c r="C387" s="2"/>
      <c r="D387" s="2"/>
      <c r="E387" s="2"/>
      <c r="F387" s="2"/>
      <c r="G387" s="2"/>
      <c r="H387" s="2"/>
      <c r="I387" s="2"/>
      <c r="J387" s="2"/>
      <c r="K387" s="2"/>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row>
    <row r="388" spans="1:154" x14ac:dyDescent="0.25">
      <c r="A388"/>
      <c r="B388" s="2"/>
      <c r="C388" s="2"/>
      <c r="D388" s="2"/>
      <c r="E388" s="2"/>
      <c r="F388" s="2"/>
      <c r="G388" s="2"/>
      <c r="H388" s="2"/>
      <c r="I388" s="2"/>
      <c r="J388" s="2"/>
      <c r="K388" s="2"/>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row>
    <row r="389" spans="1:154" x14ac:dyDescent="0.25">
      <c r="A389"/>
      <c r="B389" s="2"/>
      <c r="C389" s="2"/>
      <c r="D389" s="2"/>
      <c r="E389" s="2"/>
      <c r="F389" s="2"/>
      <c r="G389" s="2"/>
      <c r="H389" s="2"/>
      <c r="I389" s="2"/>
      <c r="J389" s="2"/>
      <c r="K389" s="2"/>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row>
    <row r="390" spans="1:154" x14ac:dyDescent="0.25">
      <c r="A390"/>
      <c r="B390" s="2"/>
      <c r="C390" s="2"/>
      <c r="D390" s="2"/>
      <c r="E390" s="2"/>
      <c r="F390" s="2"/>
      <c r="G390" s="2"/>
      <c r="H390" s="2"/>
      <c r="I390" s="2"/>
      <c r="J390" s="2"/>
      <c r="K390" s="2"/>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row>
    <row r="391" spans="1:154" x14ac:dyDescent="0.25">
      <c r="A391"/>
      <c r="B391" s="2"/>
      <c r="C391" s="2"/>
      <c r="D391" s="2"/>
      <c r="E391" s="2"/>
      <c r="F391" s="2"/>
      <c r="G391" s="2"/>
      <c r="H391" s="2"/>
      <c r="I391" s="2"/>
      <c r="J391" s="2"/>
      <c r="K391" s="2"/>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row>
    <row r="392" spans="1:154" x14ac:dyDescent="0.25">
      <c r="A392"/>
      <c r="B392" s="2"/>
      <c r="C392" s="2"/>
      <c r="D392" s="2"/>
      <c r="E392" s="2"/>
      <c r="F392" s="2"/>
      <c r="G392" s="2"/>
      <c r="H392" s="2"/>
      <c r="I392" s="2"/>
      <c r="J392" s="2"/>
      <c r="K392" s="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row>
    <row r="393" spans="1:154" x14ac:dyDescent="0.25">
      <c r="A393"/>
      <c r="B393" s="2"/>
      <c r="C393" s="2"/>
      <c r="D393" s="2"/>
      <c r="E393" s="2"/>
      <c r="F393" s="2"/>
      <c r="G393" s="2"/>
      <c r="H393" s="2"/>
      <c r="I393" s="2"/>
      <c r="J393" s="2"/>
      <c r="K393" s="2"/>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row>
    <row r="394" spans="1:154" x14ac:dyDescent="0.25">
      <c r="A394"/>
      <c r="B394" s="2"/>
      <c r="C394" s="2"/>
      <c r="D394" s="2"/>
      <c r="E394" s="2"/>
      <c r="F394" s="2"/>
      <c r="G394" s="2"/>
      <c r="H394" s="2"/>
      <c r="I394" s="2"/>
      <c r="J394" s="2"/>
      <c r="K394" s="2"/>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row>
    <row r="395" spans="1:154" x14ac:dyDescent="0.25">
      <c r="A395"/>
      <c r="B395" s="2"/>
      <c r="C395" s="2"/>
      <c r="D395" s="2"/>
      <c r="E395" s="2"/>
      <c r="F395" s="2"/>
      <c r="G395" s="2"/>
      <c r="H395" s="2"/>
      <c r="I395" s="2"/>
      <c r="J395" s="2"/>
      <c r="K395" s="2"/>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row>
    <row r="396" spans="1:154" x14ac:dyDescent="0.25">
      <c r="A396"/>
      <c r="B396" s="2"/>
      <c r="C396" s="2"/>
      <c r="D396" s="2"/>
      <c r="E396" s="2"/>
      <c r="F396" s="2"/>
      <c r="G396" s="2"/>
      <c r="H396" s="2"/>
      <c r="I396" s="2"/>
      <c r="J396" s="2"/>
      <c r="K396" s="2"/>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row>
    <row r="397" spans="1:154" x14ac:dyDescent="0.25">
      <c r="A397"/>
      <c r="B397" s="2"/>
      <c r="C397" s="2"/>
      <c r="D397" s="2"/>
      <c r="E397" s="2"/>
      <c r="F397" s="2"/>
      <c r="G397" s="2"/>
      <c r="H397" s="2"/>
      <c r="I397" s="2"/>
      <c r="J397" s="2"/>
      <c r="K397" s="2"/>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row>
    <row r="398" spans="1:154" x14ac:dyDescent="0.25">
      <c r="A398"/>
      <c r="B398" s="2"/>
      <c r="C398" s="2"/>
      <c r="D398" s="2"/>
      <c r="E398" s="2"/>
      <c r="F398" s="2"/>
      <c r="G398" s="2"/>
      <c r="H398" s="2"/>
      <c r="I398" s="2"/>
      <c r="J398" s="2"/>
      <c r="K398" s="2"/>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row>
    <row r="399" spans="1:154" x14ac:dyDescent="0.25">
      <c r="A399"/>
      <c r="B399" s="2"/>
      <c r="C399" s="2"/>
      <c r="D399" s="2"/>
      <c r="E399" s="2"/>
      <c r="F399" s="2"/>
      <c r="G399" s="2"/>
      <c r="H399" s="2"/>
      <c r="I399" s="2"/>
      <c r="J399" s="2"/>
      <c r="K399" s="2"/>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row>
    <row r="400" spans="1:154" x14ac:dyDescent="0.25">
      <c r="A400"/>
      <c r="B400" s="2"/>
      <c r="C400" s="2"/>
      <c r="D400" s="2"/>
      <c r="E400" s="2"/>
      <c r="F400" s="2"/>
      <c r="G400" s="2"/>
      <c r="H400" s="2"/>
      <c r="I400" s="2"/>
      <c r="J400" s="2"/>
      <c r="K400" s="2"/>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row>
    <row r="401" spans="1:154" x14ac:dyDescent="0.25">
      <c r="A401"/>
      <c r="B401" s="2"/>
      <c r="C401" s="2"/>
      <c r="D401" s="2"/>
      <c r="E401" s="2"/>
      <c r="F401" s="2"/>
      <c r="G401" s="2"/>
      <c r="H401" s="2"/>
      <c r="I401" s="2"/>
      <c r="J401" s="2"/>
      <c r="K401" s="2"/>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row>
    <row r="402" spans="1:154" x14ac:dyDescent="0.25">
      <c r="A402"/>
      <c r="B402" s="2"/>
      <c r="C402" s="2"/>
      <c r="D402" s="2"/>
      <c r="E402" s="2"/>
      <c r="F402" s="2"/>
      <c r="G402" s="2"/>
      <c r="H402" s="2"/>
      <c r="I402" s="2"/>
      <c r="J402" s="2"/>
      <c r="K402" s="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row>
    <row r="403" spans="1:154" x14ac:dyDescent="0.25">
      <c r="A403"/>
      <c r="B403" s="2"/>
      <c r="C403" s="2"/>
      <c r="D403" s="2"/>
      <c r="E403" s="2"/>
      <c r="F403" s="2"/>
      <c r="G403" s="2"/>
      <c r="H403" s="2"/>
      <c r="I403" s="2"/>
      <c r="J403" s="2"/>
      <c r="K403" s="2"/>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row>
    <row r="404" spans="1:154" x14ac:dyDescent="0.25">
      <c r="A404"/>
      <c r="B404" s="2"/>
      <c r="C404" s="2"/>
      <c r="D404" s="2"/>
      <c r="E404" s="2"/>
      <c r="F404" s="2"/>
      <c r="G404" s="2"/>
      <c r="H404" s="2"/>
      <c r="I404" s="2"/>
      <c r="J404" s="2"/>
      <c r="K404" s="2"/>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row>
    <row r="405" spans="1:154" x14ac:dyDescent="0.25">
      <c r="A405"/>
      <c r="B405" s="2"/>
      <c r="C405" s="2"/>
      <c r="D405" s="2"/>
      <c r="E405" s="2"/>
      <c r="F405" s="2"/>
      <c r="G405" s="2"/>
      <c r="H405" s="2"/>
      <c r="I405" s="2"/>
      <c r="J405" s="2"/>
      <c r="K405" s="2"/>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row>
    <row r="406" spans="1:154" x14ac:dyDescent="0.25">
      <c r="A406"/>
      <c r="B406" s="2"/>
      <c r="C406" s="2"/>
      <c r="D406" s="2"/>
      <c r="E406" s="2"/>
      <c r="F406" s="2"/>
      <c r="G406" s="2"/>
      <c r="H406" s="2"/>
      <c r="I406" s="2"/>
      <c r="J406" s="2"/>
      <c r="K406" s="2"/>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row>
    <row r="407" spans="1:154" x14ac:dyDescent="0.25">
      <c r="A407"/>
      <c r="B407" s="2"/>
      <c r="C407" s="2"/>
      <c r="D407" s="2"/>
      <c r="E407" s="2"/>
      <c r="F407" s="2"/>
      <c r="G407" s="2"/>
      <c r="H407" s="2"/>
      <c r="I407" s="2"/>
      <c r="J407" s="2"/>
      <c r="K407" s="2"/>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row>
    <row r="408" spans="1:154" x14ac:dyDescent="0.25">
      <c r="A408"/>
      <c r="B408" s="2"/>
      <c r="C408" s="2"/>
      <c r="D408" s="2"/>
      <c r="E408" s="2"/>
      <c r="F408" s="2"/>
      <c r="G408" s="2"/>
      <c r="H408" s="2"/>
      <c r="I408" s="2"/>
      <c r="J408" s="2"/>
      <c r="K408" s="2"/>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row>
    <row r="409" spans="1:154" x14ac:dyDescent="0.25">
      <c r="A409"/>
      <c r="B409" s="2"/>
      <c r="C409" s="2"/>
      <c r="D409" s="2"/>
      <c r="E409" s="2"/>
      <c r="F409" s="2"/>
      <c r="G409" s="2"/>
      <c r="H409" s="2"/>
      <c r="I409" s="2"/>
      <c r="J409" s="2"/>
      <c r="K409" s="2"/>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row>
    <row r="410" spans="1:154" x14ac:dyDescent="0.25">
      <c r="A410"/>
      <c r="B410" s="2"/>
      <c r="C410" s="2"/>
      <c r="D410" s="2"/>
      <c r="E410" s="2"/>
      <c r="F410" s="2"/>
      <c r="G410" s="2"/>
      <c r="H410" s="2"/>
      <c r="I410" s="2"/>
      <c r="J410" s="2"/>
      <c r="K410" s="2"/>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row>
    <row r="411" spans="1:154" x14ac:dyDescent="0.25">
      <c r="A411"/>
      <c r="B411" s="2"/>
      <c r="C411" s="2"/>
      <c r="D411" s="2"/>
      <c r="E411" s="2"/>
      <c r="F411" s="2"/>
      <c r="G411" s="2"/>
      <c r="H411" s="2"/>
      <c r="I411" s="2"/>
      <c r="J411" s="2"/>
      <c r="K411" s="2"/>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row>
    <row r="412" spans="1:154" x14ac:dyDescent="0.25">
      <c r="A412"/>
      <c r="B412" s="2"/>
      <c r="C412" s="2"/>
      <c r="D412" s="2"/>
      <c r="E412" s="2"/>
      <c r="F412" s="2"/>
      <c r="G412" s="2"/>
      <c r="H412" s="2"/>
      <c r="I412" s="2"/>
      <c r="J412" s="2"/>
      <c r="K412" s="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row>
    <row r="413" spans="1:154" x14ac:dyDescent="0.25">
      <c r="A413"/>
      <c r="B413" s="2"/>
      <c r="C413" s="2"/>
      <c r="D413" s="2"/>
      <c r="E413" s="2"/>
      <c r="F413" s="2"/>
      <c r="G413" s="2"/>
      <c r="H413" s="2"/>
      <c r="I413" s="2"/>
      <c r="J413" s="2"/>
      <c r="K413" s="2"/>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row>
    <row r="414" spans="1:154" x14ac:dyDescent="0.25">
      <c r="A414"/>
      <c r="B414" s="2"/>
      <c r="C414" s="2"/>
      <c r="D414" s="2"/>
      <c r="E414" s="2"/>
      <c r="F414" s="2"/>
      <c r="G414" s="2"/>
      <c r="H414" s="2"/>
      <c r="I414" s="2"/>
      <c r="J414" s="2"/>
      <c r="K414" s="2"/>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row>
    <row r="415" spans="1:154" x14ac:dyDescent="0.25">
      <c r="A415"/>
      <c r="B415" s="2"/>
      <c r="C415" s="2"/>
      <c r="D415" s="2"/>
      <c r="E415" s="2"/>
      <c r="F415" s="2"/>
      <c r="G415" s="2"/>
      <c r="H415" s="2"/>
      <c r="I415" s="2"/>
      <c r="J415" s="2"/>
      <c r="K415" s="2"/>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row>
    <row r="416" spans="1:154" x14ac:dyDescent="0.25">
      <c r="A416"/>
      <c r="B416" s="2"/>
      <c r="C416" s="2"/>
      <c r="D416" s="2"/>
      <c r="E416" s="2"/>
      <c r="F416" s="2"/>
      <c r="G416" s="2"/>
      <c r="H416" s="2"/>
      <c r="I416" s="2"/>
      <c r="J416" s="2"/>
      <c r="K416" s="2"/>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row>
    <row r="417" spans="1:154" x14ac:dyDescent="0.25">
      <c r="A417"/>
      <c r="B417" s="2"/>
      <c r="C417" s="2"/>
      <c r="D417" s="2"/>
      <c r="E417" s="2"/>
      <c r="F417" s="2"/>
      <c r="G417" s="2"/>
      <c r="H417" s="2"/>
      <c r="I417" s="2"/>
      <c r="J417" s="2"/>
      <c r="K417" s="2"/>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row>
    <row r="418" spans="1:154" x14ac:dyDescent="0.25">
      <c r="A418"/>
      <c r="B418" s="2"/>
      <c r="C418" s="2"/>
      <c r="D418" s="2"/>
      <c r="E418" s="2"/>
      <c r="F418" s="2"/>
      <c r="G418" s="2"/>
      <c r="H418" s="2"/>
      <c r="I418" s="2"/>
      <c r="J418" s="2"/>
      <c r="K418" s="2"/>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row>
    <row r="419" spans="1:154" x14ac:dyDescent="0.25">
      <c r="A419"/>
      <c r="B419" s="2"/>
      <c r="C419" s="2"/>
      <c r="D419" s="2"/>
      <c r="E419" s="2"/>
      <c r="F419" s="2"/>
      <c r="G419" s="2"/>
      <c r="H419" s="2"/>
      <c r="I419" s="2"/>
      <c r="J419" s="2"/>
      <c r="K419" s="2"/>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row>
    <row r="420" spans="1:154" x14ac:dyDescent="0.25">
      <c r="A420"/>
      <c r="B420" s="2"/>
      <c r="C420" s="2"/>
      <c r="D420" s="2"/>
      <c r="E420" s="2"/>
      <c r="F420" s="2"/>
      <c r="G420" s="2"/>
      <c r="H420" s="2"/>
      <c r="I420" s="2"/>
      <c r="J420" s="2"/>
      <c r="K420" s="2"/>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row>
    <row r="421" spans="1:154" x14ac:dyDescent="0.25">
      <c r="A421"/>
      <c r="B421" s="2"/>
      <c r="C421" s="2"/>
      <c r="D421" s="2"/>
      <c r="E421" s="2"/>
      <c r="F421" s="2"/>
      <c r="G421" s="2"/>
      <c r="H421" s="2"/>
      <c r="I421" s="2"/>
      <c r="J421" s="2"/>
      <c r="K421" s="2"/>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row>
    <row r="422" spans="1:154" x14ac:dyDescent="0.25">
      <c r="A422"/>
      <c r="B422" s="2"/>
      <c r="C422" s="2"/>
      <c r="D422" s="2"/>
      <c r="E422" s="2"/>
      <c r="F422" s="2"/>
      <c r="G422" s="2"/>
      <c r="H422" s="2"/>
      <c r="I422" s="2"/>
      <c r="J422" s="2"/>
      <c r="K422" s="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row>
    <row r="423" spans="1:154" x14ac:dyDescent="0.25">
      <c r="A423"/>
      <c r="B423" s="2"/>
      <c r="C423" s="2"/>
      <c r="D423" s="2"/>
      <c r="E423" s="2"/>
      <c r="F423" s="2"/>
      <c r="G423" s="2"/>
      <c r="H423" s="2"/>
      <c r="I423" s="2"/>
      <c r="J423" s="2"/>
      <c r="K423" s="2"/>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row>
    <row r="424" spans="1:154" x14ac:dyDescent="0.25">
      <c r="A424"/>
      <c r="B424" s="2"/>
      <c r="C424" s="2"/>
      <c r="D424" s="2"/>
      <c r="E424" s="2"/>
      <c r="F424" s="2"/>
      <c r="G424" s="2"/>
      <c r="H424" s="2"/>
      <c r="I424" s="2"/>
      <c r="J424" s="2"/>
      <c r="K424" s="2"/>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row>
    <row r="425" spans="1:154" x14ac:dyDescent="0.25">
      <c r="A425"/>
      <c r="B425" s="2"/>
      <c r="C425" s="2"/>
      <c r="D425" s="2"/>
      <c r="E425" s="2"/>
      <c r="F425" s="2"/>
      <c r="G425" s="2"/>
      <c r="H425" s="2"/>
      <c r="I425" s="2"/>
      <c r="J425" s="2"/>
      <c r="K425" s="2"/>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row>
    <row r="426" spans="1:154" x14ac:dyDescent="0.25">
      <c r="A426"/>
      <c r="B426" s="2"/>
      <c r="C426" s="2"/>
      <c r="D426" s="2"/>
      <c r="E426" s="2"/>
      <c r="F426" s="2"/>
      <c r="G426" s="2"/>
      <c r="H426" s="2"/>
      <c r="I426" s="2"/>
      <c r="J426" s="2"/>
      <c r="K426" s="2"/>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row>
    <row r="427" spans="1:154" x14ac:dyDescent="0.25">
      <c r="A427"/>
      <c r="B427" s="2"/>
      <c r="C427" s="2"/>
      <c r="D427" s="2"/>
      <c r="E427" s="2"/>
      <c r="F427" s="2"/>
      <c r="G427" s="2"/>
      <c r="H427" s="2"/>
      <c r="I427" s="2"/>
      <c r="J427" s="2"/>
      <c r="K427" s="2"/>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row>
    <row r="428" spans="1:154" x14ac:dyDescent="0.25">
      <c r="A428"/>
      <c r="B428" s="2"/>
      <c r="C428" s="2"/>
      <c r="D428" s="2"/>
      <c r="E428" s="2"/>
      <c r="F428" s="2"/>
      <c r="G428" s="2"/>
      <c r="H428" s="2"/>
      <c r="I428" s="2"/>
      <c r="J428" s="2"/>
      <c r="K428" s="2"/>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row>
    <row r="429" spans="1:154" x14ac:dyDescent="0.25">
      <c r="A429"/>
      <c r="B429" s="2"/>
      <c r="C429" s="2"/>
      <c r="D429" s="2"/>
      <c r="E429" s="2"/>
      <c r="F429" s="2"/>
      <c r="G429" s="2"/>
      <c r="H429" s="2"/>
      <c r="I429" s="2"/>
      <c r="J429" s="2"/>
      <c r="K429" s="2"/>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row>
    <row r="430" spans="1:154" x14ac:dyDescent="0.25">
      <c r="A430"/>
      <c r="B430" s="2"/>
      <c r="C430" s="2"/>
      <c r="D430" s="2"/>
      <c r="E430" s="2"/>
      <c r="F430" s="2"/>
      <c r="G430" s="2"/>
      <c r="H430" s="2"/>
      <c r="I430" s="2"/>
      <c r="J430" s="2"/>
      <c r="K430" s="2"/>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row>
    <row r="431" spans="1:154" x14ac:dyDescent="0.25">
      <c r="A431"/>
      <c r="B431" s="2"/>
      <c r="C431" s="2"/>
      <c r="D431" s="2"/>
      <c r="E431" s="2"/>
      <c r="F431" s="2"/>
      <c r="G431" s="2"/>
      <c r="H431" s="2"/>
      <c r="I431" s="2"/>
      <c r="J431" s="2"/>
      <c r="K431" s="2"/>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row>
    <row r="432" spans="1:154" x14ac:dyDescent="0.25">
      <c r="A432"/>
      <c r="B432" s="2"/>
      <c r="C432" s="2"/>
      <c r="D432" s="2"/>
      <c r="E432" s="2"/>
      <c r="F432" s="2"/>
      <c r="G432" s="2"/>
      <c r="H432" s="2"/>
      <c r="I432" s="2"/>
      <c r="J432" s="2"/>
      <c r="K432" s="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row>
    <row r="433" spans="1:154" x14ac:dyDescent="0.25">
      <c r="A433"/>
      <c r="B433" s="2"/>
      <c r="C433" s="2"/>
      <c r="D433" s="2"/>
      <c r="E433" s="2"/>
      <c r="F433" s="2"/>
      <c r="G433" s="2"/>
      <c r="H433" s="2"/>
      <c r="I433" s="2"/>
      <c r="J433" s="2"/>
      <c r="K433" s="2"/>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row>
    <row r="434" spans="1:154" x14ac:dyDescent="0.25">
      <c r="A434"/>
      <c r="B434" s="2"/>
      <c r="C434" s="2"/>
      <c r="D434" s="2"/>
      <c r="E434" s="2"/>
      <c r="F434" s="2"/>
      <c r="G434" s="2"/>
      <c r="H434" s="2"/>
      <c r="I434" s="2"/>
      <c r="J434" s="2"/>
      <c r="K434" s="2"/>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row>
    <row r="435" spans="1:154" x14ac:dyDescent="0.25">
      <c r="A435"/>
      <c r="B435" s="2"/>
      <c r="C435" s="2"/>
      <c r="D435" s="2"/>
      <c r="E435" s="2"/>
      <c r="F435" s="2"/>
      <c r="G435" s="2"/>
      <c r="H435" s="2"/>
      <c r="I435" s="2"/>
      <c r="J435" s="2"/>
      <c r="K435" s="2"/>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row>
    <row r="436" spans="1:154" x14ac:dyDescent="0.25">
      <c r="A436"/>
      <c r="B436" s="2"/>
      <c r="C436" s="2"/>
      <c r="D436" s="2"/>
      <c r="E436" s="2"/>
      <c r="F436" s="2"/>
      <c r="G436" s="2"/>
      <c r="H436" s="2"/>
      <c r="I436" s="2"/>
      <c r="J436" s="2"/>
      <c r="K436" s="2"/>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row>
    <row r="437" spans="1:154" x14ac:dyDescent="0.25">
      <c r="A437"/>
      <c r="B437" s="2"/>
      <c r="C437" s="2"/>
      <c r="D437" s="2"/>
      <c r="E437" s="2"/>
      <c r="F437" s="2"/>
      <c r="G437" s="2"/>
      <c r="H437" s="2"/>
      <c r="I437" s="2"/>
      <c r="J437" s="2"/>
      <c r="K437" s="2"/>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row>
    <row r="438" spans="1:154" x14ac:dyDescent="0.25">
      <c r="A438"/>
      <c r="B438" s="2"/>
      <c r="C438" s="2"/>
      <c r="D438" s="2"/>
      <c r="E438" s="2"/>
      <c r="F438" s="2"/>
      <c r="G438" s="2"/>
      <c r="H438" s="2"/>
      <c r="I438" s="2"/>
      <c r="J438" s="2"/>
      <c r="K438" s="2"/>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row>
    <row r="439" spans="1:154" x14ac:dyDescent="0.25">
      <c r="A439"/>
      <c r="B439" s="2"/>
      <c r="C439" s="2"/>
      <c r="D439" s="2"/>
      <c r="E439" s="2"/>
      <c r="F439" s="2"/>
      <c r="G439" s="2"/>
      <c r="H439" s="2"/>
      <c r="I439" s="2"/>
      <c r="J439" s="2"/>
      <c r="K439" s="2"/>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row>
    <row r="440" spans="1:154" x14ac:dyDescent="0.25">
      <c r="A440"/>
      <c r="B440" s="2"/>
      <c r="C440" s="2"/>
      <c r="D440" s="2"/>
      <c r="E440" s="2"/>
      <c r="F440" s="2"/>
      <c r="G440" s="2"/>
      <c r="H440" s="2"/>
      <c r="I440" s="2"/>
      <c r="J440" s="2"/>
      <c r="K440" s="2"/>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row>
    <row r="441" spans="1:154" x14ac:dyDescent="0.25">
      <c r="A441"/>
      <c r="B441" s="2"/>
      <c r="C441" s="2"/>
      <c r="D441" s="2"/>
      <c r="E441" s="2"/>
      <c r="F441" s="2"/>
      <c r="G441" s="2"/>
      <c r="H441" s="2"/>
      <c r="I441" s="2"/>
      <c r="J441" s="2"/>
      <c r="K441" s="2"/>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row>
    <row r="442" spans="1:154" x14ac:dyDescent="0.25">
      <c r="A442"/>
      <c r="B442" s="2"/>
      <c r="C442" s="2"/>
      <c r="D442" s="2"/>
      <c r="E442" s="2"/>
      <c r="F442" s="2"/>
      <c r="G442" s="2"/>
      <c r="H442" s="2"/>
      <c r="I442" s="2"/>
      <c r="J442" s="2"/>
      <c r="K442" s="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row>
    <row r="443" spans="1:154" x14ac:dyDescent="0.25">
      <c r="A443"/>
      <c r="B443" s="2"/>
      <c r="C443" s="2"/>
      <c r="D443" s="2"/>
      <c r="E443" s="2"/>
      <c r="F443" s="2"/>
      <c r="G443" s="2"/>
      <c r="H443" s="2"/>
      <c r="I443" s="2"/>
      <c r="J443" s="2"/>
      <c r="K443" s="2"/>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row>
    <row r="444" spans="1:154" x14ac:dyDescent="0.25">
      <c r="A444"/>
      <c r="B444" s="2"/>
      <c r="C444" s="2"/>
      <c r="D444" s="2"/>
      <c r="E444" s="2"/>
      <c r="F444" s="2"/>
      <c r="G444" s="2"/>
      <c r="H444" s="2"/>
      <c r="I444" s="2"/>
      <c r="J444" s="2"/>
      <c r="K444" s="2"/>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row>
    <row r="445" spans="1:154" x14ac:dyDescent="0.25">
      <c r="A445"/>
      <c r="B445" s="2"/>
      <c r="C445" s="2"/>
      <c r="D445" s="2"/>
      <c r="E445" s="2"/>
      <c r="F445" s="2"/>
      <c r="G445" s="2"/>
      <c r="H445" s="2"/>
      <c r="I445" s="2"/>
      <c r="J445" s="2"/>
      <c r="K445" s="2"/>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row>
    <row r="446" spans="1:154" x14ac:dyDescent="0.25">
      <c r="A446"/>
      <c r="B446" s="2"/>
      <c r="C446" s="2"/>
      <c r="D446" s="2"/>
      <c r="E446" s="2"/>
      <c r="F446" s="2"/>
      <c r="G446" s="2"/>
      <c r="H446" s="2"/>
      <c r="I446" s="2"/>
      <c r="J446" s="2"/>
      <c r="K446" s="2"/>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row>
    <row r="447" spans="1:154" x14ac:dyDescent="0.25">
      <c r="A447"/>
      <c r="B447" s="2"/>
      <c r="C447" s="2"/>
      <c r="D447" s="2"/>
      <c r="E447" s="2"/>
      <c r="F447" s="2"/>
      <c r="G447" s="2"/>
      <c r="H447" s="2"/>
      <c r="I447" s="2"/>
      <c r="J447" s="2"/>
      <c r="K447" s="2"/>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row>
    <row r="448" spans="1:154" x14ac:dyDescent="0.25">
      <c r="A448"/>
      <c r="B448" s="2"/>
      <c r="C448" s="2"/>
      <c r="D448" s="2"/>
      <c r="E448" s="2"/>
      <c r="F448" s="2"/>
      <c r="G448" s="2"/>
      <c r="H448" s="2"/>
      <c r="I448" s="2"/>
      <c r="J448" s="2"/>
      <c r="K448" s="2"/>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row>
    <row r="449" spans="1:154" x14ac:dyDescent="0.25">
      <c r="A449"/>
      <c r="B449" s="2"/>
      <c r="C449" s="2"/>
      <c r="D449" s="2"/>
      <c r="E449" s="2"/>
      <c r="F449" s="2"/>
      <c r="G449" s="2"/>
      <c r="H449" s="2"/>
      <c r="I449" s="2"/>
      <c r="J449" s="2"/>
      <c r="K449" s="2"/>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row>
    <row r="450" spans="1:154" x14ac:dyDescent="0.25">
      <c r="A450"/>
      <c r="B450" s="2"/>
      <c r="C450" s="2"/>
      <c r="D450" s="2"/>
      <c r="E450" s="2"/>
      <c r="F450" s="2"/>
      <c r="G450" s="2"/>
      <c r="H450" s="2"/>
      <c r="I450" s="2"/>
      <c r="J450" s="2"/>
      <c r="K450" s="2"/>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row>
    <row r="451" spans="1:154" x14ac:dyDescent="0.25">
      <c r="A451"/>
      <c r="B451" s="2"/>
      <c r="C451" s="2"/>
      <c r="D451" s="2"/>
      <c r="E451" s="2"/>
      <c r="F451" s="2"/>
      <c r="G451" s="2"/>
      <c r="H451" s="2"/>
      <c r="I451" s="2"/>
      <c r="J451" s="2"/>
      <c r="K451" s="2"/>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row>
    <row r="452" spans="1:154" x14ac:dyDescent="0.25">
      <c r="A452"/>
      <c r="B452" s="2"/>
      <c r="C452" s="2"/>
      <c r="D452" s="2"/>
      <c r="E452" s="2"/>
      <c r="F452" s="2"/>
      <c r="G452" s="2"/>
      <c r="H452" s="2"/>
      <c r="I452" s="2"/>
      <c r="J452" s="2"/>
      <c r="K452" s="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row>
    <row r="453" spans="1:154" x14ac:dyDescent="0.25">
      <c r="A453"/>
      <c r="B453" s="2"/>
      <c r="C453" s="2"/>
      <c r="D453" s="2"/>
      <c r="E453" s="2"/>
      <c r="F453" s="2"/>
      <c r="G453" s="2"/>
      <c r="H453" s="2"/>
      <c r="I453" s="2"/>
      <c r="J453" s="2"/>
      <c r="K453" s="2"/>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row>
    <row r="454" spans="1:154" x14ac:dyDescent="0.25">
      <c r="A454"/>
      <c r="B454" s="2"/>
      <c r="C454" s="2"/>
      <c r="D454" s="2"/>
      <c r="E454" s="2"/>
      <c r="F454" s="2"/>
      <c r="G454" s="2"/>
      <c r="H454" s="2"/>
      <c r="I454" s="2"/>
      <c r="J454" s="2"/>
      <c r="K454" s="2"/>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row>
    <row r="455" spans="1:154" x14ac:dyDescent="0.25">
      <c r="A455"/>
      <c r="B455" s="2"/>
      <c r="C455" s="2"/>
      <c r="D455" s="2"/>
      <c r="E455" s="2"/>
      <c r="F455" s="2"/>
      <c r="G455" s="2"/>
      <c r="H455" s="2"/>
      <c r="I455" s="2"/>
      <c r="J455" s="2"/>
      <c r="K455" s="2"/>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row>
    <row r="456" spans="1:154" x14ac:dyDescent="0.25">
      <c r="A456"/>
      <c r="B456" s="2"/>
      <c r="C456" s="2"/>
      <c r="D456" s="2"/>
      <c r="E456" s="2"/>
      <c r="F456" s="2"/>
      <c r="G456" s="2"/>
      <c r="H456" s="2"/>
      <c r="I456" s="2"/>
      <c r="J456" s="2"/>
      <c r="K456" s="2"/>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row>
    <row r="457" spans="1:154" x14ac:dyDescent="0.25">
      <c r="A457"/>
      <c r="B457" s="2"/>
      <c r="C457" s="2"/>
      <c r="D457" s="2"/>
      <c r="E457" s="2"/>
      <c r="F457" s="2"/>
      <c r="G457" s="2"/>
      <c r="H457" s="2"/>
      <c r="I457" s="2"/>
      <c r="J457" s="2"/>
      <c r="K457" s="2"/>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row>
    <row r="458" spans="1:154" x14ac:dyDescent="0.25">
      <c r="A458"/>
      <c r="B458" s="2"/>
      <c r="C458" s="2"/>
      <c r="D458" s="2"/>
      <c r="E458" s="2"/>
      <c r="F458" s="2"/>
      <c r="G458" s="2"/>
      <c r="H458" s="2"/>
      <c r="I458" s="2"/>
      <c r="J458" s="2"/>
      <c r="K458" s="2"/>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row>
    <row r="459" spans="1:154" x14ac:dyDescent="0.25">
      <c r="A459"/>
      <c r="B459" s="2"/>
      <c r="C459" s="2"/>
      <c r="D459" s="2"/>
      <c r="E459" s="2"/>
      <c r="F459" s="2"/>
      <c r="G459" s="2"/>
      <c r="H459" s="2"/>
      <c r="I459" s="2"/>
      <c r="J459" s="2"/>
      <c r="K459" s="2"/>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row>
    <row r="460" spans="1:154" x14ac:dyDescent="0.25">
      <c r="A460"/>
      <c r="B460" s="2"/>
      <c r="C460" s="2"/>
      <c r="D460" s="2"/>
      <c r="E460" s="2"/>
      <c r="F460" s="2"/>
      <c r="G460" s="2"/>
      <c r="H460" s="2"/>
      <c r="I460" s="2"/>
      <c r="J460" s="2"/>
      <c r="K460" s="2"/>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row>
    <row r="461" spans="1:154" x14ac:dyDescent="0.25">
      <c r="A461"/>
      <c r="B461" s="2"/>
      <c r="C461" s="2"/>
      <c r="D461" s="2"/>
      <c r="E461" s="2"/>
      <c r="F461" s="2"/>
      <c r="G461" s="2"/>
      <c r="H461" s="2"/>
      <c r="I461" s="2"/>
      <c r="J461" s="2"/>
      <c r="K461" s="2"/>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row>
    <row r="462" spans="1:154" x14ac:dyDescent="0.25">
      <c r="A462"/>
      <c r="B462" s="2"/>
      <c r="C462" s="2"/>
      <c r="D462" s="2"/>
      <c r="E462" s="2"/>
      <c r="F462" s="2"/>
      <c r="G462" s="2"/>
      <c r="H462" s="2"/>
      <c r="I462" s="2"/>
      <c r="J462" s="2"/>
      <c r="K462" s="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row>
    <row r="463" spans="1:154" x14ac:dyDescent="0.25">
      <c r="A463"/>
      <c r="B463" s="2"/>
      <c r="C463" s="2"/>
      <c r="D463" s="2"/>
      <c r="E463" s="2"/>
      <c r="F463" s="2"/>
      <c r="G463" s="2"/>
      <c r="H463" s="2"/>
      <c r="I463" s="2"/>
      <c r="J463" s="2"/>
      <c r="K463" s="2"/>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row>
    <row r="464" spans="1:154" x14ac:dyDescent="0.25">
      <c r="A464"/>
      <c r="B464" s="2"/>
      <c r="C464" s="2"/>
      <c r="D464" s="2"/>
      <c r="E464" s="2"/>
      <c r="F464" s="2"/>
      <c r="G464" s="2"/>
      <c r="H464" s="2"/>
      <c r="I464" s="2"/>
      <c r="J464" s="2"/>
      <c r="K464" s="2"/>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row>
    <row r="465" spans="1:154" x14ac:dyDescent="0.25">
      <c r="A465"/>
      <c r="B465" s="2"/>
      <c r="C465" s="2"/>
      <c r="D465" s="2"/>
      <c r="E465" s="2"/>
      <c r="F465" s="2"/>
      <c r="G465" s="2"/>
      <c r="H465" s="2"/>
      <c r="I465" s="2"/>
      <c r="J465" s="2"/>
      <c r="K465" s="2"/>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row>
    <row r="466" spans="1:154" x14ac:dyDescent="0.25">
      <c r="A466"/>
      <c r="B466" s="2"/>
      <c r="C466" s="2"/>
      <c r="D466" s="2"/>
      <c r="E466" s="2"/>
      <c r="F466" s="2"/>
      <c r="G466" s="2"/>
      <c r="H466" s="2"/>
      <c r="I466" s="2"/>
      <c r="J466" s="2"/>
      <c r="K466" s="2"/>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row>
    <row r="467" spans="1:154" x14ac:dyDescent="0.25">
      <c r="A467"/>
      <c r="B467" s="2"/>
      <c r="C467" s="2"/>
      <c r="D467" s="2"/>
      <c r="E467" s="2"/>
      <c r="F467" s="2"/>
      <c r="G467" s="2"/>
      <c r="H467" s="2"/>
      <c r="I467" s="2"/>
      <c r="J467" s="2"/>
      <c r="K467" s="2"/>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row>
    <row r="468" spans="1:154" x14ac:dyDescent="0.25">
      <c r="A468"/>
      <c r="B468" s="2"/>
      <c r="C468" s="2"/>
      <c r="D468" s="2"/>
      <c r="E468" s="2"/>
      <c r="F468" s="2"/>
      <c r="G468" s="2"/>
      <c r="H468" s="2"/>
      <c r="I468" s="2"/>
      <c r="J468" s="2"/>
      <c r="K468" s="2"/>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row>
    <row r="469" spans="1:154" x14ac:dyDescent="0.25">
      <c r="A469"/>
      <c r="B469" s="2"/>
      <c r="C469" s="2"/>
      <c r="D469" s="2"/>
      <c r="E469" s="2"/>
      <c r="F469" s="2"/>
      <c r="G469" s="2"/>
      <c r="H469" s="2"/>
      <c r="I469" s="2"/>
      <c r="J469" s="2"/>
      <c r="K469" s="2"/>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row>
    <row r="470" spans="1:154" x14ac:dyDescent="0.25">
      <c r="A470"/>
      <c r="B470" s="2"/>
      <c r="C470" s="2"/>
      <c r="D470" s="2"/>
      <c r="E470" s="2"/>
      <c r="F470" s="2"/>
      <c r="G470" s="2"/>
      <c r="H470" s="2"/>
      <c r="I470" s="2"/>
      <c r="J470" s="2"/>
      <c r="K470" s="2"/>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row>
    <row r="471" spans="1:154" x14ac:dyDescent="0.25">
      <c r="A471"/>
      <c r="B471" s="2"/>
      <c r="C471" s="2"/>
      <c r="D471" s="2"/>
      <c r="E471" s="2"/>
      <c r="F471" s="2"/>
      <c r="G471" s="2"/>
      <c r="H471" s="2"/>
      <c r="I471" s="2"/>
      <c r="J471" s="2"/>
      <c r="K471" s="2"/>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row>
    <row r="472" spans="1:154" x14ac:dyDescent="0.25">
      <c r="A472"/>
      <c r="B472" s="2"/>
      <c r="C472" s="2"/>
      <c r="D472" s="2"/>
      <c r="E472" s="2"/>
      <c r="F472" s="2"/>
      <c r="G472" s="2"/>
      <c r="H472" s="2"/>
      <c r="I472" s="2"/>
      <c r="J472" s="2"/>
      <c r="K472" s="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row>
    <row r="473" spans="1:154" x14ac:dyDescent="0.25">
      <c r="A473"/>
      <c r="B473" s="2"/>
      <c r="C473" s="2"/>
      <c r="D473" s="2"/>
      <c r="E473" s="2"/>
      <c r="F473" s="2"/>
      <c r="G473" s="2"/>
      <c r="H473" s="2"/>
      <c r="I473" s="2"/>
      <c r="J473" s="2"/>
      <c r="K473" s="2"/>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row>
    <row r="474" spans="1:154" x14ac:dyDescent="0.25">
      <c r="A474"/>
      <c r="B474" s="2"/>
      <c r="C474" s="2"/>
      <c r="D474" s="2"/>
      <c r="E474" s="2"/>
      <c r="F474" s="2"/>
      <c r="G474" s="2"/>
      <c r="H474" s="2"/>
      <c r="I474" s="2"/>
      <c r="J474" s="2"/>
      <c r="K474" s="2"/>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row>
    <row r="475" spans="1:154" x14ac:dyDescent="0.25">
      <c r="A475"/>
      <c r="B475" s="2"/>
      <c r="C475" s="2"/>
      <c r="D475" s="2"/>
      <c r="E475" s="2"/>
      <c r="F475" s="2"/>
      <c r="G475" s="2"/>
      <c r="H475" s="2"/>
      <c r="I475" s="2"/>
      <c r="J475" s="2"/>
      <c r="K475" s="2"/>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row>
    <row r="476" spans="1:154" x14ac:dyDescent="0.25">
      <c r="A476"/>
      <c r="B476" s="2"/>
      <c r="C476" s="2"/>
      <c r="D476" s="2"/>
      <c r="E476" s="2"/>
      <c r="F476" s="2"/>
      <c r="G476" s="2"/>
      <c r="H476" s="2"/>
      <c r="I476" s="2"/>
      <c r="J476" s="2"/>
      <c r="K476" s="2"/>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row>
    <row r="477" spans="1:154" x14ac:dyDescent="0.25">
      <c r="A477"/>
      <c r="B477" s="2"/>
      <c r="C477" s="2"/>
      <c r="D477" s="2"/>
      <c r="E477" s="2"/>
      <c r="F477" s="2"/>
      <c r="G477" s="2"/>
      <c r="H477" s="2"/>
      <c r="I477" s="2"/>
      <c r="J477" s="2"/>
      <c r="K477" s="2"/>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row>
    <row r="478" spans="1:154" x14ac:dyDescent="0.25">
      <c r="A478"/>
      <c r="B478" s="2"/>
      <c r="C478" s="2"/>
      <c r="D478" s="2"/>
      <c r="E478" s="2"/>
      <c r="F478" s="2"/>
      <c r="G478" s="2"/>
      <c r="H478" s="2"/>
      <c r="I478" s="2"/>
      <c r="J478" s="2"/>
      <c r="K478" s="2"/>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row>
    <row r="479" spans="1:154" x14ac:dyDescent="0.25">
      <c r="A479"/>
      <c r="B479" s="2"/>
      <c r="C479" s="2"/>
      <c r="D479" s="2"/>
      <c r="E479" s="2"/>
      <c r="F479" s="2"/>
      <c r="G479" s="2"/>
      <c r="H479" s="2"/>
      <c r="I479" s="2"/>
      <c r="J479" s="2"/>
      <c r="K479" s="2"/>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row>
    <row r="480" spans="1:154" x14ac:dyDescent="0.25">
      <c r="A480"/>
      <c r="B480" s="2"/>
      <c r="C480" s="2"/>
      <c r="D480" s="2"/>
      <c r="E480" s="2"/>
      <c r="F480" s="2"/>
      <c r="G480" s="2"/>
      <c r="H480" s="2"/>
      <c r="I480" s="2"/>
      <c r="J480" s="2"/>
      <c r="K480" s="2"/>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row>
    <row r="481" spans="1:154" x14ac:dyDescent="0.25">
      <c r="A481"/>
      <c r="B481" s="2"/>
      <c r="C481" s="2"/>
      <c r="D481" s="2"/>
      <c r="E481" s="2"/>
      <c r="F481" s="2"/>
      <c r="G481" s="2"/>
      <c r="H481" s="2"/>
      <c r="I481" s="2"/>
      <c r="J481" s="2"/>
      <c r="K481" s="2"/>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row>
    <row r="482" spans="1:154" x14ac:dyDescent="0.25">
      <c r="A482"/>
      <c r="B482" s="2"/>
      <c r="C482" s="2"/>
      <c r="D482" s="2"/>
      <c r="E482" s="2"/>
      <c r="F482" s="2"/>
      <c r="G482" s="2"/>
      <c r="H482" s="2"/>
      <c r="I482" s="2"/>
      <c r="J482" s="2"/>
      <c r="K482" s="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row>
    <row r="483" spans="1:154" x14ac:dyDescent="0.25">
      <c r="A483"/>
      <c r="B483" s="2"/>
      <c r="C483" s="2"/>
      <c r="D483" s="2"/>
      <c r="E483" s="2"/>
      <c r="F483" s="2"/>
      <c r="G483" s="2"/>
      <c r="H483" s="2"/>
      <c r="I483" s="2"/>
      <c r="J483" s="2"/>
      <c r="K483" s="2"/>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row>
    <row r="484" spans="1:154" x14ac:dyDescent="0.25">
      <c r="A484"/>
      <c r="B484" s="2"/>
      <c r="C484" s="2"/>
      <c r="D484" s="2"/>
      <c r="E484" s="2"/>
      <c r="F484" s="2"/>
      <c r="G484" s="2"/>
      <c r="H484" s="2"/>
      <c r="I484" s="2"/>
      <c r="J484" s="2"/>
      <c r="K484" s="2"/>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row>
    <row r="485" spans="1:154" x14ac:dyDescent="0.25">
      <c r="A485"/>
      <c r="B485" s="2"/>
      <c r="C485" s="2"/>
      <c r="D485" s="2"/>
      <c r="E485" s="2"/>
      <c r="F485" s="2"/>
      <c r="G485" s="2"/>
      <c r="H485" s="2"/>
      <c r="I485" s="2"/>
      <c r="J485" s="2"/>
      <c r="K485" s="2"/>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row>
    <row r="486" spans="1:154" x14ac:dyDescent="0.25">
      <c r="A486"/>
      <c r="B486" s="2"/>
      <c r="C486" s="2"/>
      <c r="D486" s="2"/>
      <c r="E486" s="2"/>
      <c r="F486" s="2"/>
      <c r="G486" s="2"/>
      <c r="H486" s="2"/>
      <c r="I486" s="2"/>
      <c r="J486" s="2"/>
      <c r="K486" s="2"/>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row>
    <row r="487" spans="1:154" x14ac:dyDescent="0.25">
      <c r="A487"/>
      <c r="B487" s="2"/>
      <c r="C487" s="2"/>
      <c r="D487" s="2"/>
      <c r="E487" s="2"/>
      <c r="F487" s="2"/>
      <c r="G487" s="2"/>
      <c r="H487" s="2"/>
      <c r="I487" s="2"/>
      <c r="J487" s="2"/>
      <c r="K487" s="2"/>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row>
    <row r="488" spans="1:154" x14ac:dyDescent="0.25">
      <c r="A488"/>
      <c r="B488" s="2"/>
      <c r="C488" s="2"/>
      <c r="D488" s="2"/>
      <c r="E488" s="2"/>
      <c r="F488" s="2"/>
      <c r="G488" s="2"/>
      <c r="H488" s="2"/>
      <c r="I488" s="2"/>
      <c r="J488" s="2"/>
      <c r="K488" s="2"/>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row>
    <row r="489" spans="1:154" x14ac:dyDescent="0.25">
      <c r="A489"/>
      <c r="B489" s="2"/>
      <c r="C489" s="2"/>
      <c r="D489" s="2"/>
      <c r="E489" s="2"/>
      <c r="F489" s="2"/>
      <c r="G489" s="2"/>
      <c r="H489" s="2"/>
      <c r="I489" s="2"/>
      <c r="J489" s="2"/>
      <c r="K489" s="2"/>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row>
    <row r="490" spans="1:154" x14ac:dyDescent="0.25">
      <c r="A490"/>
      <c r="B490" s="2"/>
      <c r="C490" s="2"/>
      <c r="D490" s="2"/>
      <c r="E490" s="2"/>
      <c r="F490" s="2"/>
      <c r="G490" s="2"/>
      <c r="H490" s="2"/>
      <c r="I490" s="2"/>
      <c r="J490" s="2"/>
      <c r="K490" s="2"/>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row>
    <row r="491" spans="1:154" x14ac:dyDescent="0.25">
      <c r="A491"/>
      <c r="B491" s="2"/>
      <c r="C491" s="2"/>
      <c r="D491" s="2"/>
      <c r="E491" s="2"/>
      <c r="F491" s="2"/>
      <c r="G491" s="2"/>
      <c r="H491" s="2"/>
      <c r="I491" s="2"/>
      <c r="J491" s="2"/>
      <c r="K491" s="2"/>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row>
    <row r="492" spans="1:154" x14ac:dyDescent="0.25">
      <c r="A492"/>
      <c r="B492" s="2"/>
      <c r="C492" s="2"/>
      <c r="D492" s="2"/>
      <c r="E492" s="2"/>
      <c r="F492" s="2"/>
      <c r="G492" s="2"/>
      <c r="H492" s="2"/>
      <c r="I492" s="2"/>
      <c r="J492" s="2"/>
      <c r="K492" s="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row>
    <row r="493" spans="1:154" x14ac:dyDescent="0.25">
      <c r="A493"/>
      <c r="B493" s="2"/>
      <c r="C493" s="2"/>
      <c r="D493" s="2"/>
      <c r="E493" s="2"/>
      <c r="F493" s="2"/>
      <c r="G493" s="2"/>
      <c r="H493" s="2"/>
      <c r="I493" s="2"/>
      <c r="J493" s="2"/>
      <c r="K493" s="2"/>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row>
    <row r="494" spans="1:154" x14ac:dyDescent="0.25">
      <c r="A494"/>
      <c r="B494" s="2"/>
      <c r="C494" s="2"/>
      <c r="D494" s="2"/>
      <c r="E494" s="2"/>
      <c r="F494" s="2"/>
      <c r="G494" s="2"/>
      <c r="H494" s="2"/>
      <c r="I494" s="2"/>
      <c r="J494" s="2"/>
      <c r="K494" s="2"/>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row>
    <row r="495" spans="1:154" x14ac:dyDescent="0.25">
      <c r="A495"/>
      <c r="B495" s="2"/>
      <c r="C495" s="2"/>
      <c r="D495" s="2"/>
      <c r="E495" s="2"/>
      <c r="F495" s="2"/>
      <c r="G495" s="2"/>
      <c r="H495" s="2"/>
      <c r="I495" s="2"/>
      <c r="J495" s="2"/>
      <c r="K495" s="2"/>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row>
    <row r="496" spans="1:154" x14ac:dyDescent="0.25">
      <c r="A496"/>
      <c r="B496" s="2"/>
      <c r="C496" s="2"/>
      <c r="D496" s="2"/>
      <c r="E496" s="2"/>
      <c r="F496" s="2"/>
      <c r="G496" s="2"/>
      <c r="H496" s="2"/>
      <c r="I496" s="2"/>
      <c r="J496" s="2"/>
      <c r="K496" s="2"/>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row>
    <row r="497" spans="1:154" x14ac:dyDescent="0.25">
      <c r="A497"/>
      <c r="B497" s="2"/>
      <c r="C497" s="2"/>
      <c r="D497" s="2"/>
      <c r="E497" s="2"/>
      <c r="F497" s="2"/>
      <c r="G497" s="2"/>
      <c r="H497" s="2"/>
      <c r="I497" s="2"/>
      <c r="J497" s="2"/>
      <c r="K497" s="2"/>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row>
    <row r="498" spans="1:154" x14ac:dyDescent="0.25">
      <c r="A498"/>
      <c r="B498" s="2"/>
      <c r="C498" s="2"/>
      <c r="D498" s="2"/>
      <c r="E498" s="2"/>
      <c r="F498" s="2"/>
      <c r="G498" s="2"/>
      <c r="H498" s="2"/>
      <c r="I498" s="2"/>
      <c r="J498" s="2"/>
      <c r="K498" s="2"/>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row>
    <row r="499" spans="1:154" x14ac:dyDescent="0.25">
      <c r="A499"/>
      <c r="B499" s="2"/>
      <c r="C499" s="2"/>
      <c r="D499" s="2"/>
      <c r="E499" s="2"/>
      <c r="F499" s="2"/>
      <c r="G499" s="2"/>
      <c r="H499" s="2"/>
      <c r="I499" s="2"/>
      <c r="J499" s="2"/>
      <c r="K499" s="2"/>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row>
    <row r="500" spans="1:154" x14ac:dyDescent="0.25">
      <c r="A500"/>
      <c r="B500" s="2"/>
      <c r="C500" s="2"/>
      <c r="D500" s="2"/>
      <c r="E500" s="2"/>
      <c r="F500" s="2"/>
      <c r="G500" s="2"/>
      <c r="H500" s="2"/>
      <c r="I500" s="2"/>
      <c r="J500" s="2"/>
      <c r="K500" s="2"/>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row>
    <row r="501" spans="1:154" x14ac:dyDescent="0.25">
      <c r="A501"/>
      <c r="B501" s="2"/>
      <c r="C501" s="2"/>
      <c r="D501" s="2"/>
      <c r="E501" s="2"/>
      <c r="F501" s="2"/>
      <c r="G501" s="2"/>
      <c r="H501" s="2"/>
      <c r="I501" s="2"/>
      <c r="J501" s="2"/>
      <c r="K501" s="2"/>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row>
    <row r="502" spans="1:154" x14ac:dyDescent="0.25">
      <c r="A502"/>
      <c r="B502" s="2"/>
      <c r="C502" s="2"/>
      <c r="D502" s="2"/>
      <c r="E502" s="2"/>
      <c r="F502" s="2"/>
      <c r="G502" s="2"/>
      <c r="H502" s="2"/>
      <c r="I502" s="2"/>
      <c r="J502" s="2"/>
      <c r="K502" s="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row>
    <row r="503" spans="1:154" x14ac:dyDescent="0.25">
      <c r="A503"/>
      <c r="B503" s="2"/>
      <c r="C503" s="2"/>
      <c r="D503" s="2"/>
      <c r="E503" s="2"/>
      <c r="F503" s="2"/>
      <c r="G503" s="2"/>
      <c r="H503" s="2"/>
      <c r="I503" s="2"/>
      <c r="J503" s="2"/>
      <c r="K503" s="2"/>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row>
    <row r="504" spans="1:154" x14ac:dyDescent="0.25">
      <c r="A504"/>
      <c r="B504" s="2"/>
      <c r="C504" s="2"/>
      <c r="D504" s="2"/>
      <c r="E504" s="2"/>
      <c r="F504" s="2"/>
      <c r="G504" s="2"/>
      <c r="H504" s="2"/>
      <c r="I504" s="2"/>
      <c r="J504" s="2"/>
      <c r="K504" s="2"/>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row>
    <row r="505" spans="1:154" x14ac:dyDescent="0.25">
      <c r="A505"/>
      <c r="B505" s="2"/>
      <c r="C505" s="2"/>
      <c r="D505" s="2"/>
      <c r="E505" s="2"/>
      <c r="F505" s="2"/>
      <c r="G505" s="2"/>
      <c r="H505" s="2"/>
      <c r="I505" s="2"/>
      <c r="J505" s="2"/>
      <c r="K505" s="2"/>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row>
    <row r="506" spans="1:154" x14ac:dyDescent="0.25">
      <c r="A506"/>
      <c r="B506" s="2"/>
      <c r="C506" s="2"/>
      <c r="D506" s="2"/>
      <c r="E506" s="2"/>
      <c r="F506" s="2"/>
      <c r="G506" s="2"/>
      <c r="H506" s="2"/>
      <c r="I506" s="2"/>
      <c r="J506" s="2"/>
      <c r="K506" s="2"/>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row>
    <row r="507" spans="1:154" x14ac:dyDescent="0.25">
      <c r="A507"/>
      <c r="B507" s="2"/>
      <c r="C507" s="2"/>
      <c r="D507" s="2"/>
      <c r="E507" s="2"/>
      <c r="F507" s="2"/>
      <c r="G507" s="2"/>
      <c r="H507" s="2"/>
      <c r="I507" s="2"/>
      <c r="J507" s="2"/>
      <c r="K507" s="2"/>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row>
    <row r="508" spans="1:154" x14ac:dyDescent="0.25">
      <c r="A508"/>
      <c r="B508" s="2"/>
      <c r="C508" s="2"/>
      <c r="D508" s="2"/>
      <c r="E508" s="2"/>
      <c r="F508" s="2"/>
      <c r="G508" s="2"/>
      <c r="H508" s="2"/>
      <c r="I508" s="2"/>
      <c r="J508" s="2"/>
      <c r="K508" s="2"/>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row>
    <row r="509" spans="1:154" x14ac:dyDescent="0.25">
      <c r="A509"/>
      <c r="B509" s="2"/>
      <c r="C509" s="2"/>
      <c r="D509" s="2"/>
      <c r="E509" s="2"/>
      <c r="F509" s="2"/>
      <c r="G509" s="2"/>
      <c r="H509" s="2"/>
      <c r="I509" s="2"/>
      <c r="J509" s="2"/>
      <c r="K509" s="2"/>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row>
    <row r="510" spans="1:154" x14ac:dyDescent="0.25">
      <c r="A510"/>
      <c r="B510" s="2"/>
      <c r="C510" s="2"/>
      <c r="D510" s="2"/>
      <c r="E510" s="2"/>
      <c r="F510" s="2"/>
      <c r="G510" s="2"/>
      <c r="H510" s="2"/>
      <c r="I510" s="2"/>
      <c r="J510" s="2"/>
      <c r="K510" s="2"/>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row>
    <row r="511" spans="1:154" x14ac:dyDescent="0.25">
      <c r="A511"/>
      <c r="B511" s="2"/>
      <c r="C511" s="2"/>
      <c r="D511" s="2"/>
      <c r="E511" s="2"/>
      <c r="F511" s="2"/>
      <c r="G511" s="2"/>
      <c r="H511" s="2"/>
      <c r="I511" s="2"/>
      <c r="J511" s="2"/>
      <c r="K511" s="2"/>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row>
    <row r="512" spans="1:154" x14ac:dyDescent="0.25">
      <c r="A512"/>
      <c r="B512" s="2"/>
      <c r="C512" s="2"/>
      <c r="D512" s="2"/>
      <c r="E512" s="2"/>
      <c r="F512" s="2"/>
      <c r="G512" s="2"/>
      <c r="H512" s="2"/>
      <c r="I512" s="2"/>
      <c r="J512" s="2"/>
      <c r="K512" s="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row>
    <row r="513" spans="1:154" x14ac:dyDescent="0.25">
      <c r="A513"/>
      <c r="B513" s="2"/>
      <c r="C513" s="2"/>
      <c r="D513" s="2"/>
      <c r="E513" s="2"/>
      <c r="F513" s="2"/>
      <c r="G513" s="2"/>
      <c r="H513" s="2"/>
      <c r="I513" s="2"/>
      <c r="J513" s="2"/>
      <c r="K513" s="2"/>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row>
    <row r="514" spans="1:154" x14ac:dyDescent="0.25">
      <c r="A514"/>
      <c r="B514" s="2"/>
      <c r="C514" s="2"/>
      <c r="D514" s="2"/>
      <c r="E514" s="2"/>
      <c r="F514" s="2"/>
      <c r="G514" s="2"/>
      <c r="H514" s="2"/>
      <c r="I514" s="2"/>
      <c r="J514" s="2"/>
      <c r="K514" s="2"/>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row>
    <row r="515" spans="1:154" x14ac:dyDescent="0.25">
      <c r="A515"/>
      <c r="B515" s="2"/>
      <c r="C515" s="2"/>
      <c r="D515" s="2"/>
      <c r="E515" s="2"/>
      <c r="F515" s="2"/>
      <c r="G515" s="2"/>
      <c r="H515" s="2"/>
      <c r="I515" s="2"/>
      <c r="J515" s="2"/>
      <c r="K515" s="2"/>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row>
    <row r="516" spans="1:154" x14ac:dyDescent="0.25">
      <c r="A516"/>
      <c r="B516" s="2"/>
      <c r="C516" s="2"/>
      <c r="D516" s="2"/>
      <c r="E516" s="2"/>
      <c r="F516" s="2"/>
      <c r="G516" s="2"/>
      <c r="H516" s="2"/>
      <c r="I516" s="2"/>
      <c r="J516" s="2"/>
      <c r="K516" s="2"/>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row>
    <row r="517" spans="1:154" x14ac:dyDescent="0.25">
      <c r="A517"/>
      <c r="B517" s="2"/>
      <c r="C517" s="2"/>
      <c r="D517" s="2"/>
      <c r="E517" s="2"/>
      <c r="F517" s="2"/>
      <c r="G517" s="2"/>
      <c r="H517" s="2"/>
      <c r="I517" s="2"/>
      <c r="J517" s="2"/>
      <c r="K517" s="2"/>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row>
    <row r="518" spans="1:154" x14ac:dyDescent="0.25">
      <c r="A518"/>
      <c r="B518" s="2"/>
      <c r="C518" s="2"/>
      <c r="D518" s="2"/>
      <c r="E518" s="2"/>
      <c r="F518" s="2"/>
      <c r="G518" s="2"/>
      <c r="H518" s="2"/>
      <c r="I518" s="2"/>
      <c r="J518" s="2"/>
      <c r="K518" s="2"/>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row>
    <row r="519" spans="1:154" x14ac:dyDescent="0.25">
      <c r="A519"/>
      <c r="B519" s="2"/>
      <c r="C519" s="2"/>
      <c r="D519" s="2"/>
      <c r="E519" s="2"/>
      <c r="F519" s="2"/>
      <c r="G519" s="2"/>
      <c r="H519" s="2"/>
      <c r="I519" s="2"/>
      <c r="J519" s="2"/>
      <c r="K519" s="2"/>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row>
    <row r="520" spans="1:154" x14ac:dyDescent="0.25">
      <c r="A520"/>
      <c r="B520" s="2"/>
      <c r="C520" s="2"/>
      <c r="D520" s="2"/>
      <c r="E520" s="2"/>
      <c r="F520" s="2"/>
      <c r="G520" s="2"/>
      <c r="H520" s="2"/>
      <c r="I520" s="2"/>
      <c r="J520" s="2"/>
      <c r="K520" s="2"/>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row>
    <row r="521" spans="1:154" x14ac:dyDescent="0.25">
      <c r="A521"/>
      <c r="B521" s="2"/>
      <c r="C521" s="2"/>
      <c r="D521" s="2"/>
      <c r="E521" s="2"/>
      <c r="F521" s="2"/>
      <c r="G521" s="2"/>
      <c r="H521" s="2"/>
      <c r="I521" s="2"/>
      <c r="J521" s="2"/>
      <c r="K521" s="2"/>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row>
    <row r="522" spans="1:154" x14ac:dyDescent="0.25">
      <c r="A522"/>
      <c r="B522" s="2"/>
      <c r="C522" s="2"/>
      <c r="D522" s="2"/>
      <c r="E522" s="2"/>
      <c r="F522" s="2"/>
      <c r="G522" s="2"/>
      <c r="H522" s="2"/>
      <c r="I522" s="2"/>
      <c r="J522" s="2"/>
      <c r="K522" s="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row>
    <row r="523" spans="1:154" x14ac:dyDescent="0.25">
      <c r="A523"/>
      <c r="B523" s="2"/>
      <c r="C523" s="2"/>
      <c r="D523" s="2"/>
      <c r="E523" s="2"/>
      <c r="F523" s="2"/>
      <c r="G523" s="2"/>
      <c r="H523" s="2"/>
      <c r="I523" s="2"/>
      <c r="J523" s="2"/>
      <c r="K523" s="2"/>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row>
    <row r="524" spans="1:154" x14ac:dyDescent="0.25">
      <c r="A524"/>
      <c r="B524" s="2"/>
      <c r="C524" s="2"/>
      <c r="D524" s="2"/>
      <c r="E524" s="2"/>
      <c r="F524" s="2"/>
      <c r="G524" s="2"/>
      <c r="H524" s="2"/>
      <c r="I524" s="2"/>
      <c r="J524" s="2"/>
      <c r="K524" s="2"/>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row>
    <row r="525" spans="1:154" x14ac:dyDescent="0.25">
      <c r="A525"/>
      <c r="B525" s="2"/>
      <c r="C525" s="2"/>
      <c r="D525" s="2"/>
      <c r="E525" s="2"/>
      <c r="F525" s="2"/>
      <c r="G525" s="2"/>
      <c r="H525" s="2"/>
      <c r="I525" s="2"/>
      <c r="J525" s="2"/>
      <c r="K525" s="2"/>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row>
    <row r="526" spans="1:154" x14ac:dyDescent="0.25">
      <c r="A526"/>
      <c r="B526" s="2"/>
      <c r="C526" s="2"/>
      <c r="D526" s="2"/>
      <c r="E526" s="2"/>
      <c r="F526" s="2"/>
      <c r="G526" s="2"/>
      <c r="H526" s="2"/>
      <c r="I526" s="2"/>
      <c r="J526" s="2"/>
      <c r="K526" s="2"/>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row>
    <row r="527" spans="1:154" x14ac:dyDescent="0.25">
      <c r="A527"/>
      <c r="B527" s="2"/>
      <c r="C527" s="2"/>
      <c r="D527" s="2"/>
      <c r="E527" s="2"/>
      <c r="F527" s="2"/>
      <c r="G527" s="2"/>
      <c r="H527" s="2"/>
      <c r="I527" s="2"/>
      <c r="J527" s="2"/>
      <c r="K527" s="2"/>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row>
    <row r="528" spans="1:154" x14ac:dyDescent="0.25">
      <c r="A528"/>
      <c r="B528" s="2"/>
      <c r="C528" s="2"/>
      <c r="D528" s="2"/>
      <c r="E528" s="2"/>
      <c r="F528" s="2"/>
      <c r="G528" s="2"/>
      <c r="H528" s="2"/>
      <c r="I528" s="2"/>
      <c r="J528" s="2"/>
      <c r="K528" s="2"/>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row>
    <row r="529" spans="1:154" x14ac:dyDescent="0.25">
      <c r="A529"/>
      <c r="B529" s="2"/>
      <c r="C529" s="2"/>
      <c r="D529" s="2"/>
      <c r="E529" s="2"/>
      <c r="F529" s="2"/>
      <c r="G529" s="2"/>
      <c r="H529" s="2"/>
      <c r="I529" s="2"/>
      <c r="J529" s="2"/>
      <c r="K529" s="2"/>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row>
    <row r="530" spans="1:154" x14ac:dyDescent="0.25">
      <c r="A530"/>
      <c r="B530" s="2"/>
      <c r="C530" s="2"/>
      <c r="D530" s="2"/>
      <c r="E530" s="2"/>
      <c r="F530" s="2"/>
      <c r="G530" s="2"/>
      <c r="H530" s="2"/>
      <c r="I530" s="2"/>
      <c r="J530" s="2"/>
      <c r="K530" s="2"/>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row>
    <row r="531" spans="1:154" x14ac:dyDescent="0.25">
      <c r="A531"/>
      <c r="B531" s="2"/>
      <c r="C531" s="2"/>
      <c r="D531" s="2"/>
      <c r="E531" s="2"/>
      <c r="F531" s="2"/>
      <c r="G531" s="2"/>
      <c r="H531" s="2"/>
      <c r="I531" s="2"/>
      <c r="J531" s="2"/>
      <c r="K531" s="2"/>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row>
    <row r="532" spans="1:154" x14ac:dyDescent="0.25">
      <c r="A532"/>
      <c r="B532" s="2"/>
      <c r="C532" s="2"/>
      <c r="D532" s="2"/>
      <c r="E532" s="2"/>
      <c r="F532" s="2"/>
      <c r="G532" s="2"/>
      <c r="H532" s="2"/>
      <c r="I532" s="2"/>
      <c r="J532" s="2"/>
      <c r="K532" s="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row>
    <row r="533" spans="1:154" x14ac:dyDescent="0.25">
      <c r="A533"/>
      <c r="B533" s="2"/>
      <c r="C533" s="2"/>
      <c r="D533" s="2"/>
      <c r="E533" s="2"/>
      <c r="F533" s="2"/>
      <c r="G533" s="2"/>
      <c r="H533" s="2"/>
      <c r="I533" s="2"/>
      <c r="J533" s="2"/>
      <c r="K533" s="2"/>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row>
    <row r="534" spans="1:154" x14ac:dyDescent="0.25">
      <c r="A534"/>
      <c r="B534" s="2"/>
      <c r="C534" s="2"/>
      <c r="D534" s="2"/>
      <c r="E534" s="2"/>
      <c r="F534" s="2"/>
      <c r="G534" s="2"/>
      <c r="H534" s="2"/>
      <c r="I534" s="2"/>
      <c r="J534" s="2"/>
      <c r="K534" s="2"/>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row>
    <row r="535" spans="1:154" x14ac:dyDescent="0.25">
      <c r="A535"/>
      <c r="B535" s="2"/>
      <c r="C535" s="2"/>
      <c r="D535" s="2"/>
      <c r="E535" s="2"/>
      <c r="F535" s="2"/>
      <c r="G535" s="2"/>
      <c r="H535" s="2"/>
      <c r="I535" s="2"/>
      <c r="J535" s="2"/>
      <c r="K535" s="2"/>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row>
    <row r="536" spans="1:154" x14ac:dyDescent="0.25">
      <c r="A536"/>
      <c r="B536" s="2"/>
      <c r="C536" s="2"/>
      <c r="D536" s="2"/>
      <c r="E536" s="2"/>
      <c r="F536" s="2"/>
      <c r="G536" s="2"/>
      <c r="H536" s="2"/>
      <c r="I536" s="2"/>
      <c r="J536" s="2"/>
      <c r="K536" s="2"/>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row>
    <row r="537" spans="1:154" x14ac:dyDescent="0.25">
      <c r="A537"/>
      <c r="B537" s="2"/>
      <c r="C537" s="2"/>
      <c r="D537" s="2"/>
      <c r="E537" s="2"/>
      <c r="F537" s="2"/>
      <c r="G537" s="2"/>
      <c r="H537" s="2"/>
      <c r="I537" s="2"/>
      <c r="J537" s="2"/>
      <c r="K537" s="2"/>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row>
    <row r="538" spans="1:154" x14ac:dyDescent="0.25">
      <c r="A538"/>
      <c r="B538" s="2"/>
      <c r="C538" s="2"/>
      <c r="D538" s="2"/>
      <c r="E538" s="2"/>
      <c r="F538" s="2"/>
      <c r="G538" s="2"/>
      <c r="H538" s="2"/>
      <c r="I538" s="2"/>
      <c r="J538" s="2"/>
      <c r="K538" s="2"/>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row>
    <row r="539" spans="1:154" x14ac:dyDescent="0.25">
      <c r="A539"/>
      <c r="B539" s="2"/>
      <c r="C539" s="2"/>
      <c r="D539" s="2"/>
      <c r="E539" s="2"/>
      <c r="F539" s="2"/>
      <c r="G539" s="2"/>
      <c r="H539" s="2"/>
      <c r="I539" s="2"/>
      <c r="J539" s="2"/>
      <c r="K539" s="2"/>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row>
    <row r="540" spans="1:154" x14ac:dyDescent="0.25">
      <c r="A540"/>
      <c r="B540" s="2"/>
      <c r="C540" s="2"/>
      <c r="D540" s="2"/>
      <c r="E540" s="2"/>
      <c r="F540" s="2"/>
      <c r="G540" s="2"/>
      <c r="H540" s="2"/>
      <c r="I540" s="2"/>
      <c r="J540" s="2"/>
      <c r="K540" s="2"/>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row>
    <row r="541" spans="1:154" x14ac:dyDescent="0.25">
      <c r="A541"/>
      <c r="B541" s="2"/>
      <c r="C541" s="2"/>
      <c r="D541" s="2"/>
      <c r="E541" s="2"/>
      <c r="F541" s="2"/>
      <c r="G541" s="2"/>
      <c r="H541" s="2"/>
      <c r="I541" s="2"/>
      <c r="J541" s="2"/>
      <c r="K541" s="2"/>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row>
    <row r="542" spans="1:154" x14ac:dyDescent="0.25">
      <c r="A542"/>
      <c r="B542" s="2"/>
      <c r="C542" s="2"/>
      <c r="D542" s="2"/>
      <c r="E542" s="2"/>
      <c r="F542" s="2"/>
      <c r="G542" s="2"/>
      <c r="H542" s="2"/>
      <c r="I542" s="2"/>
      <c r="J542" s="2"/>
      <c r="K542" s="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row>
    <row r="543" spans="1:154" x14ac:dyDescent="0.25">
      <c r="A543"/>
      <c r="B543" s="2"/>
      <c r="C543" s="2"/>
      <c r="D543" s="2"/>
      <c r="E543" s="2"/>
      <c r="F543" s="2"/>
      <c r="G543" s="2"/>
      <c r="H543" s="2"/>
      <c r="I543" s="2"/>
      <c r="J543" s="2"/>
      <c r="K543" s="2"/>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row>
    <row r="544" spans="1:154" x14ac:dyDescent="0.25">
      <c r="A544"/>
      <c r="B544" s="2"/>
      <c r="C544" s="2"/>
      <c r="D544" s="2"/>
      <c r="E544" s="2"/>
      <c r="F544" s="2"/>
      <c r="G544" s="2"/>
      <c r="H544" s="2"/>
      <c r="I544" s="2"/>
      <c r="J544" s="2"/>
      <c r="K544" s="2"/>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row>
    <row r="545" spans="1:154" x14ac:dyDescent="0.25">
      <c r="A545"/>
      <c r="B545" s="2"/>
      <c r="C545" s="2"/>
      <c r="D545" s="2"/>
      <c r="E545" s="2"/>
      <c r="F545" s="2"/>
      <c r="G545" s="2"/>
      <c r="H545" s="2"/>
      <c r="I545" s="2"/>
      <c r="J545" s="2"/>
      <c r="K545" s="2"/>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row>
    <row r="546" spans="1:154" x14ac:dyDescent="0.25">
      <c r="A546"/>
      <c r="B546" s="2"/>
      <c r="C546" s="2"/>
      <c r="D546" s="2"/>
      <c r="E546" s="2"/>
      <c r="F546" s="2"/>
      <c r="G546" s="2"/>
      <c r="H546" s="2"/>
      <c r="I546" s="2"/>
      <c r="J546" s="2"/>
      <c r="K546" s="2"/>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row>
    <row r="547" spans="1:154" x14ac:dyDescent="0.25">
      <c r="A547"/>
      <c r="B547" s="2"/>
      <c r="C547" s="2"/>
      <c r="D547" s="2"/>
      <c r="E547" s="2"/>
      <c r="F547" s="2"/>
      <c r="G547" s="2"/>
      <c r="H547" s="2"/>
      <c r="I547" s="2"/>
      <c r="J547" s="2"/>
      <c r="K547" s="2"/>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row>
    <row r="548" spans="1:154" x14ac:dyDescent="0.25">
      <c r="A548"/>
      <c r="B548" s="2"/>
      <c r="C548" s="2"/>
      <c r="D548" s="2"/>
      <c r="E548" s="2"/>
      <c r="F548" s="2"/>
      <c r="G548" s="2"/>
      <c r="H548" s="2"/>
      <c r="I548" s="2"/>
      <c r="J548" s="2"/>
      <c r="K548" s="2"/>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row>
    <row r="549" spans="1:154" x14ac:dyDescent="0.25">
      <c r="A549"/>
      <c r="B549" s="2"/>
      <c r="C549" s="2"/>
      <c r="D549" s="2"/>
      <c r="E549" s="2"/>
      <c r="F549" s="2"/>
      <c r="G549" s="2"/>
      <c r="H549" s="2"/>
      <c r="I549" s="2"/>
      <c r="J549" s="2"/>
      <c r="K549" s="2"/>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row>
    <row r="550" spans="1:154" x14ac:dyDescent="0.25">
      <c r="A550"/>
      <c r="B550" s="2"/>
      <c r="C550" s="2"/>
      <c r="D550" s="2"/>
      <c r="E550" s="2"/>
      <c r="F550" s="2"/>
      <c r="G550" s="2"/>
      <c r="H550" s="2"/>
      <c r="I550" s="2"/>
      <c r="J550" s="2"/>
      <c r="K550" s="2"/>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row>
    <row r="551" spans="1:154" x14ac:dyDescent="0.25">
      <c r="A551"/>
      <c r="B551" s="2"/>
      <c r="C551" s="2"/>
      <c r="D551" s="2"/>
      <c r="E551" s="2"/>
      <c r="F551" s="2"/>
      <c r="G551" s="2"/>
      <c r="H551" s="2"/>
      <c r="I551" s="2"/>
      <c r="J551" s="2"/>
      <c r="K551" s="2"/>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row>
    <row r="552" spans="1:154" x14ac:dyDescent="0.25">
      <c r="A552"/>
      <c r="B552" s="2"/>
      <c r="C552" s="2"/>
      <c r="D552" s="2"/>
      <c r="E552" s="2"/>
      <c r="F552" s="2"/>
      <c r="G552" s="2"/>
      <c r="H552" s="2"/>
      <c r="I552" s="2"/>
      <c r="J552" s="2"/>
      <c r="K552" s="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row>
    <row r="553" spans="1:154" x14ac:dyDescent="0.25">
      <c r="A553"/>
      <c r="B553" s="2"/>
      <c r="C553" s="2"/>
      <c r="D553" s="2"/>
      <c r="E553" s="2"/>
      <c r="F553" s="2"/>
      <c r="G553" s="2"/>
      <c r="H553" s="2"/>
      <c r="I553" s="2"/>
      <c r="J553" s="2"/>
      <c r="K553" s="2"/>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row>
    <row r="554" spans="1:154" x14ac:dyDescent="0.25">
      <c r="A554"/>
      <c r="B554" s="2"/>
      <c r="C554" s="2"/>
      <c r="D554" s="2"/>
      <c r="E554" s="2"/>
      <c r="F554" s="2"/>
      <c r="G554" s="2"/>
      <c r="H554" s="2"/>
      <c r="I554" s="2"/>
      <c r="J554" s="2"/>
      <c r="K554" s="2"/>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row>
    <row r="555" spans="1:154" x14ac:dyDescent="0.25">
      <c r="A555"/>
      <c r="B555" s="2"/>
      <c r="C555" s="2"/>
      <c r="D555" s="2"/>
      <c r="E555" s="2"/>
      <c r="F555" s="2"/>
      <c r="G555" s="2"/>
      <c r="H555" s="2"/>
      <c r="I555" s="2"/>
      <c r="J555" s="2"/>
      <c r="K555" s="2"/>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row>
    <row r="556" spans="1:154" x14ac:dyDescent="0.25">
      <c r="A556"/>
      <c r="B556" s="2"/>
      <c r="C556" s="2"/>
      <c r="D556" s="2"/>
      <c r="E556" s="2"/>
      <c r="F556" s="2"/>
      <c r="G556" s="2"/>
      <c r="H556" s="2"/>
      <c r="I556" s="2"/>
      <c r="J556" s="2"/>
      <c r="K556" s="2"/>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row>
    <row r="557" spans="1:154" x14ac:dyDescent="0.25">
      <c r="A557"/>
      <c r="B557" s="2"/>
      <c r="C557" s="2"/>
      <c r="D557" s="2"/>
      <c r="E557" s="2"/>
      <c r="F557" s="2"/>
      <c r="G557" s="2"/>
      <c r="H557" s="2"/>
      <c r="I557" s="2"/>
      <c r="J557" s="2"/>
      <c r="K557" s="2"/>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row>
    <row r="558" spans="1:154" x14ac:dyDescent="0.25">
      <c r="A558"/>
      <c r="B558" s="2"/>
      <c r="C558" s="2"/>
      <c r="D558" s="2"/>
      <c r="E558" s="2"/>
      <c r="F558" s="2"/>
      <c r="G558" s="2"/>
      <c r="H558" s="2"/>
      <c r="I558" s="2"/>
      <c r="J558" s="2"/>
      <c r="K558" s="2"/>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row>
    <row r="559" spans="1:154" x14ac:dyDescent="0.25">
      <c r="A559"/>
      <c r="B559" s="2"/>
      <c r="C559" s="2"/>
      <c r="D559" s="2"/>
      <c r="E559" s="2"/>
      <c r="F559" s="2"/>
      <c r="G559" s="2"/>
      <c r="H559" s="2"/>
      <c r="I559" s="2"/>
      <c r="J559" s="2"/>
      <c r="K559" s="2"/>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row>
    <row r="560" spans="1:154" x14ac:dyDescent="0.25">
      <c r="A560"/>
      <c r="B560" s="2"/>
      <c r="C560" s="2"/>
      <c r="D560" s="2"/>
      <c r="E560" s="2"/>
      <c r="F560" s="2"/>
      <c r="G560" s="2"/>
      <c r="H560" s="2"/>
      <c r="I560" s="2"/>
      <c r="J560" s="2"/>
      <c r="K560" s="2"/>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row>
    <row r="561" spans="1:154" x14ac:dyDescent="0.25">
      <c r="A561"/>
      <c r="B561" s="2"/>
      <c r="C561" s="2"/>
      <c r="D561" s="2"/>
      <c r="E561" s="2"/>
      <c r="F561" s="2"/>
      <c r="G561" s="2"/>
      <c r="H561" s="2"/>
      <c r="I561" s="2"/>
      <c r="J561" s="2"/>
      <c r="K561" s="2"/>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row>
    <row r="562" spans="1:154" x14ac:dyDescent="0.25">
      <c r="A562"/>
      <c r="B562" s="2"/>
      <c r="C562" s="2"/>
      <c r="D562" s="2"/>
      <c r="E562" s="2"/>
      <c r="F562" s="2"/>
      <c r="G562" s="2"/>
      <c r="H562" s="2"/>
      <c r="I562" s="2"/>
      <c r="J562" s="2"/>
      <c r="K562" s="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row>
    <row r="563" spans="1:154" x14ac:dyDescent="0.25">
      <c r="A563"/>
      <c r="B563" s="2"/>
      <c r="C563" s="2"/>
      <c r="D563" s="2"/>
      <c r="E563" s="2"/>
      <c r="F563" s="2"/>
      <c r="G563" s="2"/>
      <c r="H563" s="2"/>
      <c r="I563" s="2"/>
      <c r="J563" s="2"/>
      <c r="K563" s="2"/>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row>
    <row r="564" spans="1:154" x14ac:dyDescent="0.25">
      <c r="A564"/>
      <c r="B564" s="2"/>
      <c r="C564" s="2"/>
      <c r="D564" s="2"/>
      <c r="E564" s="2"/>
      <c r="F564" s="2"/>
      <c r="G564" s="2"/>
      <c r="H564" s="2"/>
      <c r="I564" s="2"/>
      <c r="J564" s="2"/>
      <c r="K564" s="2"/>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row>
    <row r="565" spans="1:154" x14ac:dyDescent="0.25">
      <c r="A565"/>
      <c r="B565" s="2"/>
      <c r="C565" s="2"/>
      <c r="D565" s="2"/>
      <c r="E565" s="2"/>
      <c r="F565" s="2"/>
      <c r="G565" s="2"/>
      <c r="H565" s="2"/>
      <c r="I565" s="2"/>
      <c r="J565" s="2"/>
      <c r="K565" s="2"/>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row>
    <row r="566" spans="1:154" x14ac:dyDescent="0.25">
      <c r="A566"/>
      <c r="B566" s="2"/>
      <c r="C566" s="2"/>
      <c r="D566" s="2"/>
      <c r="E566" s="2"/>
      <c r="F566" s="2"/>
      <c r="G566" s="2"/>
      <c r="H566" s="2"/>
      <c r="I566" s="2"/>
      <c r="J566" s="2"/>
      <c r="K566" s="2"/>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row>
    <row r="567" spans="1:154" x14ac:dyDescent="0.25">
      <c r="A567"/>
      <c r="B567" s="2"/>
      <c r="C567" s="2"/>
      <c r="D567" s="2"/>
      <c r="E567" s="2"/>
      <c r="F567" s="2"/>
      <c r="G567" s="2"/>
      <c r="H567" s="2"/>
      <c r="I567" s="2"/>
      <c r="J567" s="2"/>
      <c r="K567" s="2"/>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row>
    <row r="568" spans="1:154" x14ac:dyDescent="0.25">
      <c r="A568"/>
      <c r="B568" s="2"/>
      <c r="C568" s="2"/>
      <c r="D568" s="2"/>
      <c r="E568" s="2"/>
      <c r="F568" s="2"/>
      <c r="G568" s="2"/>
      <c r="H568" s="2"/>
      <c r="I568" s="2"/>
      <c r="J568" s="2"/>
      <c r="K568" s="2"/>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row>
    <row r="569" spans="1:154" x14ac:dyDescent="0.25">
      <c r="A569"/>
      <c r="B569" s="2"/>
      <c r="C569" s="2"/>
      <c r="D569" s="2"/>
      <c r="E569" s="2"/>
      <c r="F569" s="2"/>
      <c r="G569" s="2"/>
      <c r="H569" s="2"/>
      <c r="I569" s="2"/>
      <c r="J569" s="2"/>
      <c r="K569" s="2"/>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row>
    <row r="570" spans="1:154" x14ac:dyDescent="0.25">
      <c r="A570"/>
      <c r="B570" s="2"/>
      <c r="C570" s="2"/>
      <c r="D570" s="2"/>
      <c r="E570" s="2"/>
      <c r="F570" s="2"/>
      <c r="G570" s="2"/>
      <c r="H570" s="2"/>
      <c r="I570" s="2"/>
      <c r="J570" s="2"/>
      <c r="K570" s="2"/>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row>
    <row r="571" spans="1:154" x14ac:dyDescent="0.25">
      <c r="A571"/>
      <c r="B571" s="2"/>
      <c r="C571" s="2"/>
      <c r="D571" s="2"/>
      <c r="E571" s="2"/>
      <c r="F571" s="2"/>
      <c r="G571" s="2"/>
      <c r="H571" s="2"/>
      <c r="I571" s="2"/>
      <c r="J571" s="2"/>
      <c r="K571" s="2"/>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row>
    <row r="572" spans="1:154" x14ac:dyDescent="0.25">
      <c r="A572"/>
      <c r="B572" s="2"/>
      <c r="C572" s="2"/>
      <c r="D572" s="2"/>
      <c r="E572" s="2"/>
      <c r="F572" s="2"/>
      <c r="G572" s="2"/>
      <c r="H572" s="2"/>
      <c r="I572" s="2"/>
      <c r="J572" s="2"/>
      <c r="K572" s="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row>
    <row r="573" spans="1:154" x14ac:dyDescent="0.25">
      <c r="A573"/>
      <c r="B573" s="2"/>
      <c r="C573" s="2"/>
      <c r="D573" s="2"/>
      <c r="E573" s="2"/>
      <c r="F573" s="2"/>
      <c r="G573" s="2"/>
      <c r="H573" s="2"/>
      <c r="I573" s="2"/>
      <c r="J573" s="2"/>
      <c r="K573" s="2"/>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row>
    <row r="574" spans="1:154" x14ac:dyDescent="0.25">
      <c r="A574"/>
      <c r="B574" s="2"/>
      <c r="C574" s="2"/>
      <c r="D574" s="2"/>
      <c r="E574" s="2"/>
      <c r="F574" s="2"/>
      <c r="G574" s="2"/>
      <c r="H574" s="2"/>
      <c r="I574" s="2"/>
      <c r="J574" s="2"/>
      <c r="K574" s="2"/>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row>
    <row r="575" spans="1:154" x14ac:dyDescent="0.25">
      <c r="A575"/>
      <c r="B575" s="2"/>
      <c r="C575" s="2"/>
      <c r="D575" s="2"/>
      <c r="E575" s="2"/>
      <c r="F575" s="2"/>
      <c r="G575" s="2"/>
      <c r="H575" s="2"/>
      <c r="I575" s="2"/>
      <c r="J575" s="2"/>
      <c r="K575" s="2"/>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row>
    <row r="576" spans="1:154" x14ac:dyDescent="0.25">
      <c r="A576"/>
      <c r="B576" s="2"/>
      <c r="C576" s="2"/>
      <c r="D576" s="2"/>
      <c r="E576" s="2"/>
      <c r="F576" s="2"/>
      <c r="G576" s="2"/>
      <c r="H576" s="2"/>
      <c r="I576" s="2"/>
      <c r="J576" s="2"/>
      <c r="K576" s="2"/>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row>
    <row r="577" spans="1:154" x14ac:dyDescent="0.25">
      <c r="A577"/>
      <c r="B577" s="2"/>
      <c r="C577" s="2"/>
      <c r="D577" s="2"/>
      <c r="E577" s="2"/>
      <c r="F577" s="2"/>
      <c r="G577" s="2"/>
      <c r="H577" s="2"/>
      <c r="I577" s="2"/>
      <c r="J577" s="2"/>
      <c r="K577" s="2"/>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row>
    <row r="578" spans="1:154" x14ac:dyDescent="0.25">
      <c r="A578"/>
      <c r="B578" s="2"/>
      <c r="C578" s="2"/>
      <c r="D578" s="2"/>
      <c r="E578" s="2"/>
      <c r="F578" s="2"/>
      <c r="G578" s="2"/>
      <c r="H578" s="2"/>
      <c r="I578" s="2"/>
      <c r="J578" s="2"/>
      <c r="K578" s="2"/>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row>
    <row r="579" spans="1:154" x14ac:dyDescent="0.25">
      <c r="A579"/>
      <c r="B579" s="2"/>
      <c r="C579" s="2"/>
      <c r="D579" s="2"/>
      <c r="E579" s="2"/>
      <c r="F579" s="2"/>
      <c r="G579" s="2"/>
      <c r="H579" s="2"/>
      <c r="I579" s="2"/>
      <c r="J579" s="2"/>
      <c r="K579" s="2"/>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row>
    <row r="580" spans="1:154" x14ac:dyDescent="0.25">
      <c r="A580"/>
      <c r="B580" s="2"/>
      <c r="C580" s="2"/>
      <c r="D580" s="2"/>
      <c r="E580" s="2"/>
      <c r="F580" s="2"/>
      <c r="G580" s="2"/>
      <c r="H580" s="2"/>
      <c r="I580" s="2"/>
      <c r="J580" s="2"/>
      <c r="K580" s="2"/>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row>
    <row r="581" spans="1:154" x14ac:dyDescent="0.25">
      <c r="A581"/>
      <c r="B581" s="2"/>
      <c r="C581" s="2"/>
      <c r="D581" s="2"/>
      <c r="E581" s="2"/>
      <c r="F581" s="2"/>
      <c r="G581" s="2"/>
      <c r="H581" s="2"/>
      <c r="I581" s="2"/>
      <c r="J581" s="2"/>
      <c r="K581" s="2"/>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row>
    <row r="582" spans="1:154" x14ac:dyDescent="0.25">
      <c r="A582"/>
      <c r="B582" s="2"/>
      <c r="C582" s="2"/>
      <c r="D582" s="2"/>
      <c r="E582" s="2"/>
      <c r="F582" s="2"/>
      <c r="G582" s="2"/>
      <c r="H582" s="2"/>
      <c r="I582" s="2"/>
      <c r="J582" s="2"/>
      <c r="K582" s="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row>
    <row r="583" spans="1:154" x14ac:dyDescent="0.25">
      <c r="A583"/>
      <c r="B583" s="2"/>
      <c r="C583" s="2"/>
      <c r="D583" s="2"/>
      <c r="E583" s="2"/>
      <c r="F583" s="2"/>
      <c r="G583" s="2"/>
      <c r="H583" s="2"/>
      <c r="I583" s="2"/>
      <c r="J583" s="2"/>
      <c r="K583" s="2"/>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row>
    <row r="584" spans="1:154" x14ac:dyDescent="0.25">
      <c r="A584"/>
      <c r="B584" s="2"/>
      <c r="C584" s="2"/>
      <c r="D584" s="2"/>
      <c r="E584" s="2"/>
      <c r="F584" s="2"/>
      <c r="G584" s="2"/>
      <c r="H584" s="2"/>
      <c r="I584" s="2"/>
      <c r="J584" s="2"/>
      <c r="K584" s="2"/>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row>
    <row r="585" spans="1:154" x14ac:dyDescent="0.25">
      <c r="A585"/>
      <c r="B585" s="2"/>
      <c r="C585" s="2"/>
      <c r="D585" s="2"/>
      <c r="E585" s="2"/>
      <c r="F585" s="2"/>
      <c r="G585" s="2"/>
      <c r="H585" s="2"/>
      <c r="I585" s="2"/>
      <c r="J585" s="2"/>
      <c r="K585" s="2"/>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row>
    <row r="586" spans="1:154" x14ac:dyDescent="0.25">
      <c r="A586"/>
      <c r="B586" s="2"/>
      <c r="C586" s="2"/>
      <c r="D586" s="2"/>
      <c r="E586" s="2"/>
      <c r="F586" s="2"/>
      <c r="G586" s="2"/>
      <c r="H586" s="2"/>
      <c r="I586" s="2"/>
      <c r="J586" s="2"/>
      <c r="K586" s="2"/>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row>
    <row r="587" spans="1:154" x14ac:dyDescent="0.25">
      <c r="A587"/>
      <c r="B587" s="2"/>
      <c r="C587" s="2"/>
      <c r="D587" s="2"/>
      <c r="E587" s="2"/>
      <c r="F587" s="2"/>
      <c r="G587" s="2"/>
      <c r="H587" s="2"/>
      <c r="I587" s="2"/>
      <c r="J587" s="2"/>
      <c r="K587" s="2"/>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row>
    <row r="588" spans="1:154" x14ac:dyDescent="0.25">
      <c r="A588"/>
      <c r="B588" s="2"/>
      <c r="C588" s="2"/>
      <c r="D588" s="2"/>
      <c r="E588" s="2"/>
      <c r="F588" s="2"/>
      <c r="G588" s="2"/>
      <c r="H588" s="2"/>
      <c r="I588" s="2"/>
      <c r="J588" s="2"/>
      <c r="K588" s="2"/>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row>
    <row r="589" spans="1:154" x14ac:dyDescent="0.25">
      <c r="A589"/>
      <c r="B589" s="2"/>
      <c r="C589" s="2"/>
      <c r="D589" s="2"/>
      <c r="E589" s="2"/>
      <c r="F589" s="2"/>
      <c r="G589" s="2"/>
      <c r="H589" s="2"/>
      <c r="I589" s="2"/>
      <c r="J589" s="2"/>
      <c r="K589" s="2"/>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row>
    <row r="590" spans="1:154" x14ac:dyDescent="0.25">
      <c r="A590"/>
      <c r="B590" s="2"/>
      <c r="C590" s="2"/>
      <c r="D590" s="2"/>
      <c r="E590" s="2"/>
      <c r="F590" s="2"/>
      <c r="G590" s="2"/>
      <c r="H590" s="2"/>
      <c r="I590" s="2"/>
      <c r="J590" s="2"/>
      <c r="K590" s="2"/>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row>
    <row r="591" spans="1:154" x14ac:dyDescent="0.25">
      <c r="A591"/>
      <c r="B591" s="2"/>
      <c r="C591" s="2"/>
      <c r="D591" s="2"/>
      <c r="E591" s="2"/>
      <c r="F591" s="2"/>
      <c r="G591" s="2"/>
      <c r="H591" s="2"/>
      <c r="I591" s="2"/>
      <c r="J591" s="2"/>
      <c r="K591" s="2"/>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row>
    <row r="592" spans="1:154" x14ac:dyDescent="0.25">
      <c r="A592"/>
      <c r="B592" s="2"/>
      <c r="C592" s="2"/>
      <c r="D592" s="2"/>
      <c r="E592" s="2"/>
      <c r="F592" s="2"/>
      <c r="G592" s="2"/>
      <c r="H592" s="2"/>
      <c r="I592" s="2"/>
      <c r="J592" s="2"/>
      <c r="K592" s="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row>
    <row r="593" spans="1:154" x14ac:dyDescent="0.25">
      <c r="A593"/>
      <c r="B593" s="2"/>
      <c r="C593" s="2"/>
      <c r="D593" s="2"/>
      <c r="E593" s="2"/>
      <c r="F593" s="2"/>
      <c r="G593" s="2"/>
      <c r="H593" s="2"/>
      <c r="I593" s="2"/>
      <c r="J593" s="2"/>
      <c r="K593" s="2"/>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row>
    <row r="594" spans="1:154" x14ac:dyDescent="0.25">
      <c r="A594"/>
      <c r="B594" s="2"/>
      <c r="C594" s="2"/>
      <c r="D594" s="2"/>
      <c r="E594" s="2"/>
      <c r="F594" s="2"/>
      <c r="G594" s="2"/>
      <c r="H594" s="2"/>
      <c r="I594" s="2"/>
      <c r="J594" s="2"/>
      <c r="K594" s="2"/>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row>
    <row r="595" spans="1:154" x14ac:dyDescent="0.25">
      <c r="A595"/>
      <c r="B595" s="2"/>
      <c r="C595" s="2"/>
      <c r="D595" s="2"/>
      <c r="E595" s="2"/>
      <c r="F595" s="2"/>
      <c r="G595" s="2"/>
      <c r="H595" s="2"/>
      <c r="I595" s="2"/>
      <c r="J595" s="2"/>
      <c r="K595" s="2"/>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row>
    <row r="596" spans="1:154" x14ac:dyDescent="0.25">
      <c r="A596"/>
      <c r="B596" s="2"/>
      <c r="C596" s="2"/>
      <c r="D596" s="2"/>
      <c r="E596" s="2"/>
      <c r="F596" s="2"/>
      <c r="G596" s="2"/>
      <c r="H596" s="2"/>
      <c r="I596" s="2"/>
      <c r="J596" s="2"/>
      <c r="K596" s="2"/>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row>
    <row r="597" spans="1:154" x14ac:dyDescent="0.25">
      <c r="A597"/>
      <c r="B597" s="2"/>
      <c r="C597" s="2"/>
      <c r="D597" s="2"/>
      <c r="E597" s="2"/>
      <c r="F597" s="2"/>
      <c r="G597" s="2"/>
      <c r="H597" s="2"/>
      <c r="I597" s="2"/>
      <c r="J597" s="2"/>
      <c r="K597" s="2"/>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row>
    <row r="598" spans="1:154" x14ac:dyDescent="0.25">
      <c r="A598"/>
      <c r="B598" s="2"/>
      <c r="C598" s="2"/>
      <c r="D598" s="2"/>
      <c r="E598" s="2"/>
      <c r="F598" s="2"/>
      <c r="G598" s="2"/>
      <c r="H598" s="2"/>
      <c r="I598" s="2"/>
      <c r="J598" s="2"/>
      <c r="K598" s="2"/>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row>
    <row r="599" spans="1:154" x14ac:dyDescent="0.25">
      <c r="A599"/>
      <c r="B599" s="2"/>
      <c r="C599" s="2"/>
      <c r="D599" s="2"/>
      <c r="E599" s="2"/>
      <c r="F599" s="2"/>
      <c r="G599" s="2"/>
      <c r="H599" s="2"/>
      <c r="I599" s="2"/>
      <c r="J599" s="2"/>
      <c r="K599" s="2"/>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row>
    <row r="600" spans="1:154" x14ac:dyDescent="0.25">
      <c r="A600"/>
      <c r="B600" s="2"/>
      <c r="C600" s="2"/>
      <c r="D600" s="2"/>
      <c r="E600" s="2"/>
      <c r="F600" s="2"/>
      <c r="G600" s="2"/>
      <c r="H600" s="2"/>
      <c r="I600" s="2"/>
      <c r="J600" s="2"/>
      <c r="K600" s="2"/>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row>
    <row r="601" spans="1:154" x14ac:dyDescent="0.25">
      <c r="A601"/>
      <c r="B601" s="2"/>
      <c r="C601" s="2"/>
      <c r="D601" s="2"/>
      <c r="E601" s="2"/>
      <c r="F601" s="2"/>
      <c r="G601" s="2"/>
      <c r="H601" s="2"/>
      <c r="I601" s="2"/>
      <c r="J601" s="2"/>
      <c r="K601" s="2"/>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row>
    <row r="602" spans="1:154" x14ac:dyDescent="0.25">
      <c r="A602"/>
      <c r="B602" s="2"/>
      <c r="C602" s="2"/>
      <c r="D602" s="2"/>
      <c r="E602" s="2"/>
      <c r="F602" s="2"/>
      <c r="G602" s="2"/>
      <c r="H602" s="2"/>
      <c r="I602" s="2"/>
      <c r="J602" s="2"/>
      <c r="K602" s="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row>
    <row r="603" spans="1:154" x14ac:dyDescent="0.25">
      <c r="A603"/>
      <c r="B603" s="2"/>
      <c r="C603" s="2"/>
      <c r="D603" s="2"/>
      <c r="E603" s="2"/>
      <c r="F603" s="2"/>
      <c r="G603" s="2"/>
      <c r="H603" s="2"/>
      <c r="I603" s="2"/>
      <c r="J603" s="2"/>
      <c r="K603" s="2"/>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row>
    <row r="604" spans="1:154" x14ac:dyDescent="0.25">
      <c r="A604"/>
      <c r="B604" s="2"/>
      <c r="C604" s="2"/>
      <c r="D604" s="2"/>
      <c r="E604" s="2"/>
      <c r="F604" s="2"/>
      <c r="G604" s="2"/>
      <c r="H604" s="2"/>
      <c r="I604" s="2"/>
      <c r="J604" s="2"/>
      <c r="K604" s="2"/>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row>
    <row r="605" spans="1:154" x14ac:dyDescent="0.25">
      <c r="A605"/>
      <c r="B605" s="2"/>
      <c r="C605" s="2"/>
      <c r="D605" s="2"/>
      <c r="E605" s="2"/>
      <c r="F605" s="2"/>
      <c r="G605" s="2"/>
      <c r="H605" s="2"/>
      <c r="I605" s="2"/>
      <c r="J605" s="2"/>
      <c r="K605" s="2"/>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row>
    <row r="606" spans="1:154" x14ac:dyDescent="0.25">
      <c r="A606"/>
      <c r="B606" s="2"/>
      <c r="C606" s="2"/>
      <c r="D606" s="2"/>
      <c r="E606" s="2"/>
      <c r="F606" s="2"/>
      <c r="G606" s="2"/>
      <c r="H606" s="2"/>
      <c r="I606" s="2"/>
      <c r="J606" s="2"/>
      <c r="K606" s="2"/>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row>
    <row r="607" spans="1:154" x14ac:dyDescent="0.25">
      <c r="A607"/>
      <c r="B607" s="2"/>
      <c r="C607" s="2"/>
      <c r="D607" s="2"/>
      <c r="E607" s="2"/>
      <c r="F607" s="2"/>
      <c r="G607" s="2"/>
      <c r="H607" s="2"/>
      <c r="I607" s="2"/>
      <c r="J607" s="2"/>
      <c r="K607" s="2"/>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row>
    <row r="608" spans="1:154" x14ac:dyDescent="0.25">
      <c r="A608"/>
      <c r="B608" s="2"/>
      <c r="C608" s="2"/>
      <c r="D608" s="2"/>
      <c r="E608" s="2"/>
      <c r="F608" s="2"/>
      <c r="G608" s="2"/>
      <c r="H608" s="2"/>
      <c r="I608" s="2"/>
      <c r="J608" s="2"/>
      <c r="K608" s="2"/>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row>
    <row r="609" spans="1:154" x14ac:dyDescent="0.25">
      <c r="A609"/>
      <c r="B609" s="2"/>
      <c r="C609" s="2"/>
      <c r="D609" s="2"/>
      <c r="E609" s="2"/>
      <c r="F609" s="2"/>
      <c r="G609" s="2"/>
      <c r="H609" s="2"/>
      <c r="I609" s="2"/>
      <c r="J609" s="2"/>
      <c r="K609" s="2"/>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row>
    <row r="610" spans="1:154" x14ac:dyDescent="0.25">
      <c r="A610"/>
      <c r="B610" s="2"/>
      <c r="C610" s="2"/>
      <c r="D610" s="2"/>
      <c r="E610" s="2"/>
      <c r="F610" s="2"/>
      <c r="G610" s="2"/>
      <c r="H610" s="2"/>
      <c r="I610" s="2"/>
      <c r="J610" s="2"/>
      <c r="K610" s="2"/>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row>
    <row r="611" spans="1:154" x14ac:dyDescent="0.25">
      <c r="A611"/>
      <c r="B611" s="2"/>
      <c r="C611" s="2"/>
      <c r="D611" s="2"/>
      <c r="E611" s="2"/>
      <c r="F611" s="2"/>
      <c r="G611" s="2"/>
      <c r="H611" s="2"/>
      <c r="I611" s="2"/>
      <c r="J611" s="2"/>
      <c r="K611" s="2"/>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row>
    <row r="612" spans="1:154" x14ac:dyDescent="0.25">
      <c r="A612"/>
      <c r="B612" s="2"/>
      <c r="C612" s="2"/>
      <c r="D612" s="2"/>
      <c r="E612" s="2"/>
      <c r="F612" s="2"/>
      <c r="G612" s="2"/>
      <c r="H612" s="2"/>
      <c r="I612" s="2"/>
      <c r="J612" s="2"/>
      <c r="K612" s="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row>
    <row r="613" spans="1:154" x14ac:dyDescent="0.25">
      <c r="A613"/>
      <c r="B613" s="2"/>
      <c r="C613" s="2"/>
      <c r="D613" s="2"/>
      <c r="E613" s="2"/>
      <c r="F613" s="2"/>
      <c r="G613" s="2"/>
      <c r="H613" s="2"/>
      <c r="I613" s="2"/>
      <c r="J613" s="2"/>
      <c r="K613" s="2"/>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row>
    <row r="614" spans="1:154" x14ac:dyDescent="0.25">
      <c r="A614"/>
      <c r="B614" s="2"/>
      <c r="C614" s="2"/>
      <c r="D614" s="2"/>
      <c r="E614" s="2"/>
      <c r="F614" s="2"/>
      <c r="G614" s="2"/>
      <c r="H614" s="2"/>
      <c r="I614" s="2"/>
      <c r="J614" s="2"/>
      <c r="K614" s="2"/>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row>
    <row r="615" spans="1:154" x14ac:dyDescent="0.25">
      <c r="A615"/>
      <c r="B615" s="2"/>
      <c r="C615" s="2"/>
      <c r="D615" s="2"/>
      <c r="E615" s="2"/>
      <c r="F615" s="2"/>
      <c r="G615" s="2"/>
      <c r="H615" s="2"/>
      <c r="I615" s="2"/>
      <c r="J615" s="2"/>
      <c r="K615" s="2"/>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row>
    <row r="616" spans="1:154" x14ac:dyDescent="0.25">
      <c r="A616"/>
      <c r="B616" s="2"/>
      <c r="C616" s="2"/>
      <c r="D616" s="2"/>
      <c r="E616" s="2"/>
      <c r="F616" s="2"/>
      <c r="G616" s="2"/>
      <c r="H616" s="2"/>
      <c r="I616" s="2"/>
      <c r="J616" s="2"/>
      <c r="K616" s="2"/>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row>
    <row r="617" spans="1:154" x14ac:dyDescent="0.25">
      <c r="A617"/>
      <c r="B617" s="2"/>
      <c r="C617" s="2"/>
      <c r="D617" s="2"/>
      <c r="E617" s="2"/>
      <c r="F617" s="2"/>
      <c r="G617" s="2"/>
      <c r="H617" s="2"/>
      <c r="I617" s="2"/>
      <c r="J617" s="2"/>
      <c r="K617" s="2"/>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row>
    <row r="618" spans="1:154" x14ac:dyDescent="0.25">
      <c r="A618"/>
      <c r="B618" s="2"/>
      <c r="C618" s="2"/>
      <c r="D618" s="2"/>
      <c r="E618" s="2"/>
      <c r="F618" s="2"/>
      <c r="G618" s="2"/>
      <c r="H618" s="2"/>
      <c r="I618" s="2"/>
      <c r="J618" s="2"/>
      <c r="K618" s="2"/>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row>
    <row r="619" spans="1:154" x14ac:dyDescent="0.25">
      <c r="A619"/>
      <c r="B619" s="2"/>
      <c r="C619" s="2"/>
      <c r="D619" s="2"/>
      <c r="E619" s="2"/>
      <c r="F619" s="2"/>
      <c r="G619" s="2"/>
      <c r="H619" s="2"/>
      <c r="I619" s="2"/>
      <c r="J619" s="2"/>
      <c r="K619" s="2"/>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row>
    <row r="620" spans="1:154" x14ac:dyDescent="0.25">
      <c r="A620"/>
      <c r="B620" s="2"/>
      <c r="C620" s="2"/>
      <c r="D620" s="2"/>
      <c r="E620" s="2"/>
      <c r="F620" s="2"/>
      <c r="G620" s="2"/>
      <c r="H620" s="2"/>
      <c r="I620" s="2"/>
      <c r="J620" s="2"/>
      <c r="K620" s="2"/>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row>
    <row r="621" spans="1:154" x14ac:dyDescent="0.25">
      <c r="A621"/>
      <c r="B621" s="2"/>
      <c r="C621" s="2"/>
      <c r="D621" s="2"/>
      <c r="E621" s="2"/>
      <c r="F621" s="2"/>
      <c r="G621" s="2"/>
      <c r="H621" s="2"/>
      <c r="I621" s="2"/>
      <c r="J621" s="2"/>
      <c r="K621" s="2"/>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row>
    <row r="622" spans="1:154" x14ac:dyDescent="0.25">
      <c r="A622"/>
      <c r="B622" s="2"/>
      <c r="C622" s="2"/>
      <c r="D622" s="2"/>
      <c r="E622" s="2"/>
      <c r="F622" s="2"/>
      <c r="G622" s="2"/>
      <c r="H622" s="2"/>
      <c r="I622" s="2"/>
      <c r="J622" s="2"/>
      <c r="K622" s="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row>
    <row r="623" spans="1:154" x14ac:dyDescent="0.25">
      <c r="A623"/>
      <c r="B623" s="2"/>
      <c r="C623" s="2"/>
      <c r="D623" s="2"/>
      <c r="E623" s="2"/>
      <c r="F623" s="2"/>
      <c r="G623" s="2"/>
      <c r="H623" s="2"/>
      <c r="I623" s="2"/>
      <c r="J623" s="2"/>
      <c r="K623" s="2"/>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row>
    <row r="624" spans="1:154" x14ac:dyDescent="0.25">
      <c r="A624"/>
      <c r="B624" s="2"/>
      <c r="C624" s="2"/>
      <c r="D624" s="2"/>
      <c r="E624" s="2"/>
      <c r="F624" s="2"/>
      <c r="G624" s="2"/>
      <c r="H624" s="2"/>
      <c r="I624" s="2"/>
      <c r="J624" s="2"/>
      <c r="K624" s="2"/>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row>
    <row r="625" spans="1:154" x14ac:dyDescent="0.25">
      <c r="A625"/>
      <c r="B625" s="2"/>
      <c r="C625" s="2"/>
      <c r="D625" s="2"/>
      <c r="E625" s="2"/>
      <c r="F625" s="2"/>
      <c r="G625" s="2"/>
      <c r="H625" s="2"/>
      <c r="I625" s="2"/>
      <c r="J625" s="2"/>
      <c r="K625" s="2"/>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row>
    <row r="626" spans="1:154" x14ac:dyDescent="0.25">
      <c r="A626"/>
      <c r="B626" s="2"/>
      <c r="C626" s="2"/>
      <c r="D626" s="2"/>
      <c r="E626" s="2"/>
      <c r="F626" s="2"/>
      <c r="G626" s="2"/>
      <c r="H626" s="2"/>
      <c r="I626" s="2"/>
      <c r="J626" s="2"/>
      <c r="K626" s="2"/>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row>
    <row r="627" spans="1:154" x14ac:dyDescent="0.25">
      <c r="A627"/>
      <c r="B627" s="2"/>
      <c r="C627" s="2"/>
      <c r="D627" s="2"/>
      <c r="E627" s="2"/>
      <c r="F627" s="2"/>
      <c r="G627" s="2"/>
      <c r="H627" s="2"/>
      <c r="I627" s="2"/>
      <c r="J627" s="2"/>
      <c r="K627" s="2"/>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row>
    <row r="628" spans="1:154" x14ac:dyDescent="0.25">
      <c r="A628"/>
      <c r="B628" s="2"/>
      <c r="C628" s="2"/>
      <c r="D628" s="2"/>
      <c r="E628" s="2"/>
      <c r="F628" s="2"/>
      <c r="G628" s="2"/>
      <c r="H628" s="2"/>
      <c r="I628" s="2"/>
      <c r="J628" s="2"/>
      <c r="K628" s="2"/>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row>
    <row r="629" spans="1:154" x14ac:dyDescent="0.25">
      <c r="A629"/>
      <c r="B629" s="2"/>
      <c r="C629" s="2"/>
      <c r="D629" s="2"/>
      <c r="E629" s="2"/>
      <c r="F629" s="2"/>
      <c r="G629" s="2"/>
      <c r="H629" s="2"/>
      <c r="I629" s="2"/>
      <c r="J629" s="2"/>
      <c r="K629" s="2"/>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row>
    <row r="630" spans="1:154" x14ac:dyDescent="0.25">
      <c r="A630"/>
      <c r="B630" s="2"/>
      <c r="C630" s="2"/>
      <c r="D630" s="2"/>
      <c r="E630" s="2"/>
      <c r="F630" s="2"/>
      <c r="G630" s="2"/>
      <c r="H630" s="2"/>
      <c r="I630" s="2"/>
      <c r="J630" s="2"/>
      <c r="K630" s="2"/>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row>
    <row r="631" spans="1:154" x14ac:dyDescent="0.25">
      <c r="A631"/>
      <c r="B631" s="2"/>
      <c r="C631" s="2"/>
      <c r="D631" s="2"/>
      <c r="E631" s="2"/>
      <c r="F631" s="2"/>
      <c r="G631" s="2"/>
      <c r="H631" s="2"/>
      <c r="I631" s="2"/>
      <c r="J631" s="2"/>
      <c r="K631" s="2"/>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row>
    <row r="632" spans="1:154" x14ac:dyDescent="0.25">
      <c r="A632"/>
      <c r="B632" s="2"/>
      <c r="C632" s="2"/>
      <c r="D632" s="2"/>
      <c r="E632" s="2"/>
      <c r="F632" s="2"/>
      <c r="G632" s="2"/>
      <c r="H632" s="2"/>
      <c r="I632" s="2"/>
      <c r="J632" s="2"/>
      <c r="K632" s="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row>
    <row r="633" spans="1:154" x14ac:dyDescent="0.25">
      <c r="A633"/>
      <c r="B633" s="2"/>
      <c r="C633" s="2"/>
      <c r="D633" s="2"/>
      <c r="E633" s="2"/>
      <c r="F633" s="2"/>
      <c r="G633" s="2"/>
      <c r="H633" s="2"/>
      <c r="I633" s="2"/>
      <c r="J633" s="2"/>
      <c r="K633" s="2"/>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row>
    <row r="634" spans="1:154" x14ac:dyDescent="0.25">
      <c r="A634"/>
      <c r="B634" s="2"/>
      <c r="C634" s="2"/>
      <c r="D634" s="2"/>
      <c r="E634" s="2"/>
      <c r="F634" s="2"/>
      <c r="G634" s="2"/>
      <c r="H634" s="2"/>
      <c r="I634" s="2"/>
      <c r="J634" s="2"/>
      <c r="K634" s="2"/>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row>
    <row r="635" spans="1:154" x14ac:dyDescent="0.25">
      <c r="A635"/>
      <c r="B635" s="2"/>
      <c r="C635" s="2"/>
      <c r="D635" s="2"/>
      <c r="E635" s="2"/>
      <c r="F635" s="2"/>
      <c r="G635" s="2"/>
      <c r="H635" s="2"/>
      <c r="I635" s="2"/>
      <c r="J635" s="2"/>
      <c r="K635" s="2"/>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row>
    <row r="636" spans="1:154" x14ac:dyDescent="0.25">
      <c r="A636"/>
      <c r="B636" s="2"/>
      <c r="C636" s="2"/>
      <c r="D636" s="2"/>
      <c r="E636" s="2"/>
      <c r="F636" s="2"/>
      <c r="G636" s="2"/>
      <c r="H636" s="2"/>
      <c r="I636" s="2"/>
      <c r="J636" s="2"/>
      <c r="K636" s="2"/>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row>
    <row r="637" spans="1:154" x14ac:dyDescent="0.25">
      <c r="A637"/>
      <c r="B637" s="2"/>
      <c r="C637" s="2"/>
      <c r="D637" s="2"/>
      <c r="E637" s="2"/>
      <c r="F637" s="2"/>
      <c r="G637" s="2"/>
      <c r="H637" s="2"/>
      <c r="I637" s="2"/>
      <c r="J637" s="2"/>
      <c r="K637" s="2"/>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row>
    <row r="638" spans="1:154" x14ac:dyDescent="0.25">
      <c r="A638"/>
      <c r="B638" s="2"/>
      <c r="C638" s="2"/>
      <c r="D638" s="2"/>
      <c r="E638" s="2"/>
      <c r="F638" s="2"/>
      <c r="G638" s="2"/>
      <c r="H638" s="2"/>
      <c r="I638" s="2"/>
      <c r="J638" s="2"/>
      <c r="K638" s="2"/>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row>
    <row r="639" spans="1:154" x14ac:dyDescent="0.25">
      <c r="A639"/>
      <c r="B639" s="2"/>
      <c r="C639" s="2"/>
      <c r="D639" s="2"/>
      <c r="E639" s="2"/>
      <c r="F639" s="2"/>
      <c r="G639" s="2"/>
      <c r="H639" s="2"/>
      <c r="I639" s="2"/>
      <c r="J639" s="2"/>
      <c r="K639" s="2"/>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row>
    <row r="640" spans="1:154" x14ac:dyDescent="0.25">
      <c r="A640"/>
      <c r="B640" s="2"/>
      <c r="C640" s="2"/>
      <c r="D640" s="2"/>
      <c r="E640" s="2"/>
      <c r="F640" s="2"/>
      <c r="G640" s="2"/>
      <c r="H640" s="2"/>
      <c r="I640" s="2"/>
      <c r="J640" s="2"/>
      <c r="K640" s="2"/>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row>
    <row r="641" spans="1:154" x14ac:dyDescent="0.25">
      <c r="A641"/>
      <c r="B641" s="2"/>
      <c r="C641" s="2"/>
      <c r="D641" s="2"/>
      <c r="E641" s="2"/>
      <c r="F641" s="2"/>
      <c r="G641" s="2"/>
      <c r="H641" s="2"/>
      <c r="I641" s="2"/>
      <c r="J641" s="2"/>
      <c r="K641" s="2"/>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row>
    <row r="642" spans="1:154" x14ac:dyDescent="0.25">
      <c r="A642"/>
      <c r="B642" s="2"/>
      <c r="C642" s="2"/>
      <c r="D642" s="2"/>
      <c r="E642" s="2"/>
      <c r="F642" s="2"/>
      <c r="G642" s="2"/>
      <c r="H642" s="2"/>
      <c r="I642" s="2"/>
      <c r="J642" s="2"/>
      <c r="K642" s="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row>
    <row r="643" spans="1:154" x14ac:dyDescent="0.25">
      <c r="A643"/>
      <c r="B643" s="2"/>
      <c r="C643" s="2"/>
      <c r="D643" s="2"/>
      <c r="E643" s="2"/>
      <c r="F643" s="2"/>
      <c r="G643" s="2"/>
      <c r="H643" s="2"/>
      <c r="I643" s="2"/>
      <c r="J643" s="2"/>
      <c r="K643" s="2"/>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row>
    <row r="644" spans="1:154" x14ac:dyDescent="0.25">
      <c r="A644"/>
      <c r="B644" s="2"/>
      <c r="C644" s="2"/>
      <c r="D644" s="2"/>
      <c r="E644" s="2"/>
      <c r="F644" s="2"/>
      <c r="G644" s="2"/>
      <c r="H644" s="2"/>
      <c r="I644" s="2"/>
      <c r="J644" s="2"/>
      <c r="K644" s="2"/>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row>
    <row r="645" spans="1:154" x14ac:dyDescent="0.25">
      <c r="A645"/>
      <c r="B645" s="2"/>
      <c r="C645" s="2"/>
      <c r="D645" s="2"/>
      <c r="E645" s="2"/>
      <c r="F645" s="2"/>
      <c r="G645" s="2"/>
      <c r="H645" s="2"/>
      <c r="I645" s="2"/>
      <c r="J645" s="2"/>
      <c r="K645" s="2"/>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row>
    <row r="646" spans="1:154" x14ac:dyDescent="0.25">
      <c r="A646"/>
      <c r="B646" s="2"/>
      <c r="C646" s="2"/>
      <c r="D646" s="2"/>
      <c r="E646" s="2"/>
      <c r="F646" s="2"/>
      <c r="G646" s="2"/>
      <c r="H646" s="2"/>
      <c r="I646" s="2"/>
      <c r="J646" s="2"/>
      <c r="K646" s="2"/>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row>
    <row r="647" spans="1:154" x14ac:dyDescent="0.25">
      <c r="A647"/>
      <c r="B647" s="2"/>
      <c r="C647" s="2"/>
      <c r="D647" s="2"/>
      <c r="E647" s="2"/>
      <c r="F647" s="2"/>
      <c r="G647" s="2"/>
      <c r="H647" s="2"/>
      <c r="I647" s="2"/>
      <c r="J647" s="2"/>
      <c r="K647" s="2"/>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row>
    <row r="648" spans="1:154" x14ac:dyDescent="0.25">
      <c r="A648"/>
      <c r="B648" s="2"/>
      <c r="C648" s="2"/>
      <c r="D648" s="2"/>
      <c r="E648" s="2"/>
      <c r="F648" s="2"/>
      <c r="G648" s="2"/>
      <c r="H648" s="2"/>
      <c r="I648" s="2"/>
      <c r="J648" s="2"/>
      <c r="K648" s="2"/>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row>
    <row r="649" spans="1:154" x14ac:dyDescent="0.25">
      <c r="A649"/>
      <c r="B649" s="2"/>
      <c r="C649" s="2"/>
      <c r="D649" s="2"/>
      <c r="E649" s="2"/>
      <c r="F649" s="2"/>
      <c r="G649" s="2"/>
      <c r="H649" s="2"/>
      <c r="I649" s="2"/>
      <c r="J649" s="2"/>
      <c r="K649" s="2"/>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row>
    <row r="650" spans="1:154" x14ac:dyDescent="0.25">
      <c r="A650"/>
      <c r="B650" s="2"/>
      <c r="C650" s="2"/>
      <c r="D650" s="2"/>
      <c r="E650" s="2"/>
      <c r="F650" s="2"/>
      <c r="G650" s="2"/>
      <c r="H650" s="2"/>
      <c r="I650" s="2"/>
      <c r="J650" s="2"/>
      <c r="K650" s="2"/>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row>
    <row r="651" spans="1:154" x14ac:dyDescent="0.25">
      <c r="A651"/>
      <c r="B651" s="2"/>
      <c r="C651" s="2"/>
      <c r="D651" s="2"/>
      <c r="E651" s="2"/>
      <c r="F651" s="2"/>
      <c r="G651" s="2"/>
      <c r="H651" s="2"/>
      <c r="I651" s="2"/>
      <c r="J651" s="2"/>
      <c r="K651" s="2"/>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row>
    <row r="652" spans="1:154" x14ac:dyDescent="0.25">
      <c r="A652"/>
      <c r="B652" s="2"/>
      <c r="C652" s="2"/>
      <c r="D652" s="2"/>
      <c r="E652" s="2"/>
      <c r="F652" s="2"/>
      <c r="G652" s="2"/>
      <c r="H652" s="2"/>
      <c r="I652" s="2"/>
      <c r="J652" s="2"/>
      <c r="K652" s="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row>
    <row r="653" spans="1:154" x14ac:dyDescent="0.25">
      <c r="A653"/>
      <c r="B653" s="2"/>
      <c r="C653" s="2"/>
      <c r="D653" s="2"/>
      <c r="E653" s="2"/>
      <c r="F653" s="2"/>
      <c r="G653" s="2"/>
      <c r="H653" s="2"/>
      <c r="I653" s="2"/>
      <c r="J653" s="2"/>
      <c r="K653" s="2"/>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row>
    <row r="654" spans="1:154" x14ac:dyDescent="0.25">
      <c r="A654"/>
      <c r="B654" s="2"/>
      <c r="C654" s="2"/>
      <c r="D654" s="2"/>
      <c r="E654" s="2"/>
      <c r="F654" s="2"/>
      <c r="G654" s="2"/>
      <c r="H654" s="2"/>
      <c r="I654" s="2"/>
      <c r="J654" s="2"/>
      <c r="K654" s="2"/>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row>
    <row r="655" spans="1:154" x14ac:dyDescent="0.25">
      <c r="A655"/>
      <c r="B655" s="2"/>
      <c r="C655" s="2"/>
      <c r="D655" s="2"/>
      <c r="E655" s="2"/>
      <c r="F655" s="2"/>
      <c r="G655" s="2"/>
      <c r="H655" s="2"/>
      <c r="I655" s="2"/>
      <c r="J655" s="2"/>
      <c r="K655" s="2"/>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row>
    <row r="656" spans="1:154" x14ac:dyDescent="0.25">
      <c r="A656"/>
      <c r="B656" s="2"/>
      <c r="C656" s="2"/>
      <c r="D656" s="2"/>
      <c r="E656" s="2"/>
      <c r="F656" s="2"/>
      <c r="G656" s="2"/>
      <c r="H656" s="2"/>
      <c r="I656" s="2"/>
      <c r="J656" s="2"/>
      <c r="K656" s="2"/>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row>
    <row r="657" spans="1:154" x14ac:dyDescent="0.25">
      <c r="A657"/>
      <c r="B657" s="2"/>
      <c r="C657" s="2"/>
      <c r="D657" s="2"/>
      <c r="E657" s="2"/>
      <c r="F657" s="2"/>
      <c r="G657" s="2"/>
      <c r="H657" s="2"/>
      <c r="I657" s="2"/>
      <c r="J657" s="2"/>
      <c r="K657" s="2"/>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row>
    <row r="658" spans="1:154" x14ac:dyDescent="0.25">
      <c r="A658"/>
      <c r="B658" s="2"/>
      <c r="C658" s="2"/>
      <c r="D658" s="2"/>
      <c r="E658" s="2"/>
      <c r="F658" s="2"/>
      <c r="G658" s="2"/>
      <c r="H658" s="2"/>
      <c r="I658" s="2"/>
      <c r="J658" s="2"/>
      <c r="K658" s="2"/>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row>
    <row r="659" spans="1:154" x14ac:dyDescent="0.25">
      <c r="A659"/>
      <c r="B659" s="2"/>
      <c r="C659" s="2"/>
      <c r="D659" s="2"/>
      <c r="E659" s="2"/>
      <c r="F659" s="2"/>
      <c r="G659" s="2"/>
      <c r="H659" s="2"/>
      <c r="I659" s="2"/>
      <c r="J659" s="2"/>
      <c r="K659" s="2"/>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row>
    <row r="660" spans="1:154" x14ac:dyDescent="0.25">
      <c r="A660"/>
      <c r="B660" s="2"/>
      <c r="C660" s="2"/>
      <c r="D660" s="2"/>
      <c r="E660" s="2"/>
      <c r="F660" s="2"/>
      <c r="G660" s="2"/>
      <c r="H660" s="2"/>
      <c r="I660" s="2"/>
      <c r="J660" s="2"/>
      <c r="K660" s="2"/>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row>
    <row r="661" spans="1:154" x14ac:dyDescent="0.25">
      <c r="A661"/>
      <c r="B661" s="2"/>
      <c r="C661" s="2"/>
      <c r="D661" s="2"/>
      <c r="E661" s="2"/>
      <c r="F661" s="2"/>
      <c r="G661" s="2"/>
      <c r="H661" s="2"/>
      <c r="I661" s="2"/>
      <c r="J661" s="2"/>
      <c r="K661" s="2"/>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row>
    <row r="662" spans="1:154" x14ac:dyDescent="0.25">
      <c r="A662"/>
      <c r="B662" s="2"/>
      <c r="C662" s="2"/>
      <c r="D662" s="2"/>
      <c r="E662" s="2"/>
      <c r="F662" s="2"/>
      <c r="G662" s="2"/>
      <c r="H662" s="2"/>
      <c r="I662" s="2"/>
      <c r="J662" s="2"/>
      <c r="K662" s="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row>
    <row r="663" spans="1:154" x14ac:dyDescent="0.25">
      <c r="A663"/>
      <c r="B663" s="2"/>
      <c r="C663" s="2"/>
      <c r="D663" s="2"/>
      <c r="E663" s="2"/>
      <c r="F663" s="2"/>
      <c r="G663" s="2"/>
      <c r="H663" s="2"/>
      <c r="I663" s="2"/>
      <c r="J663" s="2"/>
      <c r="K663" s="2"/>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row>
    <row r="664" spans="1:154" x14ac:dyDescent="0.25">
      <c r="A664"/>
      <c r="B664" s="2"/>
      <c r="C664" s="2"/>
      <c r="D664" s="2"/>
      <c r="E664" s="2"/>
      <c r="F664" s="2"/>
      <c r="G664" s="2"/>
      <c r="H664" s="2"/>
      <c r="I664" s="2"/>
      <c r="J664" s="2"/>
      <c r="K664" s="2"/>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row>
    <row r="665" spans="1:154" x14ac:dyDescent="0.25">
      <c r="A665"/>
      <c r="B665" s="2"/>
      <c r="C665" s="2"/>
      <c r="D665" s="2"/>
      <c r="E665" s="2"/>
      <c r="F665" s="2"/>
      <c r="G665" s="2"/>
      <c r="H665" s="2"/>
      <c r="I665" s="2"/>
      <c r="J665" s="2"/>
      <c r="K665" s="2"/>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row>
    <row r="666" spans="1:154" x14ac:dyDescent="0.25">
      <c r="A666"/>
      <c r="B666" s="2"/>
      <c r="C666" s="2"/>
      <c r="D666" s="2"/>
      <c r="E666" s="2"/>
      <c r="F666" s="2"/>
      <c r="G666" s="2"/>
      <c r="H666" s="2"/>
      <c r="I666" s="2"/>
      <c r="J666" s="2"/>
      <c r="K666" s="2"/>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row>
    <row r="667" spans="1:154" x14ac:dyDescent="0.25">
      <c r="A667"/>
      <c r="B667" s="2"/>
      <c r="C667" s="2"/>
      <c r="D667" s="2"/>
      <c r="E667" s="2"/>
      <c r="F667" s="2"/>
      <c r="G667" s="2"/>
      <c r="H667" s="2"/>
      <c r="I667" s="2"/>
      <c r="J667" s="2"/>
      <c r="K667" s="2"/>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row>
    <row r="668" spans="1:154" x14ac:dyDescent="0.25">
      <c r="A668"/>
      <c r="B668" s="2"/>
      <c r="C668" s="2"/>
      <c r="D668" s="2"/>
      <c r="E668" s="2"/>
      <c r="F668" s="2"/>
      <c r="G668" s="2"/>
      <c r="H668" s="2"/>
      <c r="I668" s="2"/>
      <c r="J668" s="2"/>
      <c r="K668" s="2"/>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row>
    <row r="669" spans="1:154" x14ac:dyDescent="0.25">
      <c r="A669"/>
      <c r="B669" s="2"/>
      <c r="C669" s="2"/>
      <c r="D669" s="2"/>
      <c r="E669" s="2"/>
      <c r="F669" s="2"/>
      <c r="G669" s="2"/>
      <c r="H669" s="2"/>
      <c r="I669" s="2"/>
      <c r="J669" s="2"/>
      <c r="K669" s="2"/>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row>
    <row r="670" spans="1:154" x14ac:dyDescent="0.25">
      <c r="A670"/>
      <c r="B670" s="2"/>
      <c r="C670" s="2"/>
      <c r="D670" s="2"/>
      <c r="E670" s="2"/>
      <c r="F670" s="2"/>
      <c r="G670" s="2"/>
      <c r="H670" s="2"/>
      <c r="I670" s="2"/>
      <c r="J670" s="2"/>
      <c r="K670" s="2"/>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row>
    <row r="671" spans="1:154" x14ac:dyDescent="0.25">
      <c r="A671"/>
      <c r="B671" s="2"/>
      <c r="C671" s="2"/>
      <c r="D671" s="2"/>
      <c r="E671" s="2"/>
      <c r="F671" s="2"/>
      <c r="G671" s="2"/>
      <c r="H671" s="2"/>
      <c r="I671" s="2"/>
      <c r="J671" s="2"/>
      <c r="K671" s="2"/>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row>
    <row r="672" spans="1:154" x14ac:dyDescent="0.25">
      <c r="A672"/>
      <c r="B672" s="2"/>
      <c r="C672" s="2"/>
      <c r="D672" s="2"/>
      <c r="E672" s="2"/>
      <c r="F672" s="2"/>
      <c r="G672" s="2"/>
      <c r="H672" s="2"/>
      <c r="I672" s="2"/>
      <c r="J672" s="2"/>
      <c r="K672" s="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row>
    <row r="673" spans="1:154" x14ac:dyDescent="0.25">
      <c r="A673"/>
      <c r="B673" s="2"/>
      <c r="C673" s="2"/>
      <c r="D673" s="2"/>
      <c r="E673" s="2"/>
      <c r="F673" s="2"/>
      <c r="G673" s="2"/>
      <c r="H673" s="2"/>
      <c r="I673" s="2"/>
      <c r="J673" s="2"/>
      <c r="K673" s="2"/>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row>
    <row r="674" spans="1:154" x14ac:dyDescent="0.25">
      <c r="A674"/>
      <c r="B674" s="2"/>
      <c r="C674" s="2"/>
      <c r="D674" s="2"/>
      <c r="E674" s="2"/>
      <c r="F674" s="2"/>
      <c r="G674" s="2"/>
      <c r="H674" s="2"/>
      <c r="I674" s="2"/>
      <c r="J674" s="2"/>
      <c r="K674" s="2"/>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row>
    <row r="675" spans="1:154" x14ac:dyDescent="0.25">
      <c r="A675"/>
      <c r="B675" s="2"/>
      <c r="C675" s="2"/>
      <c r="D675" s="2"/>
      <c r="E675" s="2"/>
      <c r="F675" s="2"/>
      <c r="G675" s="2"/>
      <c r="H675" s="2"/>
      <c r="I675" s="2"/>
      <c r="J675" s="2"/>
      <c r="K675" s="2"/>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row>
    <row r="676" spans="1:154" x14ac:dyDescent="0.25">
      <c r="A676"/>
      <c r="B676" s="2"/>
      <c r="C676" s="2"/>
      <c r="D676" s="2"/>
      <c r="E676" s="2"/>
      <c r="F676" s="2"/>
      <c r="G676" s="2"/>
      <c r="H676" s="2"/>
      <c r="I676" s="2"/>
      <c r="J676" s="2"/>
      <c r="K676" s="2"/>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row>
    <row r="677" spans="1:154" x14ac:dyDescent="0.25">
      <c r="A677"/>
      <c r="B677" s="2"/>
      <c r="C677" s="2"/>
      <c r="D677" s="2"/>
      <c r="E677" s="2"/>
      <c r="F677" s="2"/>
      <c r="G677" s="2"/>
      <c r="H677" s="2"/>
      <c r="I677" s="2"/>
      <c r="J677" s="2"/>
      <c r="K677" s="2"/>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row>
    <row r="678" spans="1:154" x14ac:dyDescent="0.25">
      <c r="A678"/>
      <c r="B678" s="2"/>
      <c r="C678" s="2"/>
      <c r="D678" s="2"/>
      <c r="E678" s="2"/>
      <c r="F678" s="2"/>
      <c r="G678" s="2"/>
      <c r="H678" s="2"/>
      <c r="I678" s="2"/>
      <c r="J678" s="2"/>
      <c r="K678" s="2"/>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row>
    <row r="679" spans="1:154" x14ac:dyDescent="0.25">
      <c r="A679"/>
      <c r="B679" s="2"/>
      <c r="C679" s="2"/>
      <c r="D679" s="2"/>
      <c r="E679" s="2"/>
      <c r="F679" s="2"/>
      <c r="G679" s="2"/>
      <c r="H679" s="2"/>
      <c r="I679" s="2"/>
      <c r="J679" s="2"/>
      <c r="K679" s="2"/>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row>
    <row r="680" spans="1:154" x14ac:dyDescent="0.25">
      <c r="A680"/>
      <c r="B680" s="2"/>
      <c r="C680" s="2"/>
      <c r="D680" s="2"/>
      <c r="E680" s="2"/>
      <c r="F680" s="2"/>
      <c r="G680" s="2"/>
      <c r="H680" s="2"/>
      <c r="I680" s="2"/>
      <c r="J680" s="2"/>
      <c r="K680" s="2"/>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row>
    <row r="681" spans="1:154" x14ac:dyDescent="0.25">
      <c r="A681"/>
      <c r="B681" s="2"/>
      <c r="C681" s="2"/>
      <c r="D681" s="2"/>
      <c r="E681" s="2"/>
      <c r="F681" s="2"/>
      <c r="G681" s="2"/>
      <c r="H681" s="2"/>
      <c r="I681" s="2"/>
      <c r="J681" s="2"/>
      <c r="K681" s="2"/>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row>
    <row r="682" spans="1:154" x14ac:dyDescent="0.25">
      <c r="A682"/>
      <c r="B682" s="2"/>
      <c r="C682" s="2"/>
      <c r="D682" s="2"/>
      <c r="E682" s="2"/>
      <c r="F682" s="2"/>
      <c r="G682" s="2"/>
      <c r="H682" s="2"/>
      <c r="I682" s="2"/>
      <c r="J682" s="2"/>
      <c r="K682" s="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row>
    <row r="683" spans="1:154" x14ac:dyDescent="0.25">
      <c r="A683"/>
      <c r="B683" s="2"/>
      <c r="C683" s="2"/>
      <c r="D683" s="2"/>
      <c r="E683" s="2"/>
      <c r="F683" s="2"/>
      <c r="G683" s="2"/>
      <c r="H683" s="2"/>
      <c r="I683" s="2"/>
      <c r="J683" s="2"/>
      <c r="K683" s="2"/>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row>
    <row r="684" spans="1:154" x14ac:dyDescent="0.25">
      <c r="A684"/>
      <c r="B684" s="2"/>
      <c r="C684" s="2"/>
      <c r="D684" s="2"/>
      <c r="E684" s="2"/>
      <c r="F684" s="2"/>
      <c r="G684" s="2"/>
      <c r="H684" s="2"/>
      <c r="I684" s="2"/>
      <c r="J684" s="2"/>
      <c r="K684" s="2"/>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row>
    <row r="685" spans="1:154" x14ac:dyDescent="0.25">
      <c r="A685"/>
      <c r="B685" s="2"/>
      <c r="C685" s="2"/>
      <c r="D685" s="2"/>
      <c r="E685" s="2"/>
      <c r="F685" s="2"/>
      <c r="G685" s="2"/>
      <c r="H685" s="2"/>
      <c r="I685" s="2"/>
      <c r="J685" s="2"/>
      <c r="K685" s="2"/>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row>
    <row r="686" spans="1:154" x14ac:dyDescent="0.25">
      <c r="A686"/>
      <c r="B686" s="2"/>
      <c r="C686" s="2"/>
      <c r="D686" s="2"/>
      <c r="E686" s="2"/>
      <c r="F686" s="2"/>
      <c r="G686" s="2"/>
      <c r="H686" s="2"/>
      <c r="I686" s="2"/>
      <c r="J686" s="2"/>
      <c r="K686" s="2"/>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row>
    <row r="687" spans="1:154" x14ac:dyDescent="0.25">
      <c r="A687"/>
      <c r="B687" s="2"/>
      <c r="C687" s="2"/>
      <c r="D687" s="2"/>
      <c r="E687" s="2"/>
      <c r="F687" s="2"/>
      <c r="G687" s="2"/>
      <c r="H687" s="2"/>
      <c r="I687" s="2"/>
      <c r="J687" s="2"/>
      <c r="K687" s="2"/>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row>
    <row r="688" spans="1:154" x14ac:dyDescent="0.25">
      <c r="A688"/>
      <c r="B688" s="2"/>
      <c r="C688" s="2"/>
      <c r="D688" s="2"/>
      <c r="E688" s="2"/>
      <c r="F688" s="2"/>
      <c r="G688" s="2"/>
      <c r="H688" s="2"/>
      <c r="I688" s="2"/>
      <c r="J688" s="2"/>
      <c r="K688" s="2"/>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row>
    <row r="689" spans="1:154" x14ac:dyDescent="0.25">
      <c r="A689"/>
      <c r="B689" s="2"/>
      <c r="C689" s="2"/>
      <c r="D689" s="2"/>
      <c r="E689" s="2"/>
      <c r="F689" s="2"/>
      <c r="G689" s="2"/>
      <c r="H689" s="2"/>
      <c r="I689" s="2"/>
      <c r="J689" s="2"/>
      <c r="K689" s="2"/>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row>
    <row r="690" spans="1:154" x14ac:dyDescent="0.25">
      <c r="A690"/>
      <c r="B690" s="2"/>
      <c r="C690" s="2"/>
      <c r="D690" s="2"/>
      <c r="E690" s="2"/>
      <c r="F690" s="2"/>
      <c r="G690" s="2"/>
      <c r="H690" s="2"/>
      <c r="I690" s="2"/>
      <c r="J690" s="2"/>
      <c r="K690" s="2"/>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row>
    <row r="691" spans="1:154" x14ac:dyDescent="0.25">
      <c r="A691"/>
      <c r="B691" s="2"/>
      <c r="C691" s="2"/>
      <c r="D691" s="2"/>
      <c r="E691" s="2"/>
      <c r="F691" s="2"/>
      <c r="G691" s="2"/>
      <c r="H691" s="2"/>
      <c r="I691" s="2"/>
      <c r="J691" s="2"/>
      <c r="K691" s="2"/>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row>
    <row r="692" spans="1:154" x14ac:dyDescent="0.25">
      <c r="A692"/>
      <c r="B692" s="2"/>
      <c r="C692" s="2"/>
      <c r="D692" s="2"/>
      <c r="E692" s="2"/>
      <c r="F692" s="2"/>
      <c r="G692" s="2"/>
      <c r="H692" s="2"/>
      <c r="I692" s="2"/>
      <c r="J692" s="2"/>
      <c r="K692" s="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row>
    <row r="693" spans="1:154" x14ac:dyDescent="0.25">
      <c r="A693"/>
      <c r="B693" s="2"/>
      <c r="C693" s="2"/>
      <c r="D693" s="2"/>
      <c r="E693" s="2"/>
      <c r="F693" s="2"/>
      <c r="G693" s="2"/>
      <c r="H693" s="2"/>
      <c r="I693" s="2"/>
      <c r="J693" s="2"/>
      <c r="K693" s="2"/>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row>
    <row r="694" spans="1:154" x14ac:dyDescent="0.25">
      <c r="A694"/>
      <c r="B694" s="2"/>
      <c r="C694" s="2"/>
      <c r="D694" s="2"/>
      <c r="E694" s="2"/>
      <c r="F694" s="2"/>
      <c r="G694" s="2"/>
      <c r="H694" s="2"/>
      <c r="I694" s="2"/>
      <c r="J694" s="2"/>
      <c r="K694" s="2"/>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row>
    <row r="695" spans="1:154" x14ac:dyDescent="0.25">
      <c r="A695"/>
      <c r="B695" s="2"/>
      <c r="C695" s="2"/>
      <c r="D695" s="2"/>
      <c r="E695" s="2"/>
      <c r="F695" s="2"/>
      <c r="G695" s="2"/>
      <c r="H695" s="2"/>
      <c r="I695" s="2"/>
      <c r="J695" s="2"/>
      <c r="K695" s="2"/>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row>
    <row r="696" spans="1:154" x14ac:dyDescent="0.25">
      <c r="A696"/>
      <c r="B696" s="2"/>
      <c r="C696" s="2"/>
      <c r="D696" s="2"/>
      <c r="E696" s="2"/>
      <c r="F696" s="2"/>
      <c r="G696" s="2"/>
      <c r="H696" s="2"/>
      <c r="I696" s="2"/>
      <c r="J696" s="2"/>
      <c r="K696" s="2"/>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row>
    <row r="697" spans="1:154" x14ac:dyDescent="0.25">
      <c r="A697"/>
      <c r="B697" s="2"/>
      <c r="C697" s="2"/>
      <c r="D697" s="2"/>
      <c r="E697" s="2"/>
      <c r="F697" s="2"/>
      <c r="G697" s="2"/>
      <c r="H697" s="2"/>
      <c r="I697" s="2"/>
      <c r="J697" s="2"/>
      <c r="K697" s="2"/>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row>
    <row r="698" spans="1:154" x14ac:dyDescent="0.25">
      <c r="A698"/>
      <c r="B698" s="2"/>
      <c r="C698" s="2"/>
      <c r="D698" s="2"/>
      <c r="E698" s="2"/>
      <c r="F698" s="2"/>
      <c r="G698" s="2"/>
      <c r="H698" s="2"/>
      <c r="I698" s="2"/>
      <c r="J698" s="2"/>
      <c r="K698" s="2"/>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row>
    <row r="699" spans="1:154" x14ac:dyDescent="0.25">
      <c r="A699"/>
      <c r="B699" s="2"/>
      <c r="C699" s="2"/>
      <c r="D699" s="2"/>
      <c r="E699" s="2"/>
      <c r="F699" s="2"/>
      <c r="G699" s="2"/>
      <c r="H699" s="2"/>
      <c r="I699" s="2"/>
      <c r="J699" s="2"/>
      <c r="K699" s="2"/>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row>
    <row r="700" spans="1:154" x14ac:dyDescent="0.25">
      <c r="A700"/>
      <c r="B700" s="2"/>
      <c r="C700" s="2"/>
      <c r="D700" s="2"/>
      <c r="E700" s="2"/>
      <c r="F700" s="2"/>
      <c r="G700" s="2"/>
      <c r="H700" s="2"/>
      <c r="I700" s="2"/>
      <c r="J700" s="2"/>
      <c r="K700" s="2"/>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row>
    <row r="701" spans="1:154" x14ac:dyDescent="0.25">
      <c r="A701"/>
      <c r="B701" s="2"/>
      <c r="C701" s="2"/>
      <c r="D701" s="2"/>
      <c r="E701" s="2"/>
      <c r="F701" s="2"/>
      <c r="G701" s="2"/>
      <c r="H701" s="2"/>
      <c r="I701" s="2"/>
      <c r="J701" s="2"/>
      <c r="K701" s="2"/>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row>
    <row r="702" spans="1:154" x14ac:dyDescent="0.25">
      <c r="A702"/>
      <c r="B702" s="2"/>
      <c r="C702" s="2"/>
      <c r="D702" s="2"/>
      <c r="E702" s="2"/>
      <c r="F702" s="2"/>
      <c r="G702" s="2"/>
      <c r="H702" s="2"/>
      <c r="I702" s="2"/>
      <c r="J702" s="2"/>
      <c r="K702" s="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row>
    <row r="703" spans="1:154" x14ac:dyDescent="0.25">
      <c r="A703"/>
      <c r="B703" s="2"/>
      <c r="C703" s="2"/>
      <c r="D703" s="2"/>
      <c r="E703" s="2"/>
      <c r="F703" s="2"/>
      <c r="G703" s="2"/>
      <c r="H703" s="2"/>
      <c r="I703" s="2"/>
      <c r="J703" s="2"/>
      <c r="K703" s="2"/>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row>
    <row r="704" spans="1:154" x14ac:dyDescent="0.25">
      <c r="A704"/>
      <c r="B704" s="2"/>
      <c r="C704" s="2"/>
      <c r="D704" s="2"/>
      <c r="E704" s="2"/>
      <c r="F704" s="2"/>
      <c r="G704" s="2"/>
      <c r="H704" s="2"/>
      <c r="I704" s="2"/>
      <c r="J704" s="2"/>
      <c r="K704" s="2"/>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row>
    <row r="705" spans="1:154" x14ac:dyDescent="0.25">
      <c r="A705"/>
      <c r="B705" s="2"/>
      <c r="C705" s="2"/>
      <c r="D705" s="2"/>
      <c r="E705" s="2"/>
      <c r="F705" s="2"/>
      <c r="G705" s="2"/>
      <c r="H705" s="2"/>
      <c r="I705" s="2"/>
      <c r="J705" s="2"/>
      <c r="K705" s="2"/>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row>
    <row r="706" spans="1:154" x14ac:dyDescent="0.25">
      <c r="A706"/>
      <c r="B706" s="2"/>
      <c r="C706" s="2"/>
      <c r="D706" s="2"/>
      <c r="E706" s="2"/>
      <c r="F706" s="2"/>
      <c r="G706" s="2"/>
      <c r="H706" s="2"/>
      <c r="I706" s="2"/>
      <c r="J706" s="2"/>
      <c r="K706" s="2"/>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row>
    <row r="707" spans="1:154" x14ac:dyDescent="0.25">
      <c r="A707"/>
      <c r="B707" s="2"/>
      <c r="C707" s="2"/>
      <c r="D707" s="2"/>
      <c r="E707" s="2"/>
      <c r="F707" s="2"/>
      <c r="G707" s="2"/>
      <c r="H707" s="2"/>
      <c r="I707" s="2"/>
      <c r="J707" s="2"/>
      <c r="K707" s="2"/>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row>
    <row r="708" spans="1:154" x14ac:dyDescent="0.25">
      <c r="A708"/>
      <c r="B708" s="2"/>
      <c r="C708" s="2"/>
      <c r="D708" s="2"/>
      <c r="E708" s="2"/>
      <c r="F708" s="2"/>
      <c r="G708" s="2"/>
      <c r="H708" s="2"/>
      <c r="I708" s="2"/>
      <c r="J708" s="2"/>
      <c r="K708" s="2"/>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row>
    <row r="709" spans="1:154" x14ac:dyDescent="0.25">
      <c r="A709"/>
      <c r="B709" s="2"/>
      <c r="C709" s="2"/>
      <c r="D709" s="2"/>
      <c r="E709" s="2"/>
      <c r="F709" s="2"/>
      <c r="G709" s="2"/>
      <c r="H709" s="2"/>
      <c r="I709" s="2"/>
      <c r="J709" s="2"/>
      <c r="K709" s="2"/>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row>
    <row r="710" spans="1:154" x14ac:dyDescent="0.25">
      <c r="A710"/>
      <c r="B710" s="2"/>
      <c r="C710" s="2"/>
      <c r="D710" s="2"/>
      <c r="E710" s="2"/>
      <c r="F710" s="2"/>
      <c r="G710" s="2"/>
      <c r="H710" s="2"/>
      <c r="I710" s="2"/>
      <c r="J710" s="2"/>
      <c r="K710" s="2"/>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row>
    <row r="711" spans="1:154" x14ac:dyDescent="0.25">
      <c r="A711"/>
      <c r="B711" s="2"/>
      <c r="C711" s="2"/>
      <c r="D711" s="2"/>
      <c r="E711" s="2"/>
      <c r="F711" s="2"/>
      <c r="G711" s="2"/>
      <c r="H711" s="2"/>
      <c r="I711" s="2"/>
      <c r="J711" s="2"/>
      <c r="K711" s="2"/>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row>
    <row r="712" spans="1:154" x14ac:dyDescent="0.25">
      <c r="A712"/>
      <c r="B712" s="2"/>
      <c r="C712" s="2"/>
      <c r="D712" s="2"/>
      <c r="E712" s="2"/>
      <c r="F712" s="2"/>
      <c r="G712" s="2"/>
      <c r="H712" s="2"/>
      <c r="I712" s="2"/>
      <c r="J712" s="2"/>
      <c r="K712" s="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row>
    <row r="713" spans="1:154" x14ac:dyDescent="0.25">
      <c r="A713"/>
      <c r="B713" s="2"/>
      <c r="C713" s="2"/>
      <c r="D713" s="2"/>
      <c r="E713" s="2"/>
      <c r="F713" s="2"/>
      <c r="G713" s="2"/>
      <c r="H713" s="2"/>
      <c r="I713" s="2"/>
      <c r="J713" s="2"/>
      <c r="K713" s="2"/>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row>
    <row r="714" spans="1:154" x14ac:dyDescent="0.25">
      <c r="A714"/>
      <c r="B714" s="2"/>
      <c r="C714" s="2"/>
      <c r="D714" s="2"/>
      <c r="E714" s="2"/>
      <c r="F714" s="2"/>
      <c r="G714" s="2"/>
      <c r="H714" s="2"/>
      <c r="I714" s="2"/>
      <c r="J714" s="2"/>
      <c r="K714" s="2"/>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row>
    <row r="715" spans="1:154" x14ac:dyDescent="0.25">
      <c r="A715"/>
      <c r="B715" s="2"/>
      <c r="C715" s="2"/>
      <c r="D715" s="2"/>
      <c r="E715" s="2"/>
      <c r="F715" s="2"/>
      <c r="G715" s="2"/>
      <c r="H715" s="2"/>
      <c r="I715" s="2"/>
      <c r="J715" s="2"/>
      <c r="K715" s="2"/>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row>
    <row r="716" spans="1:154" x14ac:dyDescent="0.25">
      <c r="A716"/>
      <c r="B716" s="2"/>
      <c r="C716" s="2"/>
      <c r="D716" s="2"/>
      <c r="E716" s="2"/>
      <c r="F716" s="2"/>
      <c r="G716" s="2"/>
      <c r="H716" s="2"/>
      <c r="I716" s="2"/>
      <c r="J716" s="2"/>
      <c r="K716" s="2"/>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row>
    <row r="717" spans="1:154" x14ac:dyDescent="0.25">
      <c r="A717"/>
      <c r="B717" s="2"/>
      <c r="C717" s="2"/>
      <c r="D717" s="2"/>
      <c r="E717" s="2"/>
      <c r="F717" s="2"/>
      <c r="G717" s="2"/>
      <c r="H717" s="2"/>
      <c r="I717" s="2"/>
      <c r="J717" s="2"/>
      <c r="K717" s="2"/>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row>
    <row r="718" spans="1:154" x14ac:dyDescent="0.25">
      <c r="A718"/>
      <c r="B718" s="2"/>
      <c r="C718" s="2"/>
      <c r="D718" s="2"/>
      <c r="E718" s="2"/>
      <c r="F718" s="2"/>
      <c r="G718" s="2"/>
      <c r="H718" s="2"/>
      <c r="I718" s="2"/>
      <c r="J718" s="2"/>
      <c r="K718" s="2"/>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row>
    <row r="719" spans="1:154" x14ac:dyDescent="0.25">
      <c r="A719"/>
      <c r="B719" s="2"/>
      <c r="C719" s="2"/>
      <c r="D719" s="2"/>
      <c r="E719" s="2"/>
      <c r="F719" s="2"/>
      <c r="G719" s="2"/>
      <c r="H719" s="2"/>
      <c r="I719" s="2"/>
      <c r="J719" s="2"/>
      <c r="K719" s="2"/>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row>
    <row r="720" spans="1:154" x14ac:dyDescent="0.25">
      <c r="A720"/>
      <c r="B720" s="2"/>
      <c r="C720" s="2"/>
      <c r="D720" s="2"/>
      <c r="E720" s="2"/>
      <c r="F720" s="2"/>
      <c r="G720" s="2"/>
      <c r="H720" s="2"/>
      <c r="I720" s="2"/>
      <c r="J720" s="2"/>
      <c r="K720" s="2"/>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row>
    <row r="721" spans="1:154" x14ac:dyDescent="0.25">
      <c r="A721"/>
      <c r="B721" s="2"/>
      <c r="C721" s="2"/>
      <c r="D721" s="2"/>
      <c r="E721" s="2"/>
      <c r="F721" s="2"/>
      <c r="G721" s="2"/>
      <c r="H721" s="2"/>
      <c r="I721" s="2"/>
      <c r="J721" s="2"/>
      <c r="K721" s="2"/>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row>
    <row r="722" spans="1:154" x14ac:dyDescent="0.25">
      <c r="A722"/>
      <c r="B722" s="2"/>
      <c r="C722" s="2"/>
      <c r="D722" s="2"/>
      <c r="E722" s="2"/>
      <c r="F722" s="2"/>
      <c r="G722" s="2"/>
      <c r="H722" s="2"/>
      <c r="I722" s="2"/>
      <c r="J722" s="2"/>
      <c r="K722" s="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row>
    <row r="723" spans="1:154" x14ac:dyDescent="0.25">
      <c r="A723"/>
      <c r="B723" s="2"/>
      <c r="C723" s="2"/>
      <c r="D723" s="2"/>
      <c r="E723" s="2"/>
      <c r="F723" s="2"/>
      <c r="G723" s="2"/>
      <c r="H723" s="2"/>
      <c r="I723" s="2"/>
      <c r="J723" s="2"/>
      <c r="K723" s="2"/>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row>
    <row r="724" spans="1:154" x14ac:dyDescent="0.25">
      <c r="A724"/>
      <c r="B724" s="2"/>
      <c r="C724" s="2"/>
      <c r="D724" s="2"/>
      <c r="E724" s="2"/>
      <c r="F724" s="2"/>
      <c r="G724" s="2"/>
      <c r="H724" s="2"/>
      <c r="I724" s="2"/>
      <c r="J724" s="2"/>
      <c r="K724" s="2"/>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row>
    <row r="725" spans="1:154" x14ac:dyDescent="0.25">
      <c r="A725"/>
      <c r="B725" s="2"/>
      <c r="C725" s="2"/>
      <c r="D725" s="2"/>
      <c r="E725" s="2"/>
      <c r="F725" s="2"/>
      <c r="G725" s="2"/>
      <c r="H725" s="2"/>
      <c r="I725" s="2"/>
      <c r="J725" s="2"/>
      <c r="K725" s="2"/>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row>
    <row r="726" spans="1:154" x14ac:dyDescent="0.25">
      <c r="A726"/>
      <c r="B726" s="2"/>
      <c r="C726" s="2"/>
      <c r="D726" s="2"/>
      <c r="E726" s="2"/>
      <c r="F726" s="2"/>
      <c r="G726" s="2"/>
      <c r="H726" s="2"/>
      <c r="I726" s="2"/>
      <c r="J726" s="2"/>
      <c r="K726" s="2"/>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row>
    <row r="727" spans="1:154" x14ac:dyDescent="0.25">
      <c r="A727"/>
      <c r="B727" s="2"/>
      <c r="C727" s="2"/>
      <c r="D727" s="2"/>
      <c r="E727" s="2"/>
      <c r="F727" s="2"/>
      <c r="G727" s="2"/>
      <c r="H727" s="2"/>
      <c r="I727" s="2"/>
      <c r="J727" s="2"/>
      <c r="K727" s="2"/>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row>
    <row r="728" spans="1:154" x14ac:dyDescent="0.25">
      <c r="A728"/>
      <c r="B728" s="2"/>
      <c r="C728" s="2"/>
      <c r="D728" s="2"/>
      <c r="E728" s="2"/>
      <c r="F728" s="2"/>
      <c r="G728" s="2"/>
      <c r="H728" s="2"/>
      <c r="I728" s="2"/>
      <c r="J728" s="2"/>
      <c r="K728" s="2"/>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row>
    <row r="729" spans="1:154" x14ac:dyDescent="0.25">
      <c r="A729"/>
      <c r="B729" s="2"/>
      <c r="C729" s="2"/>
      <c r="D729" s="2"/>
      <c r="E729" s="2"/>
      <c r="F729" s="2"/>
      <c r="G729" s="2"/>
      <c r="H729" s="2"/>
      <c r="I729" s="2"/>
      <c r="J729" s="2"/>
      <c r="K729" s="2"/>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row>
    <row r="730" spans="1:154" x14ac:dyDescent="0.25">
      <c r="A730"/>
      <c r="B730" s="2"/>
      <c r="C730" s="2"/>
      <c r="D730" s="2"/>
      <c r="E730" s="2"/>
      <c r="F730" s="2"/>
      <c r="G730" s="2"/>
      <c r="H730" s="2"/>
      <c r="I730" s="2"/>
      <c r="J730" s="2"/>
      <c r="K730" s="2"/>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row>
    <row r="731" spans="1:154" x14ac:dyDescent="0.25">
      <c r="A731"/>
      <c r="B731" s="2"/>
      <c r="C731" s="2"/>
      <c r="D731" s="2"/>
      <c r="E731" s="2"/>
      <c r="F731" s="2"/>
      <c r="G731" s="2"/>
      <c r="H731" s="2"/>
      <c r="I731" s="2"/>
      <c r="J731" s="2"/>
      <c r="K731" s="2"/>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row>
    <row r="732" spans="1:154" x14ac:dyDescent="0.25">
      <c r="A732"/>
      <c r="B732" s="2"/>
      <c r="C732" s="2"/>
      <c r="D732" s="2"/>
      <c r="E732" s="2"/>
      <c r="F732" s="2"/>
      <c r="G732" s="2"/>
      <c r="H732" s="2"/>
      <c r="I732" s="2"/>
      <c r="J732" s="2"/>
      <c r="K732" s="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row>
    <row r="733" spans="1:154" x14ac:dyDescent="0.25">
      <c r="A733"/>
      <c r="B733" s="2"/>
      <c r="C733" s="2"/>
      <c r="D733" s="2"/>
      <c r="E733" s="2"/>
      <c r="F733" s="2"/>
      <c r="G733" s="2"/>
      <c r="H733" s="2"/>
      <c r="I733" s="2"/>
      <c r="J733" s="2"/>
      <c r="K733" s="2"/>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row>
    <row r="734" spans="1:154" x14ac:dyDescent="0.25">
      <c r="A734"/>
      <c r="B734" s="2"/>
      <c r="C734" s="2"/>
      <c r="D734" s="2"/>
      <c r="E734" s="2"/>
      <c r="F734" s="2"/>
      <c r="G734" s="2"/>
      <c r="H734" s="2"/>
      <c r="I734" s="2"/>
      <c r="J734" s="2"/>
      <c r="K734" s="2"/>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row>
    <row r="735" spans="1:154" x14ac:dyDescent="0.25">
      <c r="A735"/>
      <c r="B735" s="2"/>
      <c r="C735" s="2"/>
      <c r="D735" s="2"/>
      <c r="E735" s="2"/>
      <c r="F735" s="2"/>
      <c r="G735" s="2"/>
      <c r="H735" s="2"/>
      <c r="I735" s="2"/>
      <c r="J735" s="2"/>
      <c r="K735" s="2"/>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row>
    <row r="736" spans="1:154" x14ac:dyDescent="0.25">
      <c r="A736"/>
      <c r="B736" s="2"/>
      <c r="C736" s="2"/>
      <c r="D736" s="2"/>
      <c r="E736" s="2"/>
      <c r="F736" s="2"/>
      <c r="G736" s="2"/>
      <c r="H736" s="2"/>
      <c r="I736" s="2"/>
      <c r="J736" s="2"/>
      <c r="K736" s="2"/>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row>
    <row r="737" spans="1:154" x14ac:dyDescent="0.25">
      <c r="A737"/>
      <c r="B737" s="2"/>
      <c r="C737" s="2"/>
      <c r="D737" s="2"/>
      <c r="E737" s="2"/>
      <c r="F737" s="2"/>
      <c r="G737" s="2"/>
      <c r="H737" s="2"/>
      <c r="I737" s="2"/>
      <c r="J737" s="2"/>
      <c r="K737" s="2"/>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row>
    <row r="738" spans="1:154" x14ac:dyDescent="0.25">
      <c r="A738"/>
      <c r="B738" s="2"/>
      <c r="C738" s="2"/>
      <c r="D738" s="2"/>
      <c r="E738" s="2"/>
      <c r="F738" s="2"/>
      <c r="G738" s="2"/>
      <c r="H738" s="2"/>
      <c r="I738" s="2"/>
      <c r="J738" s="2"/>
      <c r="K738" s="2"/>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row>
    <row r="739" spans="1:154" x14ac:dyDescent="0.25">
      <c r="A739"/>
      <c r="B739" s="2"/>
      <c r="C739" s="2"/>
      <c r="D739" s="2"/>
      <c r="E739" s="2"/>
      <c r="F739" s="2"/>
      <c r="G739" s="2"/>
      <c r="H739" s="2"/>
      <c r="I739" s="2"/>
      <c r="J739" s="2"/>
      <c r="K739" s="2"/>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row>
    <row r="740" spans="1:154" x14ac:dyDescent="0.25">
      <c r="A740"/>
      <c r="B740" s="2"/>
      <c r="C740" s="2"/>
      <c r="D740" s="2"/>
      <c r="E740" s="2"/>
      <c r="F740" s="2"/>
      <c r="G740" s="2"/>
      <c r="H740" s="2"/>
      <c r="I740" s="2"/>
      <c r="J740" s="2"/>
      <c r="K740" s="2"/>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row>
    <row r="741" spans="1:154" x14ac:dyDescent="0.25">
      <c r="A741"/>
      <c r="B741" s="2"/>
      <c r="C741" s="2"/>
      <c r="D741" s="2"/>
      <c r="E741" s="2"/>
      <c r="F741" s="2"/>
      <c r="G741" s="2"/>
      <c r="H741" s="2"/>
      <c r="I741" s="2"/>
      <c r="J741" s="2"/>
      <c r="K741" s="2"/>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row>
    <row r="742" spans="1:154" x14ac:dyDescent="0.25">
      <c r="A742"/>
      <c r="B742" s="2"/>
      <c r="C742" s="2"/>
      <c r="D742" s="2"/>
      <c r="E742" s="2"/>
      <c r="F742" s="2"/>
      <c r="G742" s="2"/>
      <c r="H742" s="2"/>
      <c r="I742" s="2"/>
      <c r="J742" s="2"/>
      <c r="K742" s="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row>
    <row r="743" spans="1:154" x14ac:dyDescent="0.25">
      <c r="A743"/>
      <c r="B743" s="2"/>
      <c r="C743" s="2"/>
      <c r="D743" s="2"/>
      <c r="E743" s="2"/>
      <c r="F743" s="2"/>
      <c r="G743" s="2"/>
      <c r="H743" s="2"/>
      <c r="I743" s="2"/>
      <c r="J743" s="2"/>
      <c r="K743" s="2"/>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row>
    <row r="744" spans="1:154" x14ac:dyDescent="0.25">
      <c r="A744"/>
      <c r="B744" s="2"/>
      <c r="C744" s="2"/>
      <c r="D744" s="2"/>
      <c r="E744" s="2"/>
      <c r="F744" s="2"/>
      <c r="G744" s="2"/>
      <c r="H744" s="2"/>
      <c r="I744" s="2"/>
      <c r="J744" s="2"/>
      <c r="K744" s="2"/>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row>
    <row r="745" spans="1:154" x14ac:dyDescent="0.25">
      <c r="A745"/>
      <c r="B745" s="2"/>
      <c r="C745" s="2"/>
      <c r="D745" s="2"/>
      <c r="E745" s="2"/>
      <c r="F745" s="2"/>
      <c r="G745" s="2"/>
      <c r="H745" s="2"/>
      <c r="I745" s="2"/>
      <c r="J745" s="2"/>
      <c r="K745" s="2"/>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row>
    <row r="746" spans="1:154" x14ac:dyDescent="0.25">
      <c r="A746"/>
      <c r="B746" s="2"/>
      <c r="C746" s="2"/>
      <c r="D746" s="2"/>
      <c r="E746" s="2"/>
      <c r="F746" s="2"/>
      <c r="G746" s="2"/>
      <c r="H746" s="2"/>
      <c r="I746" s="2"/>
      <c r="J746" s="2"/>
      <c r="K746" s="2"/>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row>
    <row r="747" spans="1:154" x14ac:dyDescent="0.25">
      <c r="A747"/>
      <c r="B747" s="2"/>
      <c r="C747" s="2"/>
      <c r="D747" s="2"/>
      <c r="E747" s="2"/>
      <c r="F747" s="2"/>
      <c r="G747" s="2"/>
      <c r="H747" s="2"/>
      <c r="I747" s="2"/>
      <c r="J747" s="2"/>
      <c r="K747" s="2"/>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row>
    <row r="748" spans="1:154" x14ac:dyDescent="0.25">
      <c r="A748"/>
      <c r="B748" s="2"/>
      <c r="C748" s="2"/>
      <c r="D748" s="2"/>
      <c r="E748" s="2"/>
      <c r="F748" s="2"/>
      <c r="G748" s="2"/>
      <c r="H748" s="2"/>
      <c r="I748" s="2"/>
      <c r="J748" s="2"/>
      <c r="K748" s="2"/>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row>
    <row r="749" spans="1:154" x14ac:dyDescent="0.25">
      <c r="A749"/>
      <c r="B749" s="2"/>
      <c r="C749" s="2"/>
      <c r="D749" s="2"/>
      <c r="E749" s="2"/>
      <c r="F749" s="2"/>
      <c r="G749" s="2"/>
      <c r="H749" s="2"/>
      <c r="I749" s="2"/>
      <c r="J749" s="2"/>
      <c r="K749" s="2"/>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row>
    <row r="750" spans="1:154" x14ac:dyDescent="0.25">
      <c r="A750"/>
      <c r="B750" s="2"/>
      <c r="C750" s="2"/>
      <c r="D750" s="2"/>
      <c r="E750" s="2"/>
      <c r="F750" s="2"/>
      <c r="G750" s="2"/>
      <c r="H750" s="2"/>
      <c r="I750" s="2"/>
      <c r="J750" s="2"/>
      <c r="K750" s="2"/>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row>
    <row r="751" spans="1:154" x14ac:dyDescent="0.25">
      <c r="A751"/>
      <c r="B751" s="2"/>
      <c r="C751" s="2"/>
      <c r="D751" s="2"/>
      <c r="E751" s="2"/>
      <c r="F751" s="2"/>
      <c r="G751" s="2"/>
      <c r="H751" s="2"/>
      <c r="I751" s="2"/>
      <c r="J751" s="2"/>
      <c r="K751" s="2"/>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row>
    <row r="752" spans="1:154" x14ac:dyDescent="0.25">
      <c r="A752"/>
      <c r="B752" s="2"/>
      <c r="C752" s="2"/>
      <c r="D752" s="2"/>
      <c r="E752" s="2"/>
      <c r="F752" s="2"/>
      <c r="G752" s="2"/>
      <c r="H752" s="2"/>
      <c r="I752" s="2"/>
      <c r="J752" s="2"/>
      <c r="K752" s="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row>
    <row r="753" spans="1:154" x14ac:dyDescent="0.25">
      <c r="A753"/>
      <c r="B753" s="2"/>
      <c r="C753" s="2"/>
      <c r="D753" s="2"/>
      <c r="E753" s="2"/>
      <c r="F753" s="2"/>
      <c r="G753" s="2"/>
      <c r="H753" s="2"/>
      <c r="I753" s="2"/>
      <c r="J753" s="2"/>
      <c r="K753" s="2"/>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row>
    <row r="754" spans="1:154" x14ac:dyDescent="0.25">
      <c r="A754"/>
      <c r="B754" s="2"/>
      <c r="C754" s="2"/>
      <c r="D754" s="2"/>
      <c r="E754" s="2"/>
      <c r="F754" s="2"/>
      <c r="G754" s="2"/>
      <c r="H754" s="2"/>
      <c r="I754" s="2"/>
      <c r="J754" s="2"/>
      <c r="K754" s="2"/>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row>
    <row r="755" spans="1:154" x14ac:dyDescent="0.25">
      <c r="A755"/>
      <c r="B755" s="2"/>
      <c r="C755" s="2"/>
      <c r="D755" s="2"/>
      <c r="E755" s="2"/>
      <c r="F755" s="2"/>
      <c r="G755" s="2"/>
      <c r="H755" s="2"/>
      <c r="I755" s="2"/>
      <c r="J755" s="2"/>
      <c r="K755" s="2"/>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row>
    <row r="756" spans="1:154" x14ac:dyDescent="0.25">
      <c r="A756"/>
      <c r="B756" s="2"/>
      <c r="C756" s="2"/>
      <c r="D756" s="2"/>
      <c r="E756" s="2"/>
      <c r="F756" s="2"/>
      <c r="G756" s="2"/>
      <c r="H756" s="2"/>
      <c r="I756" s="2"/>
      <c r="J756" s="2"/>
      <c r="K756" s="2"/>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row>
    <row r="757" spans="1:154" x14ac:dyDescent="0.25">
      <c r="A757"/>
      <c r="B757" s="2"/>
      <c r="C757" s="2"/>
      <c r="D757" s="2"/>
      <c r="E757" s="2"/>
      <c r="F757" s="2"/>
      <c r="G757" s="2"/>
      <c r="H757" s="2"/>
      <c r="I757" s="2"/>
      <c r="J757" s="2"/>
      <c r="K757" s="2"/>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row>
    <row r="758" spans="1:154" x14ac:dyDescent="0.25">
      <c r="A758"/>
      <c r="B758" s="2"/>
      <c r="C758" s="2"/>
      <c r="D758" s="2"/>
      <c r="E758" s="2"/>
      <c r="F758" s="2"/>
      <c r="G758" s="2"/>
      <c r="H758" s="2"/>
      <c r="I758" s="2"/>
      <c r="J758" s="2"/>
      <c r="K758" s="2"/>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row>
    <row r="759" spans="1:154" x14ac:dyDescent="0.25">
      <c r="A759"/>
      <c r="B759" s="2"/>
      <c r="C759" s="2"/>
      <c r="D759" s="2"/>
      <c r="E759" s="2"/>
      <c r="F759" s="2"/>
      <c r="G759" s="2"/>
      <c r="H759" s="2"/>
      <c r="I759" s="2"/>
      <c r="J759" s="2"/>
      <c r="K759" s="2"/>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row>
    <row r="760" spans="1:154" x14ac:dyDescent="0.25">
      <c r="A760"/>
      <c r="B760" s="2"/>
      <c r="C760" s="2"/>
      <c r="D760" s="2"/>
      <c r="E760" s="2"/>
      <c r="F760" s="2"/>
      <c r="G760" s="2"/>
      <c r="H760" s="2"/>
      <c r="I760" s="2"/>
      <c r="J760" s="2"/>
      <c r="K760" s="2"/>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row>
    <row r="761" spans="1:154" x14ac:dyDescent="0.25">
      <c r="A761"/>
      <c r="B761" s="2"/>
      <c r="C761" s="2"/>
      <c r="D761" s="2"/>
      <c r="E761" s="2"/>
      <c r="F761" s="2"/>
      <c r="G761" s="2"/>
      <c r="H761" s="2"/>
      <c r="I761" s="2"/>
      <c r="J761" s="2"/>
      <c r="K761" s="2"/>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row>
    <row r="762" spans="1:154" x14ac:dyDescent="0.25">
      <c r="A762"/>
      <c r="B762" s="2"/>
      <c r="C762" s="2"/>
      <c r="D762" s="2"/>
      <c r="E762" s="2"/>
      <c r="F762" s="2"/>
      <c r="G762" s="2"/>
      <c r="H762" s="2"/>
      <c r="I762" s="2"/>
      <c r="J762" s="2"/>
      <c r="K762" s="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row>
    <row r="763" spans="1:154" x14ac:dyDescent="0.25">
      <c r="A763"/>
      <c r="B763" s="2"/>
      <c r="C763" s="2"/>
      <c r="D763" s="2"/>
      <c r="E763" s="2"/>
      <c r="F763" s="2"/>
      <c r="G763" s="2"/>
      <c r="H763" s="2"/>
      <c r="I763" s="2"/>
      <c r="J763" s="2"/>
      <c r="K763" s="2"/>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row>
    <row r="764" spans="1:154" x14ac:dyDescent="0.25">
      <c r="A764"/>
      <c r="B764" s="2"/>
      <c r="C764" s="2"/>
      <c r="D764" s="2"/>
      <c r="E764" s="2"/>
      <c r="F764" s="2"/>
      <c r="G764" s="2"/>
      <c r="H764" s="2"/>
      <c r="I764" s="2"/>
      <c r="J764" s="2"/>
      <c r="K764" s="2"/>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row>
    <row r="765" spans="1:154" x14ac:dyDescent="0.25">
      <c r="A765"/>
      <c r="B765" s="2"/>
      <c r="C765" s="2"/>
      <c r="D765" s="2"/>
      <c r="E765" s="2"/>
      <c r="F765" s="2"/>
      <c r="G765" s="2"/>
      <c r="H765" s="2"/>
      <c r="I765" s="2"/>
      <c r="J765" s="2"/>
      <c r="K765" s="2"/>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row>
    <row r="766" spans="1:154" x14ac:dyDescent="0.25">
      <c r="A766"/>
      <c r="B766" s="2"/>
      <c r="C766" s="2"/>
      <c r="D766" s="2"/>
      <c r="E766" s="2"/>
      <c r="F766" s="2"/>
      <c r="G766" s="2"/>
      <c r="H766" s="2"/>
      <c r="I766" s="2"/>
      <c r="J766" s="2"/>
      <c r="K766" s="2"/>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row>
    <row r="767" spans="1:154" x14ac:dyDescent="0.25">
      <c r="A767"/>
      <c r="B767" s="2"/>
      <c r="C767" s="2"/>
      <c r="D767" s="2"/>
      <c r="E767" s="2"/>
      <c r="F767" s="2"/>
      <c r="G767" s="2"/>
      <c r="H767" s="2"/>
      <c r="I767" s="2"/>
      <c r="J767" s="2"/>
      <c r="K767" s="2"/>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row>
    <row r="768" spans="1:154" x14ac:dyDescent="0.25">
      <c r="A768"/>
      <c r="B768" s="2"/>
      <c r="C768" s="2"/>
      <c r="D768" s="2"/>
      <c r="E768" s="2"/>
      <c r="F768" s="2"/>
      <c r="G768" s="2"/>
      <c r="H768" s="2"/>
      <c r="I768" s="2"/>
      <c r="J768" s="2"/>
      <c r="K768" s="2"/>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row>
    <row r="769" spans="1:154" x14ac:dyDescent="0.25">
      <c r="A769"/>
      <c r="B769" s="2"/>
      <c r="C769" s="2"/>
      <c r="D769" s="2"/>
      <c r="E769" s="2"/>
      <c r="F769" s="2"/>
      <c r="G769" s="2"/>
      <c r="H769" s="2"/>
      <c r="I769" s="2"/>
      <c r="J769" s="2"/>
      <c r="K769" s="2"/>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row>
    <row r="770" spans="1:154" x14ac:dyDescent="0.25">
      <c r="A770"/>
      <c r="B770" s="2"/>
      <c r="C770" s="2"/>
      <c r="D770" s="2"/>
      <c r="E770" s="2"/>
      <c r="F770" s="2"/>
      <c r="G770" s="2"/>
      <c r="H770" s="2"/>
      <c r="I770" s="2"/>
      <c r="J770" s="2"/>
      <c r="K770" s="2"/>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row>
    <row r="771" spans="1:154" x14ac:dyDescent="0.25">
      <c r="A771"/>
      <c r="B771" s="2"/>
      <c r="C771" s="2"/>
      <c r="D771" s="2"/>
      <c r="E771" s="2"/>
      <c r="F771" s="2"/>
      <c r="G771" s="2"/>
      <c r="H771" s="2"/>
      <c r="I771" s="2"/>
      <c r="J771" s="2"/>
      <c r="K771" s="2"/>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row>
    <row r="772" spans="1:154" x14ac:dyDescent="0.25">
      <c r="A772"/>
      <c r="B772" s="2"/>
      <c r="C772" s="2"/>
      <c r="D772" s="2"/>
      <c r="E772" s="2"/>
      <c r="F772" s="2"/>
      <c r="G772" s="2"/>
      <c r="H772" s="2"/>
      <c r="I772" s="2"/>
      <c r="J772" s="2"/>
      <c r="K772" s="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row>
    <row r="773" spans="1:154" x14ac:dyDescent="0.25">
      <c r="A773"/>
      <c r="B773" s="2"/>
      <c r="C773" s="2"/>
      <c r="D773" s="2"/>
      <c r="E773" s="2"/>
      <c r="F773" s="2"/>
      <c r="G773" s="2"/>
      <c r="H773" s="2"/>
      <c r="I773" s="2"/>
      <c r="J773" s="2"/>
      <c r="K773" s="2"/>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row>
    <row r="774" spans="1:154" x14ac:dyDescent="0.25">
      <c r="A774"/>
      <c r="B774" s="2"/>
      <c r="C774" s="2"/>
      <c r="D774" s="2"/>
      <c r="E774" s="2"/>
      <c r="F774" s="2"/>
      <c r="G774" s="2"/>
      <c r="H774" s="2"/>
      <c r="I774" s="2"/>
      <c r="J774" s="2"/>
      <c r="K774" s="2"/>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row>
    <row r="775" spans="1:154" x14ac:dyDescent="0.25">
      <c r="A775"/>
      <c r="B775" s="2"/>
      <c r="C775" s="2"/>
      <c r="D775" s="2"/>
      <c r="E775" s="2"/>
      <c r="F775" s="2"/>
      <c r="G775" s="2"/>
      <c r="H775" s="2"/>
      <c r="I775" s="2"/>
      <c r="J775" s="2"/>
      <c r="K775" s="2"/>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row>
    <row r="776" spans="1:154" x14ac:dyDescent="0.25">
      <c r="A776"/>
      <c r="B776" s="2"/>
      <c r="C776" s="2"/>
      <c r="D776" s="2"/>
      <c r="E776" s="2"/>
      <c r="F776" s="2"/>
      <c r="G776" s="2"/>
      <c r="H776" s="2"/>
      <c r="I776" s="2"/>
      <c r="J776" s="2"/>
      <c r="K776" s="2"/>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row>
    <row r="777" spans="1:154" x14ac:dyDescent="0.25">
      <c r="A777"/>
      <c r="B777" s="2"/>
      <c r="C777" s="2"/>
      <c r="D777" s="2"/>
      <c r="E777" s="2"/>
      <c r="F777" s="2"/>
      <c r="G777" s="2"/>
      <c r="H777" s="2"/>
      <c r="I777" s="2"/>
      <c r="J777" s="2"/>
      <c r="K777" s="2"/>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row>
    <row r="778" spans="1:154" x14ac:dyDescent="0.25">
      <c r="A778"/>
      <c r="B778" s="2"/>
      <c r="C778" s="2"/>
      <c r="D778" s="2"/>
      <c r="E778" s="2"/>
      <c r="F778" s="2"/>
      <c r="G778" s="2"/>
      <c r="H778" s="2"/>
      <c r="I778" s="2"/>
      <c r="J778" s="2"/>
      <c r="K778" s="2"/>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row>
    <row r="779" spans="1:154" x14ac:dyDescent="0.25">
      <c r="A779"/>
      <c r="B779" s="2"/>
      <c r="C779" s="2"/>
      <c r="D779" s="2"/>
      <c r="E779" s="2"/>
      <c r="F779" s="2"/>
      <c r="G779" s="2"/>
      <c r="H779" s="2"/>
      <c r="I779" s="2"/>
      <c r="J779" s="2"/>
      <c r="K779" s="2"/>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row>
    <row r="780" spans="1:154" x14ac:dyDescent="0.25">
      <c r="A780"/>
      <c r="B780" s="2"/>
      <c r="C780" s="2"/>
      <c r="D780" s="2"/>
      <c r="E780" s="2"/>
      <c r="F780" s="2"/>
      <c r="G780" s="2"/>
      <c r="H780" s="2"/>
      <c r="I780" s="2"/>
      <c r="J780" s="2"/>
      <c r="K780" s="2"/>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row>
    <row r="781" spans="1:154" x14ac:dyDescent="0.25">
      <c r="A781"/>
      <c r="B781" s="2"/>
      <c r="C781" s="2"/>
      <c r="D781" s="2"/>
      <c r="E781" s="2"/>
      <c r="F781" s="2"/>
      <c r="G781" s="2"/>
      <c r="H781" s="2"/>
      <c r="I781" s="2"/>
      <c r="J781" s="2"/>
      <c r="K781" s="2"/>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row>
    <row r="782" spans="1:154" x14ac:dyDescent="0.25">
      <c r="A782"/>
      <c r="B782" s="2"/>
      <c r="C782" s="2"/>
      <c r="D782" s="2"/>
      <c r="E782" s="2"/>
      <c r="F782" s="2"/>
      <c r="G782" s="2"/>
      <c r="H782" s="2"/>
      <c r="I782" s="2"/>
      <c r="J782" s="2"/>
      <c r="K782" s="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row>
    <row r="783" spans="1:154" x14ac:dyDescent="0.25">
      <c r="A783"/>
      <c r="B783" s="2"/>
      <c r="C783" s="2"/>
      <c r="D783" s="2"/>
      <c r="E783" s="2"/>
      <c r="F783" s="2"/>
      <c r="G783" s="2"/>
      <c r="H783" s="2"/>
      <c r="I783" s="2"/>
      <c r="J783" s="2"/>
      <c r="K783" s="2"/>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row>
    <row r="784" spans="1:154" x14ac:dyDescent="0.25">
      <c r="A784"/>
      <c r="B784" s="2"/>
      <c r="C784" s="2"/>
      <c r="D784" s="2"/>
      <c r="E784" s="2"/>
      <c r="F784" s="2"/>
      <c r="G784" s="2"/>
      <c r="H784" s="2"/>
      <c r="I784" s="2"/>
      <c r="J784" s="2"/>
      <c r="K784" s="2"/>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row>
    <row r="785" spans="1:154" x14ac:dyDescent="0.25">
      <c r="A785"/>
      <c r="B785" s="2"/>
      <c r="C785" s="2"/>
      <c r="D785" s="2"/>
      <c r="E785" s="2"/>
      <c r="F785" s="2"/>
      <c r="G785" s="2"/>
      <c r="H785" s="2"/>
      <c r="I785" s="2"/>
      <c r="J785" s="2"/>
      <c r="K785" s="2"/>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row>
    <row r="786" spans="1:154" x14ac:dyDescent="0.25">
      <c r="A786"/>
      <c r="B786" s="2"/>
      <c r="C786" s="2"/>
      <c r="D786" s="2"/>
      <c r="E786" s="2"/>
      <c r="F786" s="2"/>
      <c r="G786" s="2"/>
      <c r="H786" s="2"/>
      <c r="I786" s="2"/>
      <c r="J786" s="2"/>
      <c r="K786" s="2"/>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row>
    <row r="787" spans="1:154" x14ac:dyDescent="0.25">
      <c r="A787"/>
      <c r="B787" s="2"/>
      <c r="C787" s="2"/>
      <c r="D787" s="2"/>
      <c r="E787" s="2"/>
      <c r="F787" s="2"/>
      <c r="G787" s="2"/>
      <c r="H787" s="2"/>
      <c r="I787" s="2"/>
      <c r="J787" s="2"/>
      <c r="K787" s="2"/>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row>
    <row r="788" spans="1:154" x14ac:dyDescent="0.25">
      <c r="A788"/>
      <c r="B788" s="2"/>
      <c r="C788" s="2"/>
      <c r="D788" s="2"/>
      <c r="E788" s="2"/>
      <c r="F788" s="2"/>
      <c r="G788" s="2"/>
      <c r="H788" s="2"/>
      <c r="I788" s="2"/>
      <c r="J788" s="2"/>
      <c r="K788" s="2"/>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row>
    <row r="789" spans="1:154" x14ac:dyDescent="0.25">
      <c r="A789"/>
      <c r="B789" s="2"/>
      <c r="C789" s="2"/>
      <c r="D789" s="2"/>
      <c r="E789" s="2"/>
      <c r="F789" s="2"/>
      <c r="G789" s="2"/>
      <c r="H789" s="2"/>
      <c r="I789" s="2"/>
      <c r="J789" s="2"/>
      <c r="K789" s="2"/>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row>
    <row r="790" spans="1:154" x14ac:dyDescent="0.25">
      <c r="A790"/>
      <c r="B790" s="2"/>
      <c r="C790" s="2"/>
      <c r="D790" s="2"/>
      <c r="E790" s="2"/>
      <c r="F790" s="2"/>
      <c r="G790" s="2"/>
      <c r="H790" s="2"/>
      <c r="I790" s="2"/>
      <c r="J790" s="2"/>
      <c r="K790" s="2"/>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row>
    <row r="791" spans="1:154" x14ac:dyDescent="0.25">
      <c r="A791"/>
      <c r="B791" s="2"/>
      <c r="C791" s="2"/>
      <c r="D791" s="2"/>
      <c r="E791" s="2"/>
      <c r="F791" s="2"/>
      <c r="G791" s="2"/>
      <c r="H791" s="2"/>
      <c r="I791" s="2"/>
      <c r="J791" s="2"/>
      <c r="K791" s="2"/>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row>
    <row r="792" spans="1:154" x14ac:dyDescent="0.25">
      <c r="A792"/>
      <c r="B792" s="2"/>
      <c r="C792" s="2"/>
      <c r="D792" s="2"/>
      <c r="E792" s="2"/>
      <c r="F792" s="2"/>
      <c r="G792" s="2"/>
      <c r="H792" s="2"/>
      <c r="I792" s="2"/>
      <c r="J792" s="2"/>
      <c r="K792" s="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row>
    <row r="793" spans="1:154" x14ac:dyDescent="0.25">
      <c r="A793"/>
      <c r="B793" s="2"/>
      <c r="C793" s="2"/>
      <c r="D793" s="2"/>
      <c r="E793" s="2"/>
      <c r="F793" s="2"/>
      <c r="G793" s="2"/>
      <c r="H793" s="2"/>
      <c r="I793" s="2"/>
      <c r="J793" s="2"/>
      <c r="K793" s="2"/>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row>
    <row r="794" spans="1:154" x14ac:dyDescent="0.25">
      <c r="A794"/>
      <c r="B794" s="2"/>
      <c r="C794" s="2"/>
      <c r="D794" s="2"/>
      <c r="E794" s="2"/>
      <c r="F794" s="2"/>
      <c r="G794" s="2"/>
      <c r="H794" s="2"/>
      <c r="I794" s="2"/>
      <c r="J794" s="2"/>
      <c r="K794" s="2"/>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row>
    <row r="795" spans="1:154" x14ac:dyDescent="0.25">
      <c r="A795"/>
      <c r="B795" s="2"/>
      <c r="C795" s="2"/>
      <c r="D795" s="2"/>
      <c r="E795" s="2"/>
      <c r="F795" s="2"/>
      <c r="G795" s="2"/>
      <c r="H795" s="2"/>
      <c r="I795" s="2"/>
      <c r="J795" s="2"/>
      <c r="K795" s="2"/>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row>
    <row r="796" spans="1:154" x14ac:dyDescent="0.25">
      <c r="A796"/>
      <c r="B796" s="2"/>
      <c r="C796" s="2"/>
      <c r="D796" s="2"/>
      <c r="E796" s="2"/>
      <c r="F796" s="2"/>
      <c r="G796" s="2"/>
      <c r="H796" s="2"/>
      <c r="I796" s="2"/>
      <c r="J796" s="2"/>
      <c r="K796" s="2"/>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row>
    <row r="797" spans="1:154" x14ac:dyDescent="0.25">
      <c r="A797"/>
      <c r="B797" s="2"/>
      <c r="C797" s="2"/>
      <c r="D797" s="2"/>
      <c r="E797" s="2"/>
      <c r="F797" s="2"/>
      <c r="G797" s="2"/>
      <c r="H797" s="2"/>
      <c r="I797" s="2"/>
      <c r="J797" s="2"/>
      <c r="K797" s="2"/>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row>
    <row r="798" spans="1:154" x14ac:dyDescent="0.25">
      <c r="A798"/>
      <c r="B798" s="2"/>
      <c r="C798" s="2"/>
      <c r="D798" s="2"/>
      <c r="E798" s="2"/>
      <c r="F798" s="2"/>
      <c r="G798" s="2"/>
      <c r="H798" s="2"/>
      <c r="I798" s="2"/>
      <c r="J798" s="2"/>
      <c r="K798" s="2"/>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row>
    <row r="799" spans="1:154" x14ac:dyDescent="0.25">
      <c r="A799"/>
      <c r="B799" s="2"/>
      <c r="C799" s="2"/>
      <c r="D799" s="2"/>
      <c r="E799" s="2"/>
      <c r="F799" s="2"/>
      <c r="G799" s="2"/>
      <c r="H799" s="2"/>
      <c r="I799" s="2"/>
      <c r="J799" s="2"/>
      <c r="K799" s="2"/>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row>
    <row r="800" spans="1:154" x14ac:dyDescent="0.25">
      <c r="A800"/>
      <c r="B800" s="2"/>
      <c r="C800" s="2"/>
      <c r="D800" s="2"/>
      <c r="E800" s="2"/>
      <c r="F800" s="2"/>
      <c r="G800" s="2"/>
      <c r="H800" s="2"/>
      <c r="I800" s="2"/>
      <c r="J800" s="2"/>
      <c r="K800" s="2"/>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row>
    <row r="801" spans="1:154" x14ac:dyDescent="0.25">
      <c r="A801"/>
      <c r="B801" s="2"/>
      <c r="C801" s="2"/>
      <c r="D801" s="2"/>
      <c r="E801" s="2"/>
      <c r="F801" s="2"/>
      <c r="G801" s="2"/>
      <c r="H801" s="2"/>
      <c r="I801" s="2"/>
      <c r="J801" s="2"/>
      <c r="K801" s="2"/>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row>
    <row r="802" spans="1:154" x14ac:dyDescent="0.25">
      <c r="A802"/>
      <c r="B802" s="2"/>
      <c r="C802" s="2"/>
      <c r="D802" s="2"/>
      <c r="E802" s="2"/>
      <c r="F802" s="2"/>
      <c r="G802" s="2"/>
      <c r="H802" s="2"/>
      <c r="I802" s="2"/>
      <c r="J802" s="2"/>
      <c r="K802" s="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row>
    <row r="803" spans="1:154" x14ac:dyDescent="0.25">
      <c r="A803"/>
      <c r="B803" s="2"/>
      <c r="C803" s="2"/>
      <c r="D803" s="2"/>
      <c r="E803" s="2"/>
      <c r="F803" s="2"/>
      <c r="G803" s="2"/>
      <c r="H803" s="2"/>
      <c r="I803" s="2"/>
      <c r="J803" s="2"/>
      <c r="K803" s="2"/>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row>
    <row r="804" spans="1:154" x14ac:dyDescent="0.25">
      <c r="A804"/>
      <c r="B804" s="2"/>
      <c r="C804" s="2"/>
      <c r="D804" s="2"/>
      <c r="E804" s="2"/>
      <c r="F804" s="2"/>
      <c r="G804" s="2"/>
      <c r="H804" s="2"/>
      <c r="I804" s="2"/>
      <c r="J804" s="2"/>
      <c r="K804" s="2"/>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row>
    <row r="805" spans="1:154" x14ac:dyDescent="0.25">
      <c r="A805"/>
      <c r="B805" s="2"/>
      <c r="C805" s="2"/>
      <c r="D805" s="2"/>
      <c r="E805" s="2"/>
      <c r="F805" s="2"/>
      <c r="G805" s="2"/>
      <c r="H805" s="2"/>
      <c r="I805" s="2"/>
      <c r="J805" s="2"/>
      <c r="K805" s="2"/>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row>
    <row r="806" spans="1:154" x14ac:dyDescent="0.25">
      <c r="A806"/>
      <c r="B806" s="2"/>
      <c r="C806" s="2"/>
      <c r="D806" s="2"/>
      <c r="E806" s="2"/>
      <c r="F806" s="2"/>
      <c r="G806" s="2"/>
      <c r="H806" s="2"/>
      <c r="I806" s="2"/>
      <c r="J806" s="2"/>
      <c r="K806" s="2"/>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row>
    <row r="807" spans="1:154" x14ac:dyDescent="0.25">
      <c r="A807"/>
      <c r="B807" s="2"/>
      <c r="C807" s="2"/>
      <c r="D807" s="2"/>
      <c r="E807" s="2"/>
      <c r="F807" s="2"/>
      <c r="G807" s="2"/>
      <c r="H807" s="2"/>
      <c r="I807" s="2"/>
      <c r="J807" s="2"/>
      <c r="K807" s="2"/>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row>
    <row r="808" spans="1:154" x14ac:dyDescent="0.25">
      <c r="A808"/>
      <c r="B808" s="2"/>
      <c r="C808" s="2"/>
      <c r="D808" s="2"/>
      <c r="E808" s="2"/>
      <c r="F808" s="2"/>
      <c r="G808" s="2"/>
      <c r="H808" s="2"/>
      <c r="I808" s="2"/>
      <c r="J808" s="2"/>
      <c r="K808" s="2"/>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row>
    <row r="809" spans="1:154" x14ac:dyDescent="0.25">
      <c r="A809"/>
      <c r="B809" s="2"/>
      <c r="C809" s="2"/>
      <c r="D809" s="2"/>
      <c r="E809" s="2"/>
      <c r="F809" s="2"/>
      <c r="G809" s="2"/>
      <c r="H809" s="2"/>
      <c r="I809" s="2"/>
      <c r="J809" s="2"/>
      <c r="K809" s="2"/>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row>
    <row r="810" spans="1:154" x14ac:dyDescent="0.25">
      <c r="A810"/>
      <c r="B810" s="2"/>
      <c r="C810" s="2"/>
      <c r="D810" s="2"/>
      <c r="E810" s="2"/>
      <c r="F810" s="2"/>
      <c r="G810" s="2"/>
      <c r="H810" s="2"/>
      <c r="I810" s="2"/>
      <c r="J810" s="2"/>
      <c r="K810" s="2"/>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row>
    <row r="811" spans="1:154" x14ac:dyDescent="0.25">
      <c r="A811"/>
      <c r="B811" s="2"/>
      <c r="C811" s="2"/>
      <c r="D811" s="2"/>
      <c r="E811" s="2"/>
      <c r="F811" s="2"/>
      <c r="G811" s="2"/>
      <c r="H811" s="2"/>
      <c r="I811" s="2"/>
      <c r="J811" s="2"/>
      <c r="K811" s="2"/>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row>
    <row r="812" spans="1:154" x14ac:dyDescent="0.25">
      <c r="A812"/>
      <c r="B812" s="2"/>
      <c r="C812" s="2"/>
      <c r="D812" s="2"/>
      <c r="E812" s="2"/>
      <c r="F812" s="2"/>
      <c r="G812" s="2"/>
      <c r="H812" s="2"/>
      <c r="I812" s="2"/>
      <c r="J812" s="2"/>
      <c r="K812" s="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row>
    <row r="813" spans="1:154" x14ac:dyDescent="0.25">
      <c r="A813"/>
      <c r="B813" s="2"/>
      <c r="C813" s="2"/>
      <c r="D813" s="2"/>
      <c r="E813" s="2"/>
      <c r="F813" s="2"/>
      <c r="G813" s="2"/>
      <c r="H813" s="2"/>
      <c r="I813" s="2"/>
      <c r="J813" s="2"/>
      <c r="K813" s="2"/>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row>
    <row r="814" spans="1:154" x14ac:dyDescent="0.25">
      <c r="A814"/>
      <c r="B814" s="2"/>
      <c r="C814" s="2"/>
      <c r="D814" s="2"/>
      <c r="E814" s="2"/>
      <c r="F814" s="2"/>
      <c r="G814" s="2"/>
      <c r="H814" s="2"/>
      <c r="I814" s="2"/>
      <c r="J814" s="2"/>
      <c r="K814" s="2"/>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row>
    <row r="815" spans="1:154" x14ac:dyDescent="0.25">
      <c r="A815"/>
      <c r="B815" s="2"/>
      <c r="C815" s="2"/>
      <c r="D815" s="2"/>
      <c r="E815" s="2"/>
      <c r="F815" s="2"/>
      <c r="G815" s="2"/>
      <c r="H815" s="2"/>
      <c r="I815" s="2"/>
      <c r="J815" s="2"/>
      <c r="K815" s="2"/>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row>
    <row r="816" spans="1:154" x14ac:dyDescent="0.25">
      <c r="A816"/>
      <c r="B816" s="2"/>
      <c r="C816" s="2"/>
      <c r="D816" s="2"/>
      <c r="E816" s="2"/>
      <c r="F816" s="2"/>
      <c r="G816" s="2"/>
      <c r="H816" s="2"/>
      <c r="I816" s="2"/>
      <c r="J816" s="2"/>
      <c r="K816" s="2"/>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row>
    <row r="817" spans="1:154" x14ac:dyDescent="0.25">
      <c r="A817"/>
      <c r="B817" s="2"/>
      <c r="C817" s="2"/>
      <c r="D817" s="2"/>
      <c r="E817" s="2"/>
      <c r="F817" s="2"/>
      <c r="G817" s="2"/>
      <c r="H817" s="2"/>
      <c r="I817" s="2"/>
      <c r="J817" s="2"/>
      <c r="K817" s="2"/>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row>
    <row r="818" spans="1:154" x14ac:dyDescent="0.25">
      <c r="A818"/>
      <c r="B818" s="2"/>
      <c r="C818" s="2"/>
      <c r="D818" s="2"/>
      <c r="E818" s="2"/>
      <c r="F818" s="2"/>
      <c r="G818" s="2"/>
      <c r="H818" s="2"/>
      <c r="I818" s="2"/>
      <c r="J818" s="2"/>
      <c r="K818" s="2"/>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row>
    <row r="819" spans="1:154" x14ac:dyDescent="0.25">
      <c r="A819"/>
      <c r="B819" s="2"/>
      <c r="C819" s="2"/>
      <c r="D819" s="2"/>
      <c r="E819" s="2"/>
      <c r="F819" s="2"/>
      <c r="G819" s="2"/>
      <c r="H819" s="2"/>
      <c r="I819" s="2"/>
      <c r="J819" s="2"/>
      <c r="K819" s="2"/>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row>
    <row r="820" spans="1:154" x14ac:dyDescent="0.25">
      <c r="A820"/>
      <c r="B820" s="2"/>
      <c r="C820" s="2"/>
      <c r="D820" s="2"/>
      <c r="E820" s="2"/>
      <c r="F820" s="2"/>
      <c r="G820" s="2"/>
      <c r="H820" s="2"/>
      <c r="I820" s="2"/>
      <c r="J820" s="2"/>
      <c r="K820" s="2"/>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row>
    <row r="821" spans="1:154" x14ac:dyDescent="0.25">
      <c r="A821"/>
      <c r="B821" s="2"/>
      <c r="C821" s="2"/>
      <c r="D821" s="2"/>
      <c r="E821" s="2"/>
      <c r="F821" s="2"/>
      <c r="G821" s="2"/>
      <c r="H821" s="2"/>
      <c r="I821" s="2"/>
      <c r="J821" s="2"/>
      <c r="K821" s="2"/>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row>
    <row r="822" spans="1:154" x14ac:dyDescent="0.25">
      <c r="A822"/>
      <c r="B822" s="2"/>
      <c r="C822" s="2"/>
      <c r="D822" s="2"/>
      <c r="E822" s="2"/>
      <c r="F822" s="2"/>
      <c r="G822" s="2"/>
      <c r="H822" s="2"/>
      <c r="I822" s="2"/>
      <c r="J822" s="2"/>
      <c r="K822" s="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row>
    <row r="823" spans="1:154" x14ac:dyDescent="0.25">
      <c r="A823"/>
      <c r="B823" s="2"/>
      <c r="C823" s="2"/>
      <c r="D823" s="2"/>
      <c r="E823" s="2"/>
      <c r="F823" s="2"/>
      <c r="G823" s="2"/>
      <c r="H823" s="2"/>
      <c r="I823" s="2"/>
      <c r="J823" s="2"/>
      <c r="K823" s="2"/>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row>
    <row r="824" spans="1:154" x14ac:dyDescent="0.25">
      <c r="A824"/>
      <c r="B824" s="2"/>
      <c r="C824" s="2"/>
      <c r="D824" s="2"/>
      <c r="E824" s="2"/>
      <c r="F824" s="2"/>
      <c r="G824" s="2"/>
      <c r="H824" s="2"/>
      <c r="I824" s="2"/>
      <c r="J824" s="2"/>
      <c r="K824" s="2"/>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row>
    <row r="825" spans="1:154" x14ac:dyDescent="0.25">
      <c r="A825"/>
      <c r="B825" s="2"/>
      <c r="C825" s="2"/>
      <c r="D825" s="2"/>
      <c r="E825" s="2"/>
      <c r="F825" s="2"/>
      <c r="G825" s="2"/>
      <c r="H825" s="2"/>
      <c r="I825" s="2"/>
      <c r="J825" s="2"/>
      <c r="K825" s="2"/>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row>
    <row r="826" spans="1:154" x14ac:dyDescent="0.25">
      <c r="A826"/>
      <c r="B826" s="2"/>
      <c r="C826" s="2"/>
      <c r="D826" s="2"/>
      <c r="E826" s="2"/>
      <c r="F826" s="2"/>
      <c r="G826" s="2"/>
      <c r="H826" s="2"/>
      <c r="I826" s="2"/>
      <c r="J826" s="2"/>
      <c r="K826" s="2"/>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row>
    <row r="827" spans="1:154" x14ac:dyDescent="0.25">
      <c r="A827"/>
      <c r="B827" s="2"/>
      <c r="C827" s="2"/>
      <c r="D827" s="2"/>
      <c r="E827" s="2"/>
      <c r="F827" s="2"/>
      <c r="G827" s="2"/>
      <c r="H827" s="2"/>
      <c r="I827" s="2"/>
      <c r="J827" s="2"/>
      <c r="K827" s="2"/>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row>
    <row r="828" spans="1:154" x14ac:dyDescent="0.25">
      <c r="A828"/>
      <c r="B828" s="2"/>
      <c r="C828" s="2"/>
      <c r="D828" s="2"/>
      <c r="E828" s="2"/>
      <c r="F828" s="2"/>
      <c r="G828" s="2"/>
      <c r="H828" s="2"/>
      <c r="I828" s="2"/>
      <c r="J828" s="2"/>
      <c r="K828" s="2"/>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row>
    <row r="829" spans="1:154" x14ac:dyDescent="0.25">
      <c r="A829"/>
      <c r="B829" s="2"/>
      <c r="C829" s="2"/>
      <c r="D829" s="2"/>
      <c r="E829" s="2"/>
      <c r="F829" s="2"/>
      <c r="G829" s="2"/>
      <c r="H829" s="2"/>
      <c r="I829" s="2"/>
      <c r="J829" s="2"/>
      <c r="K829" s="2"/>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row>
    <row r="830" spans="1:154" x14ac:dyDescent="0.25">
      <c r="A830"/>
      <c r="B830" s="2"/>
      <c r="C830" s="2"/>
      <c r="D830" s="2"/>
      <c r="E830" s="2"/>
      <c r="F830" s="2"/>
      <c r="G830" s="2"/>
      <c r="H830" s="2"/>
      <c r="I830" s="2"/>
      <c r="J830" s="2"/>
      <c r="K830" s="2"/>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row>
    <row r="831" spans="1:154" x14ac:dyDescent="0.25">
      <c r="A831"/>
      <c r="B831" s="2"/>
      <c r="C831" s="2"/>
      <c r="D831" s="2"/>
      <c r="E831" s="2"/>
      <c r="F831" s="2"/>
      <c r="G831" s="2"/>
      <c r="H831" s="2"/>
      <c r="I831" s="2"/>
      <c r="J831" s="2"/>
      <c r="K831" s="2"/>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row>
    <row r="832" spans="1:154" x14ac:dyDescent="0.25">
      <c r="A832"/>
      <c r="B832" s="2"/>
      <c r="C832" s="2"/>
      <c r="D832" s="2"/>
      <c r="E832" s="2"/>
      <c r="F832" s="2"/>
      <c r="G832" s="2"/>
      <c r="H832" s="2"/>
      <c r="I832" s="2"/>
      <c r="J832" s="2"/>
      <c r="K832" s="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row>
    <row r="833" spans="1:154" x14ac:dyDescent="0.25">
      <c r="A833"/>
      <c r="B833" s="2"/>
      <c r="C833" s="2"/>
      <c r="D833" s="2"/>
      <c r="E833" s="2"/>
      <c r="F833" s="2"/>
      <c r="G833" s="2"/>
      <c r="H833" s="2"/>
      <c r="I833" s="2"/>
      <c r="J833" s="2"/>
      <c r="K833" s="2"/>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row>
    <row r="834" spans="1:154" x14ac:dyDescent="0.25">
      <c r="A834"/>
      <c r="B834" s="2"/>
      <c r="C834" s="2"/>
      <c r="D834" s="2"/>
      <c r="E834" s="2"/>
      <c r="F834" s="2"/>
      <c r="G834" s="2"/>
      <c r="H834" s="2"/>
      <c r="I834" s="2"/>
      <c r="J834" s="2"/>
      <c r="K834" s="2"/>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row>
    <row r="835" spans="1:154" x14ac:dyDescent="0.25">
      <c r="A835"/>
      <c r="B835" s="2"/>
      <c r="C835" s="2"/>
      <c r="D835" s="2"/>
      <c r="E835" s="2"/>
      <c r="F835" s="2"/>
      <c r="G835" s="2"/>
      <c r="H835" s="2"/>
      <c r="I835" s="2"/>
      <c r="J835" s="2"/>
      <c r="K835" s="2"/>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row>
    <row r="836" spans="1:154" x14ac:dyDescent="0.25">
      <c r="A836"/>
      <c r="B836" s="2"/>
      <c r="C836" s="2"/>
      <c r="D836" s="2"/>
      <c r="E836" s="2"/>
      <c r="F836" s="2"/>
      <c r="G836" s="2"/>
      <c r="H836" s="2"/>
      <c r="I836" s="2"/>
      <c r="J836" s="2"/>
      <c r="K836" s="2"/>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row>
    <row r="837" spans="1:154" x14ac:dyDescent="0.25">
      <c r="A837"/>
      <c r="B837" s="2"/>
      <c r="C837" s="2"/>
      <c r="D837" s="2"/>
      <c r="E837" s="2"/>
      <c r="F837" s="2"/>
      <c r="G837" s="2"/>
      <c r="H837" s="2"/>
      <c r="I837" s="2"/>
      <c r="J837" s="2"/>
      <c r="K837" s="2"/>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row>
    <row r="838" spans="1:154" x14ac:dyDescent="0.25">
      <c r="A838"/>
      <c r="B838" s="2"/>
      <c r="C838" s="2"/>
      <c r="D838" s="2"/>
      <c r="E838" s="2"/>
      <c r="F838" s="2"/>
      <c r="G838" s="2"/>
      <c r="H838" s="2"/>
      <c r="I838" s="2"/>
      <c r="J838" s="2"/>
      <c r="K838" s="2"/>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row>
    <row r="839" spans="1:154" x14ac:dyDescent="0.25">
      <c r="A839"/>
      <c r="B839" s="2"/>
      <c r="C839" s="2"/>
      <c r="D839" s="2"/>
      <c r="E839" s="2"/>
      <c r="F839" s="2"/>
      <c r="G839" s="2"/>
      <c r="H839" s="2"/>
      <c r="I839" s="2"/>
      <c r="J839" s="2"/>
      <c r="K839" s="2"/>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row>
    <row r="840" spans="1:154" x14ac:dyDescent="0.25">
      <c r="A840"/>
      <c r="B840" s="2"/>
      <c r="C840" s="2"/>
      <c r="D840" s="2"/>
      <c r="E840" s="2"/>
      <c r="F840" s="2"/>
      <c r="G840" s="2"/>
      <c r="H840" s="2"/>
      <c r="I840" s="2"/>
      <c r="J840" s="2"/>
      <c r="K840" s="2"/>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row>
    <row r="841" spans="1:154" x14ac:dyDescent="0.25">
      <c r="A841"/>
      <c r="B841" s="2"/>
      <c r="C841" s="2"/>
      <c r="D841" s="2"/>
      <c r="E841" s="2"/>
      <c r="F841" s="2"/>
      <c r="G841" s="2"/>
      <c r="H841" s="2"/>
      <c r="I841" s="2"/>
      <c r="J841" s="2"/>
      <c r="K841" s="2"/>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row>
    <row r="842" spans="1:154" x14ac:dyDescent="0.25">
      <c r="A842"/>
      <c r="B842" s="2"/>
      <c r="C842" s="2"/>
      <c r="D842" s="2"/>
      <c r="E842" s="2"/>
      <c r="F842" s="2"/>
      <c r="G842" s="2"/>
      <c r="H842" s="2"/>
      <c r="I842" s="2"/>
      <c r="J842" s="2"/>
      <c r="K842" s="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row>
    <row r="843" spans="1:154" x14ac:dyDescent="0.25">
      <c r="A843"/>
      <c r="B843" s="2"/>
      <c r="C843" s="2"/>
      <c r="D843" s="2"/>
      <c r="E843" s="2"/>
      <c r="F843" s="2"/>
      <c r="G843" s="2"/>
      <c r="H843" s="2"/>
      <c r="I843" s="2"/>
      <c r="J843" s="2"/>
      <c r="K843" s="2"/>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row>
    <row r="844" spans="1:154" x14ac:dyDescent="0.25">
      <c r="A844"/>
      <c r="B844" s="2"/>
      <c r="C844" s="2"/>
      <c r="D844" s="2"/>
      <c r="E844" s="2"/>
      <c r="F844" s="2"/>
      <c r="G844" s="2"/>
      <c r="H844" s="2"/>
      <c r="I844" s="2"/>
      <c r="J844" s="2"/>
      <c r="K844" s="2"/>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row>
    <row r="845" spans="1:154" x14ac:dyDescent="0.25">
      <c r="A845"/>
      <c r="B845" s="2"/>
      <c r="C845" s="2"/>
      <c r="D845" s="2"/>
      <c r="E845" s="2"/>
      <c r="F845" s="2"/>
      <c r="G845" s="2"/>
      <c r="H845" s="2"/>
      <c r="I845" s="2"/>
      <c r="J845" s="2"/>
      <c r="K845" s="2"/>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row>
    <row r="846" spans="1:154" x14ac:dyDescent="0.25">
      <c r="A846"/>
      <c r="B846" s="2"/>
      <c r="C846" s="2"/>
      <c r="D846" s="2"/>
      <c r="E846" s="2"/>
      <c r="F846" s="2"/>
      <c r="G846" s="2"/>
      <c r="H846" s="2"/>
      <c r="I846" s="2"/>
      <c r="J846" s="2"/>
      <c r="K846" s="2"/>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row>
    <row r="847" spans="1:154" x14ac:dyDescent="0.25">
      <c r="A847"/>
      <c r="B847" s="2"/>
      <c r="C847" s="2"/>
      <c r="D847" s="2"/>
      <c r="E847" s="2"/>
      <c r="F847" s="2"/>
      <c r="G847" s="2"/>
      <c r="H847" s="2"/>
      <c r="I847" s="2"/>
      <c r="J847" s="2"/>
      <c r="K847" s="2"/>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row>
    <row r="848" spans="1:154" x14ac:dyDescent="0.25">
      <c r="A848"/>
      <c r="B848" s="2"/>
      <c r="C848" s="2"/>
      <c r="D848" s="2"/>
      <c r="E848" s="2"/>
      <c r="F848" s="2"/>
      <c r="G848" s="2"/>
      <c r="H848" s="2"/>
      <c r="I848" s="2"/>
      <c r="J848" s="2"/>
      <c r="K848" s="2"/>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row>
    <row r="849" spans="1:154" x14ac:dyDescent="0.25">
      <c r="A849"/>
      <c r="B849" s="2"/>
      <c r="C849" s="2"/>
      <c r="D849" s="2"/>
      <c r="E849" s="2"/>
      <c r="F849" s="2"/>
      <c r="G849" s="2"/>
      <c r="H849" s="2"/>
      <c r="I849" s="2"/>
      <c r="J849" s="2"/>
      <c r="K849" s="2"/>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row>
    <row r="850" spans="1:154" x14ac:dyDescent="0.25">
      <c r="A850"/>
      <c r="B850" s="2"/>
      <c r="C850" s="2"/>
      <c r="D850" s="2"/>
      <c r="E850" s="2"/>
      <c r="F850" s="2"/>
      <c r="G850" s="2"/>
      <c r="H850" s="2"/>
      <c r="I850" s="2"/>
      <c r="J850" s="2"/>
      <c r="K850" s="2"/>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row>
    <row r="851" spans="1:154" x14ac:dyDescent="0.25">
      <c r="A851"/>
      <c r="B851" s="2"/>
      <c r="C851" s="2"/>
      <c r="D851" s="2"/>
      <c r="E851" s="2"/>
      <c r="F851" s="2"/>
      <c r="G851" s="2"/>
      <c r="H851" s="2"/>
      <c r="I851" s="2"/>
      <c r="J851" s="2"/>
      <c r="K851" s="2"/>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row>
    <row r="852" spans="1:154" x14ac:dyDescent="0.25">
      <c r="A852"/>
      <c r="B852" s="2"/>
      <c r="C852" s="2"/>
      <c r="D852" s="2"/>
      <c r="E852" s="2"/>
      <c r="F852" s="2"/>
      <c r="G852" s="2"/>
      <c r="H852" s="2"/>
      <c r="I852" s="2"/>
      <c r="J852" s="2"/>
      <c r="K852" s="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row>
    <row r="853" spans="1:154" x14ac:dyDescent="0.25">
      <c r="A853"/>
      <c r="B853" s="2"/>
      <c r="C853" s="2"/>
      <c r="D853" s="2"/>
      <c r="E853" s="2"/>
      <c r="F853" s="2"/>
      <c r="G853" s="2"/>
      <c r="H853" s="2"/>
      <c r="I853" s="2"/>
      <c r="J853" s="2"/>
      <c r="K853" s="2"/>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row>
    <row r="854" spans="1:154" x14ac:dyDescent="0.25">
      <c r="A854"/>
      <c r="B854" s="2"/>
      <c r="C854" s="2"/>
      <c r="D854" s="2"/>
      <c r="E854" s="2"/>
      <c r="F854" s="2"/>
      <c r="G854" s="2"/>
      <c r="H854" s="2"/>
      <c r="I854" s="2"/>
      <c r="J854" s="2"/>
      <c r="K854" s="2"/>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row>
    <row r="855" spans="1:154" x14ac:dyDescent="0.25">
      <c r="A855"/>
      <c r="B855" s="2"/>
      <c r="C855" s="2"/>
      <c r="D855" s="2"/>
      <c r="E855" s="2"/>
      <c r="F855" s="2"/>
      <c r="G855" s="2"/>
      <c r="H855" s="2"/>
      <c r="I855" s="2"/>
      <c r="J855" s="2"/>
      <c r="K855" s="2"/>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row>
    <row r="856" spans="1:154" x14ac:dyDescent="0.25">
      <c r="A856"/>
      <c r="B856" s="2"/>
      <c r="C856" s="2"/>
      <c r="D856" s="2"/>
      <c r="E856" s="2"/>
      <c r="F856" s="2"/>
      <c r="G856" s="2"/>
      <c r="H856" s="2"/>
      <c r="I856" s="2"/>
      <c r="J856" s="2"/>
      <c r="K856" s="2"/>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row>
    <row r="857" spans="1:154" x14ac:dyDescent="0.25">
      <c r="A857"/>
      <c r="B857" s="2"/>
      <c r="C857" s="2"/>
      <c r="D857" s="2"/>
      <c r="E857" s="2"/>
      <c r="F857" s="2"/>
      <c r="G857" s="2"/>
      <c r="H857" s="2"/>
      <c r="I857" s="2"/>
      <c r="J857" s="2"/>
      <c r="K857" s="2"/>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row>
    <row r="858" spans="1:154" x14ac:dyDescent="0.25">
      <c r="A858"/>
      <c r="B858" s="2"/>
      <c r="C858" s="2"/>
      <c r="D858" s="2"/>
      <c r="E858" s="2"/>
      <c r="F858" s="2"/>
      <c r="G858" s="2"/>
      <c r="H858" s="2"/>
      <c r="I858" s="2"/>
      <c r="J858" s="2"/>
      <c r="K858" s="2"/>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row>
    <row r="859" spans="1:154" x14ac:dyDescent="0.25">
      <c r="A859"/>
      <c r="B859" s="2"/>
      <c r="C859" s="2"/>
      <c r="D859" s="2"/>
      <c r="E859" s="2"/>
      <c r="F859" s="2"/>
      <c r="G859" s="2"/>
      <c r="H859" s="2"/>
      <c r="I859" s="2"/>
      <c r="J859" s="2"/>
      <c r="K859" s="2"/>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row>
    <row r="860" spans="1:154" x14ac:dyDescent="0.25">
      <c r="A860"/>
      <c r="B860" s="2"/>
      <c r="C860" s="2"/>
      <c r="D860" s="2"/>
      <c r="E860" s="2"/>
      <c r="F860" s="2"/>
      <c r="G860" s="2"/>
      <c r="H860" s="2"/>
      <c r="I860" s="2"/>
      <c r="J860" s="2"/>
      <c r="K860" s="2"/>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row>
    <row r="861" spans="1:154" x14ac:dyDescent="0.25">
      <c r="A861"/>
      <c r="B861" s="2"/>
      <c r="C861" s="2"/>
      <c r="D861" s="2"/>
      <c r="E861" s="2"/>
      <c r="F861" s="2"/>
      <c r="G861" s="2"/>
      <c r="H861" s="2"/>
      <c r="I861" s="2"/>
      <c r="J861" s="2"/>
      <c r="K861" s="2"/>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row>
    <row r="862" spans="1:154" x14ac:dyDescent="0.25">
      <c r="A862"/>
      <c r="B862" s="2"/>
      <c r="C862" s="2"/>
      <c r="D862" s="2"/>
      <c r="E862" s="2"/>
      <c r="F862" s="2"/>
      <c r="G862" s="2"/>
      <c r="H862" s="2"/>
      <c r="I862" s="2"/>
      <c r="J862" s="2"/>
      <c r="K862" s="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row>
    <row r="863" spans="1:154" x14ac:dyDescent="0.25">
      <c r="A863"/>
      <c r="B863" s="2"/>
      <c r="C863" s="2"/>
      <c r="D863" s="2"/>
      <c r="E863" s="2"/>
      <c r="F863" s="2"/>
      <c r="G863" s="2"/>
      <c r="H863" s="2"/>
      <c r="I863" s="2"/>
      <c r="J863" s="2"/>
      <c r="K863" s="2"/>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row>
    <row r="864" spans="1:154" x14ac:dyDescent="0.25">
      <c r="A864"/>
      <c r="B864" s="2"/>
      <c r="C864" s="2"/>
      <c r="D864" s="2"/>
      <c r="E864" s="2"/>
      <c r="F864" s="2"/>
      <c r="G864" s="2"/>
      <c r="H864" s="2"/>
      <c r="I864" s="2"/>
      <c r="J864" s="2"/>
      <c r="K864" s="2"/>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row>
    <row r="865" spans="1:154" x14ac:dyDescent="0.25">
      <c r="A865"/>
      <c r="B865" s="2"/>
      <c r="C865" s="2"/>
      <c r="D865" s="2"/>
      <c r="E865" s="2"/>
      <c r="F865" s="2"/>
      <c r="G865" s="2"/>
      <c r="H865" s="2"/>
      <c r="I865" s="2"/>
      <c r="J865" s="2"/>
      <c r="K865" s="2"/>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row>
    <row r="866" spans="1:154" x14ac:dyDescent="0.25">
      <c r="A866"/>
      <c r="B866" s="2"/>
      <c r="C866" s="2"/>
      <c r="D866" s="2"/>
      <c r="E866" s="2"/>
      <c r="F866" s="2"/>
      <c r="G866" s="2"/>
      <c r="H866" s="2"/>
      <c r="I866" s="2"/>
      <c r="J866" s="2"/>
      <c r="K866" s="2"/>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row>
    <row r="867" spans="1:154" x14ac:dyDescent="0.25">
      <c r="A867"/>
      <c r="B867" s="2"/>
      <c r="C867" s="2"/>
      <c r="D867" s="2"/>
      <c r="E867" s="2"/>
      <c r="F867" s="2"/>
      <c r="G867" s="2"/>
      <c r="H867" s="2"/>
      <c r="I867" s="2"/>
      <c r="J867" s="2"/>
      <c r="K867" s="2"/>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row>
    <row r="868" spans="1:154" x14ac:dyDescent="0.25">
      <c r="A868"/>
      <c r="B868" s="2"/>
      <c r="C868" s="2"/>
      <c r="D868" s="2"/>
      <c r="E868" s="2"/>
      <c r="F868" s="2"/>
      <c r="G868" s="2"/>
      <c r="H868" s="2"/>
      <c r="I868" s="2"/>
      <c r="J868" s="2"/>
      <c r="K868" s="2"/>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row>
    <row r="869" spans="1:154" x14ac:dyDescent="0.25">
      <c r="A869"/>
      <c r="B869" s="2"/>
      <c r="C869" s="2"/>
      <c r="D869" s="2"/>
      <c r="E869" s="2"/>
      <c r="F869" s="2"/>
      <c r="G869" s="2"/>
      <c r="H869" s="2"/>
      <c r="I869" s="2"/>
      <c r="J869" s="2"/>
      <c r="K869" s="2"/>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row>
    <row r="870" spans="1:154" x14ac:dyDescent="0.25">
      <c r="A870"/>
      <c r="B870" s="2"/>
      <c r="C870" s="2"/>
      <c r="D870" s="2"/>
      <c r="E870" s="2"/>
      <c r="F870" s="2"/>
      <c r="G870" s="2"/>
      <c r="H870" s="2"/>
      <c r="I870" s="2"/>
      <c r="J870" s="2"/>
      <c r="K870" s="2"/>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row>
    <row r="871" spans="1:154" x14ac:dyDescent="0.25">
      <c r="A871"/>
      <c r="B871" s="2"/>
      <c r="C871" s="2"/>
      <c r="D871" s="2"/>
      <c r="E871" s="2"/>
      <c r="F871" s="2"/>
      <c r="G871" s="2"/>
      <c r="H871" s="2"/>
      <c r="I871" s="2"/>
      <c r="J871" s="2"/>
      <c r="K871" s="2"/>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row>
    <row r="872" spans="1:154" x14ac:dyDescent="0.25">
      <c r="A872"/>
      <c r="B872" s="2"/>
      <c r="C872" s="2"/>
      <c r="D872" s="2"/>
      <c r="E872" s="2"/>
      <c r="F872" s="2"/>
      <c r="G872" s="2"/>
      <c r="H872" s="2"/>
      <c r="I872" s="2"/>
      <c r="J872" s="2"/>
      <c r="K872" s="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row>
    <row r="873" spans="1:154" x14ac:dyDescent="0.25">
      <c r="A873"/>
      <c r="B873" s="2"/>
      <c r="C873" s="2"/>
      <c r="D873" s="2"/>
      <c r="E873" s="2"/>
      <c r="F873" s="2"/>
      <c r="G873" s="2"/>
      <c r="H873" s="2"/>
      <c r="I873" s="2"/>
      <c r="J873" s="2"/>
      <c r="K873" s="2"/>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row>
    <row r="874" spans="1:154" x14ac:dyDescent="0.25">
      <c r="A874"/>
      <c r="B874" s="2"/>
      <c r="C874" s="2"/>
      <c r="D874" s="2"/>
      <c r="E874" s="2"/>
      <c r="F874" s="2"/>
      <c r="G874" s="2"/>
      <c r="H874" s="2"/>
      <c r="I874" s="2"/>
      <c r="J874" s="2"/>
      <c r="K874" s="2"/>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row>
    <row r="875" spans="1:154" x14ac:dyDescent="0.25">
      <c r="A875"/>
      <c r="B875" s="2"/>
      <c r="C875" s="2"/>
      <c r="D875" s="2"/>
      <c r="E875" s="2"/>
      <c r="F875" s="2"/>
      <c r="G875" s="2"/>
      <c r="H875" s="2"/>
      <c r="I875" s="2"/>
      <c r="J875" s="2"/>
      <c r="K875" s="2"/>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row>
    <row r="876" spans="1:154" x14ac:dyDescent="0.25">
      <c r="A876"/>
      <c r="B876" s="2"/>
      <c r="C876" s="2"/>
      <c r="D876" s="2"/>
      <c r="E876" s="2"/>
      <c r="F876" s="2"/>
      <c r="G876" s="2"/>
      <c r="H876" s="2"/>
      <c r="I876" s="2"/>
      <c r="J876" s="2"/>
      <c r="K876" s="2"/>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row>
    <row r="877" spans="1:154" x14ac:dyDescent="0.25">
      <c r="A877"/>
      <c r="B877" s="2"/>
      <c r="C877" s="2"/>
      <c r="D877" s="2"/>
      <c r="E877" s="2"/>
      <c r="F877" s="2"/>
      <c r="G877" s="2"/>
      <c r="H877" s="2"/>
      <c r="I877" s="2"/>
      <c r="J877" s="2"/>
      <c r="K877" s="2"/>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row>
    <row r="878" spans="1:154" x14ac:dyDescent="0.25">
      <c r="A878"/>
      <c r="B878" s="2"/>
      <c r="C878" s="2"/>
      <c r="D878" s="2"/>
      <c r="E878" s="2"/>
      <c r="F878" s="2"/>
      <c r="G878" s="2"/>
      <c r="H878" s="2"/>
      <c r="I878" s="2"/>
      <c r="J878" s="2"/>
      <c r="K878" s="2"/>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row>
    <row r="879" spans="1:154" x14ac:dyDescent="0.25">
      <c r="A879"/>
      <c r="B879" s="2"/>
      <c r="C879" s="2"/>
      <c r="D879" s="2"/>
      <c r="E879" s="2"/>
      <c r="F879" s="2"/>
      <c r="G879" s="2"/>
      <c r="H879" s="2"/>
      <c r="I879" s="2"/>
      <c r="J879" s="2"/>
      <c r="K879" s="2"/>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row>
    <row r="880" spans="1:154" x14ac:dyDescent="0.25">
      <c r="A880"/>
      <c r="B880" s="2"/>
      <c r="C880" s="2"/>
      <c r="D880" s="2"/>
      <c r="E880" s="2"/>
      <c r="F880" s="2"/>
      <c r="G880" s="2"/>
      <c r="H880" s="2"/>
      <c r="I880" s="2"/>
      <c r="J880" s="2"/>
      <c r="K880" s="2"/>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row>
    <row r="881" spans="1:154" x14ac:dyDescent="0.25">
      <c r="A881"/>
      <c r="B881" s="2"/>
      <c r="C881" s="2"/>
      <c r="D881" s="2"/>
      <c r="E881" s="2"/>
      <c r="F881" s="2"/>
      <c r="G881" s="2"/>
      <c r="H881" s="2"/>
      <c r="I881" s="2"/>
      <c r="J881" s="2"/>
      <c r="K881" s="2"/>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row>
    <row r="882" spans="1:154" x14ac:dyDescent="0.25">
      <c r="A882"/>
      <c r="B882" s="2"/>
      <c r="C882" s="2"/>
      <c r="D882" s="2"/>
      <c r="E882" s="2"/>
      <c r="F882" s="2"/>
      <c r="G882" s="2"/>
      <c r="H882" s="2"/>
      <c r="I882" s="2"/>
      <c r="J882" s="2"/>
      <c r="K882" s="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row>
    <row r="883" spans="1:154" x14ac:dyDescent="0.25">
      <c r="A883"/>
      <c r="B883" s="2"/>
      <c r="C883" s="2"/>
      <c r="D883" s="2"/>
      <c r="E883" s="2"/>
      <c r="F883" s="2"/>
      <c r="G883" s="2"/>
      <c r="H883" s="2"/>
      <c r="I883" s="2"/>
      <c r="J883" s="2"/>
      <c r="K883" s="2"/>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row>
    <row r="884" spans="1:154" x14ac:dyDescent="0.25">
      <c r="A884"/>
      <c r="B884" s="2"/>
      <c r="C884" s="2"/>
      <c r="D884" s="2"/>
      <c r="E884" s="2"/>
      <c r="F884" s="2"/>
      <c r="G884" s="2"/>
      <c r="H884" s="2"/>
      <c r="I884" s="2"/>
      <c r="J884" s="2"/>
      <c r="K884" s="2"/>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row>
    <row r="885" spans="1:154" x14ac:dyDescent="0.25">
      <c r="A885"/>
      <c r="B885" s="2"/>
      <c r="C885" s="2"/>
      <c r="D885" s="2"/>
      <c r="E885" s="2"/>
      <c r="F885" s="2"/>
      <c r="G885" s="2"/>
      <c r="H885" s="2"/>
      <c r="I885" s="2"/>
      <c r="J885" s="2"/>
      <c r="K885" s="2"/>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row>
    <row r="886" spans="1:154" x14ac:dyDescent="0.25">
      <c r="A886"/>
      <c r="B886" s="2"/>
      <c r="C886" s="2"/>
      <c r="D886" s="2"/>
      <c r="E886" s="2"/>
      <c r="F886" s="2"/>
      <c r="G886" s="2"/>
      <c r="H886" s="2"/>
      <c r="I886" s="2"/>
      <c r="J886" s="2"/>
      <c r="K886" s="2"/>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row>
    <row r="887" spans="1:154" x14ac:dyDescent="0.25">
      <c r="A887"/>
      <c r="B887" s="2"/>
      <c r="C887" s="2"/>
      <c r="D887" s="2"/>
      <c r="E887" s="2"/>
      <c r="F887" s="2"/>
      <c r="G887" s="2"/>
      <c r="H887" s="2"/>
      <c r="I887" s="2"/>
      <c r="J887" s="2"/>
      <c r="K887" s="2"/>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row>
    <row r="888" spans="1:154" x14ac:dyDescent="0.25">
      <c r="A888"/>
      <c r="B888" s="2"/>
      <c r="C888" s="2"/>
      <c r="D888" s="2"/>
      <c r="E888" s="2"/>
      <c r="F888" s="2"/>
      <c r="G888" s="2"/>
      <c r="H888" s="2"/>
      <c r="I888" s="2"/>
      <c r="J888" s="2"/>
      <c r="K888" s="2"/>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row>
    <row r="889" spans="1:154" x14ac:dyDescent="0.25">
      <c r="A889"/>
      <c r="B889" s="2"/>
      <c r="C889" s="2"/>
      <c r="D889" s="2"/>
      <c r="E889" s="2"/>
      <c r="F889" s="2"/>
      <c r="G889" s="2"/>
      <c r="H889" s="2"/>
      <c r="I889" s="2"/>
      <c r="J889" s="2"/>
      <c r="K889" s="2"/>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row>
    <row r="890" spans="1:154" x14ac:dyDescent="0.25">
      <c r="A890"/>
      <c r="B890" s="2"/>
      <c r="C890" s="2"/>
      <c r="D890" s="2"/>
      <c r="E890" s="2"/>
      <c r="F890" s="2"/>
      <c r="G890" s="2"/>
      <c r="H890" s="2"/>
      <c r="I890" s="2"/>
      <c r="J890" s="2"/>
      <c r="K890" s="2"/>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row>
    <row r="891" spans="1:154" x14ac:dyDescent="0.25">
      <c r="A891"/>
      <c r="B891" s="2"/>
      <c r="C891" s="2"/>
      <c r="D891" s="2"/>
      <c r="E891" s="2"/>
      <c r="F891" s="2"/>
      <c r="G891" s="2"/>
      <c r="H891" s="2"/>
      <c r="I891" s="2"/>
      <c r="J891" s="2"/>
      <c r="K891" s="2"/>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row>
    <row r="892" spans="1:154" x14ac:dyDescent="0.25">
      <c r="A892"/>
      <c r="B892" s="2"/>
      <c r="C892" s="2"/>
      <c r="D892" s="2"/>
      <c r="E892" s="2"/>
      <c r="F892" s="2"/>
      <c r="G892" s="2"/>
      <c r="H892" s="2"/>
      <c r="I892" s="2"/>
      <c r="J892" s="2"/>
      <c r="K892" s="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row>
    <row r="893" spans="1:154" x14ac:dyDescent="0.25">
      <c r="A893"/>
      <c r="B893" s="2"/>
      <c r="C893" s="2"/>
      <c r="D893" s="2"/>
      <c r="E893" s="2"/>
      <c r="F893" s="2"/>
      <c r="G893" s="2"/>
      <c r="H893" s="2"/>
      <c r="I893" s="2"/>
      <c r="J893" s="2"/>
      <c r="K893" s="2"/>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row>
    <row r="894" spans="1:154" x14ac:dyDescent="0.25">
      <c r="A894"/>
      <c r="B894" s="2"/>
      <c r="C894" s="2"/>
      <c r="D894" s="2"/>
      <c r="E894" s="2"/>
      <c r="F894" s="2"/>
      <c r="G894" s="2"/>
      <c r="H894" s="2"/>
      <c r="I894" s="2"/>
      <c r="J894" s="2"/>
      <c r="K894" s="2"/>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row>
    <row r="895" spans="1:154" x14ac:dyDescent="0.25">
      <c r="A895"/>
      <c r="B895" s="2"/>
      <c r="C895" s="2"/>
      <c r="D895" s="2"/>
      <c r="E895" s="2"/>
      <c r="F895" s="2"/>
      <c r="G895" s="2"/>
      <c r="H895" s="2"/>
      <c r="I895" s="2"/>
      <c r="J895" s="2"/>
      <c r="K895" s="2"/>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row>
    <row r="896" spans="1:154" x14ac:dyDescent="0.25">
      <c r="A896"/>
      <c r="B896" s="2"/>
      <c r="C896" s="2"/>
      <c r="D896" s="2"/>
      <c r="E896" s="2"/>
      <c r="F896" s="2"/>
      <c r="G896" s="2"/>
      <c r="H896" s="2"/>
      <c r="I896" s="2"/>
      <c r="J896" s="2"/>
      <c r="K896" s="2"/>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row>
    <row r="897" spans="1:154" x14ac:dyDescent="0.25">
      <c r="A897"/>
      <c r="B897" s="2"/>
      <c r="C897" s="2"/>
      <c r="D897" s="2"/>
      <c r="E897" s="2"/>
      <c r="F897" s="2"/>
      <c r="G897" s="2"/>
      <c r="H897" s="2"/>
      <c r="I897" s="2"/>
      <c r="J897" s="2"/>
      <c r="K897" s="2"/>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row>
    <row r="898" spans="1:154" x14ac:dyDescent="0.25">
      <c r="A898"/>
      <c r="B898" s="2"/>
      <c r="C898" s="2"/>
      <c r="D898" s="2"/>
      <c r="E898" s="2"/>
      <c r="F898" s="2"/>
      <c r="G898" s="2"/>
      <c r="H898" s="2"/>
      <c r="I898" s="2"/>
      <c r="J898" s="2"/>
      <c r="K898" s="2"/>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row>
    <row r="899" spans="1:154" x14ac:dyDescent="0.25">
      <c r="A899"/>
      <c r="B899" s="2"/>
      <c r="C899" s="2"/>
      <c r="D899" s="2"/>
      <c r="E899" s="2"/>
      <c r="F899" s="2"/>
      <c r="G899" s="2"/>
      <c r="H899" s="2"/>
      <c r="I899" s="2"/>
      <c r="J899" s="2"/>
      <c r="K899" s="2"/>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row>
    <row r="900" spans="1:154" x14ac:dyDescent="0.25">
      <c r="A900"/>
      <c r="B900" s="2"/>
      <c r="C900" s="2"/>
      <c r="D900" s="2"/>
      <c r="E900" s="2"/>
      <c r="F900" s="2"/>
      <c r="G900" s="2"/>
      <c r="H900" s="2"/>
      <c r="I900" s="2"/>
      <c r="J900" s="2"/>
      <c r="K900" s="2"/>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row>
    <row r="901" spans="1:154" x14ac:dyDescent="0.25">
      <c r="A901"/>
      <c r="B901" s="2"/>
      <c r="C901" s="2"/>
      <c r="D901" s="2"/>
      <c r="E901" s="2"/>
      <c r="F901" s="2"/>
      <c r="G901" s="2"/>
      <c r="H901" s="2"/>
      <c r="I901" s="2"/>
      <c r="J901" s="2"/>
      <c r="K901" s="2"/>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row>
    <row r="902" spans="1:154" x14ac:dyDescent="0.25">
      <c r="A902"/>
      <c r="B902" s="2"/>
      <c r="C902" s="2"/>
      <c r="D902" s="2"/>
      <c r="E902" s="2"/>
      <c r="F902" s="2"/>
      <c r="G902" s="2"/>
      <c r="H902" s="2"/>
      <c r="I902" s="2"/>
      <c r="J902" s="2"/>
      <c r="K902" s="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row>
    <row r="903" spans="1:154" x14ac:dyDescent="0.25">
      <c r="A903"/>
      <c r="B903" s="2"/>
      <c r="C903" s="2"/>
      <c r="D903" s="2"/>
      <c r="E903" s="2"/>
      <c r="F903" s="2"/>
      <c r="G903" s="2"/>
      <c r="H903" s="2"/>
      <c r="I903" s="2"/>
      <c r="J903" s="2"/>
      <c r="K903" s="2"/>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row>
    <row r="904" spans="1:154" x14ac:dyDescent="0.25">
      <c r="A904"/>
      <c r="B904" s="2"/>
      <c r="C904" s="2"/>
      <c r="D904" s="2"/>
      <c r="E904" s="2"/>
      <c r="F904" s="2"/>
      <c r="G904" s="2"/>
      <c r="H904" s="2"/>
      <c r="I904" s="2"/>
      <c r="J904" s="2"/>
      <c r="K904" s="2"/>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row>
    <row r="905" spans="1:154" x14ac:dyDescent="0.25">
      <c r="A905"/>
      <c r="B905" s="2"/>
      <c r="C905" s="2"/>
      <c r="D905" s="2"/>
      <c r="E905" s="2"/>
      <c r="F905" s="2"/>
      <c r="G905" s="2"/>
      <c r="H905" s="2"/>
      <c r="I905" s="2"/>
      <c r="J905" s="2"/>
      <c r="K905" s="2"/>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row>
    <row r="906" spans="1:154" x14ac:dyDescent="0.25">
      <c r="A906"/>
      <c r="B906" s="2"/>
      <c r="C906" s="2"/>
      <c r="D906" s="2"/>
      <c r="E906" s="2"/>
      <c r="F906" s="2"/>
      <c r="G906" s="2"/>
      <c r="H906" s="2"/>
      <c r="I906" s="2"/>
      <c r="J906" s="2"/>
      <c r="K906" s="2"/>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row>
    <row r="907" spans="1:154" x14ac:dyDescent="0.25">
      <c r="A907"/>
      <c r="B907" s="2"/>
      <c r="C907" s="2"/>
      <c r="D907" s="2"/>
      <c r="E907" s="2"/>
      <c r="F907" s="2"/>
      <c r="G907" s="2"/>
      <c r="H907" s="2"/>
      <c r="I907" s="2"/>
      <c r="J907" s="2"/>
      <c r="K907" s="2"/>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row>
    <row r="908" spans="1:154" x14ac:dyDescent="0.25">
      <c r="A908"/>
      <c r="B908" s="2"/>
      <c r="C908" s="2"/>
      <c r="D908" s="2"/>
      <c r="E908" s="2"/>
      <c r="F908" s="2"/>
      <c r="G908" s="2"/>
      <c r="H908" s="2"/>
      <c r="I908" s="2"/>
      <c r="J908" s="2"/>
      <c r="K908" s="2"/>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row>
    <row r="909" spans="1:154" x14ac:dyDescent="0.25">
      <c r="A909"/>
      <c r="B909" s="2"/>
      <c r="C909" s="2"/>
      <c r="D909" s="2"/>
      <c r="E909" s="2"/>
      <c r="F909" s="2"/>
      <c r="G909" s="2"/>
      <c r="H909" s="2"/>
      <c r="I909" s="2"/>
      <c r="J909" s="2"/>
      <c r="K909" s="2"/>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row>
    <row r="910" spans="1:154" x14ac:dyDescent="0.25">
      <c r="A910"/>
      <c r="B910" s="2"/>
      <c r="C910" s="2"/>
      <c r="D910" s="2"/>
      <c r="E910" s="2"/>
      <c r="F910" s="2"/>
      <c r="G910" s="2"/>
      <c r="H910" s="2"/>
      <c r="I910" s="2"/>
      <c r="J910" s="2"/>
      <c r="K910" s="2"/>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row>
    <row r="911" spans="1:154" x14ac:dyDescent="0.25">
      <c r="A911"/>
      <c r="B911" s="2"/>
      <c r="C911" s="2"/>
      <c r="D911" s="2"/>
      <c r="E911" s="2"/>
      <c r="F911" s="2"/>
      <c r="G911" s="2"/>
      <c r="H911" s="2"/>
      <c r="I911" s="2"/>
      <c r="J911" s="2"/>
      <c r="K911" s="2"/>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row>
    <row r="912" spans="1:154" x14ac:dyDescent="0.25">
      <c r="A912"/>
      <c r="B912" s="2"/>
      <c r="C912" s="2"/>
      <c r="D912" s="2"/>
      <c r="E912" s="2"/>
      <c r="F912" s="2"/>
      <c r="G912" s="2"/>
      <c r="H912" s="2"/>
      <c r="I912" s="2"/>
      <c r="J912" s="2"/>
      <c r="K912" s="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row>
    <row r="913" spans="1:154" x14ac:dyDescent="0.25">
      <c r="A913"/>
      <c r="B913" s="2"/>
      <c r="C913" s="2"/>
      <c r="D913" s="2"/>
      <c r="E913" s="2"/>
      <c r="F913" s="2"/>
      <c r="G913" s="2"/>
      <c r="H913" s="2"/>
      <c r="I913" s="2"/>
      <c r="J913" s="2"/>
      <c r="K913" s="2"/>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row>
    <row r="914" spans="1:154" x14ac:dyDescent="0.25">
      <c r="A914"/>
      <c r="B914" s="2"/>
      <c r="C914" s="2"/>
      <c r="D914" s="2"/>
      <c r="E914" s="2"/>
      <c r="F914" s="2"/>
      <c r="G914" s="2"/>
      <c r="H914" s="2"/>
      <c r="I914" s="2"/>
      <c r="J914" s="2"/>
      <c r="K914" s="2"/>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row>
    <row r="915" spans="1:154" x14ac:dyDescent="0.25">
      <c r="A915"/>
      <c r="B915" s="2"/>
      <c r="C915" s="2"/>
      <c r="D915" s="2"/>
      <c r="E915" s="2"/>
      <c r="F915" s="2"/>
      <c r="G915" s="2"/>
      <c r="H915" s="2"/>
      <c r="I915" s="2"/>
      <c r="J915" s="2"/>
      <c r="K915" s="2"/>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row>
    <row r="916" spans="1:154" x14ac:dyDescent="0.25">
      <c r="A916"/>
      <c r="B916" s="2"/>
      <c r="C916" s="2"/>
      <c r="D916" s="2"/>
      <c r="E916" s="2"/>
      <c r="F916" s="2"/>
      <c r="G916" s="2"/>
      <c r="H916" s="2"/>
      <c r="I916" s="2"/>
      <c r="J916" s="2"/>
      <c r="K916" s="2"/>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row>
    <row r="917" spans="1:154" x14ac:dyDescent="0.25">
      <c r="A917"/>
      <c r="B917" s="2"/>
      <c r="C917" s="2"/>
      <c r="D917" s="2"/>
      <c r="E917" s="2"/>
      <c r="F917" s="2"/>
      <c r="G917" s="2"/>
      <c r="H917" s="2"/>
      <c r="I917" s="2"/>
      <c r="J917" s="2"/>
      <c r="K917" s="2"/>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row>
    <row r="918" spans="1:154" x14ac:dyDescent="0.25">
      <c r="A918"/>
      <c r="B918" s="2"/>
      <c r="C918" s="2"/>
      <c r="D918" s="2"/>
      <c r="E918" s="2"/>
      <c r="F918" s="2"/>
      <c r="G918" s="2"/>
      <c r="H918" s="2"/>
      <c r="I918" s="2"/>
      <c r="J918" s="2"/>
      <c r="K918" s="2"/>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row>
    <row r="919" spans="1:154" x14ac:dyDescent="0.25">
      <c r="A919"/>
      <c r="B919" s="2"/>
      <c r="C919" s="2"/>
      <c r="D919" s="2"/>
      <c r="E919" s="2"/>
      <c r="F919" s="2"/>
      <c r="G919" s="2"/>
      <c r="H919" s="2"/>
      <c r="I919" s="2"/>
      <c r="J919" s="2"/>
      <c r="K919" s="2"/>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row>
    <row r="920" spans="1:154" x14ac:dyDescent="0.25">
      <c r="A920"/>
      <c r="B920" s="2"/>
      <c r="C920" s="2"/>
      <c r="D920" s="2"/>
      <c r="E920" s="2"/>
      <c r="F920" s="2"/>
      <c r="G920" s="2"/>
      <c r="H920" s="2"/>
      <c r="I920" s="2"/>
      <c r="J920" s="2"/>
      <c r="K920" s="2"/>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row>
    <row r="921" spans="1:154" x14ac:dyDescent="0.25">
      <c r="A921"/>
      <c r="B921" s="2"/>
      <c r="C921" s="2"/>
      <c r="D921" s="2"/>
      <c r="E921" s="2"/>
      <c r="F921" s="2"/>
      <c r="G921" s="2"/>
      <c r="H921" s="2"/>
      <c r="I921" s="2"/>
      <c r="J921" s="2"/>
      <c r="K921" s="2"/>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row>
    <row r="922" spans="1:154" x14ac:dyDescent="0.25">
      <c r="A922"/>
      <c r="B922" s="2"/>
      <c r="C922" s="2"/>
      <c r="D922" s="2"/>
      <c r="E922" s="2"/>
      <c r="F922" s="2"/>
      <c r="G922" s="2"/>
      <c r="H922" s="2"/>
      <c r="I922" s="2"/>
      <c r="J922" s="2"/>
      <c r="K922" s="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row>
    <row r="923" spans="1:154" x14ac:dyDescent="0.25">
      <c r="A923"/>
      <c r="B923" s="2"/>
      <c r="C923" s="2"/>
      <c r="D923" s="2"/>
      <c r="E923" s="2"/>
      <c r="F923" s="2"/>
      <c r="G923" s="2"/>
      <c r="H923" s="2"/>
      <c r="I923" s="2"/>
      <c r="J923" s="2"/>
      <c r="K923" s="2"/>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row>
    <row r="924" spans="1:154" x14ac:dyDescent="0.25">
      <c r="A924"/>
      <c r="B924" s="2"/>
      <c r="C924" s="2"/>
      <c r="D924" s="2"/>
      <c r="E924" s="2"/>
      <c r="F924" s="2"/>
      <c r="G924" s="2"/>
      <c r="H924" s="2"/>
      <c r="I924" s="2"/>
      <c r="J924" s="2"/>
      <c r="K924" s="2"/>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row>
    <row r="925" spans="1:154" x14ac:dyDescent="0.25">
      <c r="A925"/>
      <c r="B925" s="2"/>
      <c r="C925" s="2"/>
      <c r="D925" s="2"/>
      <c r="E925" s="2"/>
      <c r="F925" s="2"/>
      <c r="G925" s="2"/>
      <c r="H925" s="2"/>
      <c r="I925" s="2"/>
      <c r="J925" s="2"/>
      <c r="K925" s="2"/>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row>
    <row r="926" spans="1:154" x14ac:dyDescent="0.25">
      <c r="A926"/>
      <c r="B926" s="2"/>
      <c r="C926" s="2"/>
      <c r="D926" s="2"/>
      <c r="E926" s="2"/>
      <c r="F926" s="2"/>
      <c r="G926" s="2"/>
      <c r="H926" s="2"/>
      <c r="I926" s="2"/>
      <c r="J926" s="2"/>
      <c r="K926" s="2"/>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row>
    <row r="927" spans="1:154" x14ac:dyDescent="0.25">
      <c r="A927"/>
      <c r="B927" s="2"/>
      <c r="C927" s="2"/>
      <c r="D927" s="2"/>
      <c r="E927" s="2"/>
      <c r="F927" s="2"/>
      <c r="G927" s="2"/>
      <c r="H927" s="2"/>
      <c r="I927" s="2"/>
      <c r="J927" s="2"/>
      <c r="K927" s="2"/>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row>
    <row r="928" spans="1:154" x14ac:dyDescent="0.25">
      <c r="A928"/>
      <c r="B928" s="2"/>
      <c r="C928" s="2"/>
      <c r="D928" s="2"/>
      <c r="E928" s="2"/>
      <c r="F928" s="2"/>
      <c r="G928" s="2"/>
      <c r="H928" s="2"/>
      <c r="I928" s="2"/>
      <c r="J928" s="2"/>
      <c r="K928" s="2"/>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row>
    <row r="929" spans="1:154" x14ac:dyDescent="0.25">
      <c r="A929"/>
      <c r="B929" s="2"/>
      <c r="C929" s="2"/>
      <c r="D929" s="2"/>
      <c r="E929" s="2"/>
      <c r="F929" s="2"/>
      <c r="G929" s="2"/>
      <c r="H929" s="2"/>
      <c r="I929" s="2"/>
      <c r="J929" s="2"/>
      <c r="K929" s="2"/>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row>
    <row r="930" spans="1:154" x14ac:dyDescent="0.25">
      <c r="A930"/>
      <c r="B930" s="2"/>
      <c r="C930" s="2"/>
      <c r="D930" s="2"/>
      <c r="E930" s="2"/>
      <c r="F930" s="2"/>
      <c r="G930" s="2"/>
      <c r="H930" s="2"/>
      <c r="I930" s="2"/>
      <c r="J930" s="2"/>
      <c r="K930" s="2"/>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row>
    <row r="931" spans="1:154" x14ac:dyDescent="0.25">
      <c r="A931"/>
      <c r="B931" s="2"/>
      <c r="C931" s="2"/>
      <c r="D931" s="2"/>
      <c r="E931" s="2"/>
      <c r="F931" s="2"/>
      <c r="G931" s="2"/>
      <c r="H931" s="2"/>
      <c r="I931" s="2"/>
      <c r="J931" s="2"/>
      <c r="K931" s="2"/>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row>
    <row r="932" spans="1:154" x14ac:dyDescent="0.25">
      <c r="A932"/>
      <c r="B932" s="2"/>
      <c r="C932" s="2"/>
      <c r="D932" s="2"/>
      <c r="E932" s="2"/>
      <c r="F932" s="2"/>
      <c r="G932" s="2"/>
      <c r="H932" s="2"/>
      <c r="I932" s="2"/>
      <c r="J932" s="2"/>
      <c r="K932" s="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row>
    <row r="933" spans="1:154" x14ac:dyDescent="0.25">
      <c r="A933"/>
      <c r="B933" s="2"/>
      <c r="C933" s="2"/>
      <c r="D933" s="2"/>
      <c r="E933" s="2"/>
      <c r="F933" s="2"/>
      <c r="G933" s="2"/>
      <c r="H933" s="2"/>
      <c r="I933" s="2"/>
      <c r="J933" s="2"/>
      <c r="K933" s="2"/>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row>
    <row r="934" spans="1:154" x14ac:dyDescent="0.25">
      <c r="A934"/>
      <c r="B934" s="2"/>
      <c r="C934" s="2"/>
      <c r="D934" s="2"/>
      <c r="E934" s="2"/>
      <c r="F934" s="2"/>
      <c r="G934" s="2"/>
      <c r="H934" s="2"/>
      <c r="I934" s="2"/>
      <c r="J934" s="2"/>
      <c r="K934" s="2"/>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row>
    <row r="935" spans="1:154" x14ac:dyDescent="0.25">
      <c r="A935"/>
      <c r="B935" s="2"/>
      <c r="C935" s="2"/>
      <c r="D935" s="2"/>
      <c r="E935" s="2"/>
      <c r="F935" s="2"/>
      <c r="G935" s="2"/>
      <c r="H935" s="2"/>
      <c r="I935" s="2"/>
      <c r="J935" s="2"/>
      <c r="K935" s="2"/>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row>
    <row r="936" spans="1:154" x14ac:dyDescent="0.25">
      <c r="A936"/>
      <c r="B936" s="2"/>
      <c r="C936" s="2"/>
      <c r="D936" s="2"/>
      <c r="E936" s="2"/>
      <c r="F936" s="2"/>
      <c r="G936" s="2"/>
      <c r="H936" s="2"/>
      <c r="I936" s="2"/>
      <c r="J936" s="2"/>
      <c r="K936" s="2"/>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row>
    <row r="937" spans="1:154" x14ac:dyDescent="0.25">
      <c r="A937"/>
      <c r="B937" s="2"/>
      <c r="C937" s="2"/>
      <c r="D937" s="2"/>
      <c r="E937" s="2"/>
      <c r="F937" s="2"/>
      <c r="G937" s="2"/>
      <c r="H937" s="2"/>
      <c r="I937" s="2"/>
      <c r="J937" s="2"/>
      <c r="K937" s="2"/>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row>
    <row r="938" spans="1:154" x14ac:dyDescent="0.25">
      <c r="A938"/>
      <c r="B938" s="2"/>
      <c r="C938" s="2"/>
      <c r="D938" s="2"/>
      <c r="E938" s="2"/>
      <c r="F938" s="2"/>
      <c r="G938" s="2"/>
      <c r="H938" s="2"/>
      <c r="I938" s="2"/>
      <c r="J938" s="2"/>
      <c r="K938" s="2"/>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row>
    <row r="939" spans="1:154" x14ac:dyDescent="0.25">
      <c r="A939"/>
      <c r="B939" s="2"/>
      <c r="C939" s="2"/>
      <c r="D939" s="2"/>
      <c r="E939" s="2"/>
      <c r="F939" s="2"/>
      <c r="G939" s="2"/>
      <c r="H939" s="2"/>
      <c r="I939" s="2"/>
      <c r="J939" s="2"/>
      <c r="K939" s="2"/>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row>
    <row r="940" spans="1:154" x14ac:dyDescent="0.25">
      <c r="A940"/>
      <c r="B940" s="2"/>
      <c r="C940" s="2"/>
      <c r="D940" s="2"/>
      <c r="E940" s="2"/>
      <c r="F940" s="2"/>
      <c r="G940" s="2"/>
      <c r="H940" s="2"/>
      <c r="I940" s="2"/>
      <c r="J940" s="2"/>
      <c r="K940" s="2"/>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row>
    <row r="941" spans="1:154" x14ac:dyDescent="0.25">
      <c r="A941"/>
      <c r="B941" s="2"/>
      <c r="C941" s="2"/>
      <c r="D941" s="2"/>
      <c r="E941" s="2"/>
      <c r="F941" s="2"/>
      <c r="G941" s="2"/>
      <c r="H941" s="2"/>
      <c r="I941" s="2"/>
      <c r="J941" s="2"/>
      <c r="K941" s="2"/>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row>
    <row r="942" spans="1:154" x14ac:dyDescent="0.25">
      <c r="A942"/>
      <c r="B942" s="2"/>
      <c r="C942" s="2"/>
      <c r="D942" s="2"/>
      <c r="E942" s="2"/>
      <c r="F942" s="2"/>
      <c r="G942" s="2"/>
      <c r="H942" s="2"/>
      <c r="I942" s="2"/>
      <c r="J942" s="2"/>
      <c r="K942" s="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row>
    <row r="943" spans="1:154" x14ac:dyDescent="0.25">
      <c r="A943"/>
      <c r="B943" s="2"/>
      <c r="C943" s="2"/>
      <c r="D943" s="2"/>
      <c r="E943" s="2"/>
      <c r="F943" s="2"/>
      <c r="G943" s="2"/>
      <c r="H943" s="2"/>
      <c r="I943" s="2"/>
      <c r="J943" s="2"/>
      <c r="K943" s="2"/>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row>
    <row r="944" spans="1:154" x14ac:dyDescent="0.25">
      <c r="A944"/>
      <c r="B944" s="2"/>
      <c r="C944" s="2"/>
      <c r="D944" s="2"/>
      <c r="E944" s="2"/>
      <c r="F944" s="2"/>
      <c r="G944" s="2"/>
      <c r="H944" s="2"/>
      <c r="I944" s="2"/>
      <c r="J944" s="2"/>
      <c r="K944" s="2"/>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row>
    <row r="945" spans="1:154" x14ac:dyDescent="0.25">
      <c r="A945"/>
      <c r="B945" s="2"/>
      <c r="C945" s="2"/>
      <c r="D945" s="2"/>
      <c r="E945" s="2"/>
      <c r="F945" s="2"/>
      <c r="G945" s="2"/>
      <c r="H945" s="2"/>
      <c r="I945" s="2"/>
      <c r="J945" s="2"/>
      <c r="K945" s="2"/>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row>
    <row r="946" spans="1:154" x14ac:dyDescent="0.25">
      <c r="A946"/>
      <c r="B946" s="2"/>
      <c r="C946" s="2"/>
      <c r="D946" s="2"/>
      <c r="E946" s="2"/>
      <c r="F946" s="2"/>
      <c r="G946" s="2"/>
      <c r="H946" s="2"/>
      <c r="I946" s="2"/>
      <c r="J946" s="2"/>
      <c r="K946" s="2"/>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row>
    <row r="947" spans="1:154" x14ac:dyDescent="0.25">
      <c r="A947"/>
      <c r="B947" s="2"/>
      <c r="C947" s="2"/>
      <c r="D947" s="2"/>
      <c r="E947" s="2"/>
      <c r="F947" s="2"/>
      <c r="G947" s="2"/>
      <c r="H947" s="2"/>
      <c r="I947" s="2"/>
      <c r="J947" s="2"/>
      <c r="K947" s="2"/>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row>
    <row r="948" spans="1:154" x14ac:dyDescent="0.25">
      <c r="A948"/>
      <c r="B948" s="2"/>
      <c r="C948" s="2"/>
      <c r="D948" s="2"/>
      <c r="E948" s="2"/>
      <c r="F948" s="2"/>
      <c r="G948" s="2"/>
      <c r="H948" s="2"/>
      <c r="I948" s="2"/>
      <c r="J948" s="2"/>
      <c r="K948" s="2"/>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row>
    <row r="949" spans="1:154" x14ac:dyDescent="0.25">
      <c r="A949"/>
      <c r="B949" s="2"/>
      <c r="C949" s="2"/>
      <c r="D949" s="2"/>
      <c r="E949" s="2"/>
      <c r="F949" s="2"/>
      <c r="G949" s="2"/>
      <c r="H949" s="2"/>
      <c r="I949" s="2"/>
      <c r="J949" s="2"/>
      <c r="K949" s="2"/>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row>
    <row r="950" spans="1:154" x14ac:dyDescent="0.25">
      <c r="A950"/>
      <c r="B950" s="2"/>
      <c r="C950" s="2"/>
      <c r="D950" s="2"/>
      <c r="E950" s="2"/>
      <c r="F950" s="2"/>
      <c r="G950" s="2"/>
      <c r="H950" s="2"/>
      <c r="I950" s="2"/>
      <c r="J950" s="2"/>
      <c r="K950" s="2"/>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row>
    <row r="951" spans="1:154" x14ac:dyDescent="0.25">
      <c r="A951"/>
      <c r="B951" s="2"/>
      <c r="C951" s="2"/>
      <c r="D951" s="2"/>
      <c r="E951" s="2"/>
      <c r="F951" s="2"/>
      <c r="G951" s="2"/>
      <c r="H951" s="2"/>
      <c r="I951" s="2"/>
      <c r="J951" s="2"/>
      <c r="K951" s="2"/>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row>
    <row r="952" spans="1:154" x14ac:dyDescent="0.25">
      <c r="A952"/>
      <c r="B952" s="2"/>
      <c r="C952" s="2"/>
      <c r="D952" s="2"/>
      <c r="E952" s="2"/>
      <c r="F952" s="2"/>
      <c r="G952" s="2"/>
      <c r="H952" s="2"/>
      <c r="I952" s="2"/>
      <c r="J952" s="2"/>
      <c r="K952" s="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row>
    <row r="953" spans="1:154" x14ac:dyDescent="0.25">
      <c r="A953"/>
      <c r="B953" s="2"/>
      <c r="C953" s="2"/>
      <c r="D953" s="2"/>
      <c r="E953" s="2"/>
      <c r="F953" s="2"/>
      <c r="G953" s="2"/>
      <c r="H953" s="2"/>
      <c r="I953" s="2"/>
      <c r="J953" s="2"/>
      <c r="K953" s="2"/>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row>
    <row r="954" spans="1:154" x14ac:dyDescent="0.25">
      <c r="A954"/>
      <c r="B954" s="2"/>
      <c r="C954" s="2"/>
      <c r="D954" s="2"/>
      <c r="E954" s="2"/>
      <c r="F954" s="2"/>
      <c r="G954" s="2"/>
      <c r="H954" s="2"/>
      <c r="I954" s="2"/>
      <c r="J954" s="2"/>
      <c r="K954" s="2"/>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row>
    <row r="955" spans="1:154" x14ac:dyDescent="0.25">
      <c r="A955"/>
      <c r="B955" s="2"/>
      <c r="C955" s="2"/>
      <c r="D955" s="2"/>
      <c r="E955" s="2"/>
      <c r="F955" s="2"/>
      <c r="G955" s="2"/>
      <c r="H955" s="2"/>
      <c r="I955" s="2"/>
      <c r="J955" s="2"/>
      <c r="K955" s="2"/>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row>
    <row r="956" spans="1:154" x14ac:dyDescent="0.25">
      <c r="A956"/>
      <c r="B956" s="2"/>
      <c r="C956" s="2"/>
      <c r="D956" s="2"/>
      <c r="E956" s="2"/>
      <c r="F956" s="2"/>
      <c r="G956" s="2"/>
      <c r="H956" s="2"/>
      <c r="I956" s="2"/>
      <c r="J956" s="2"/>
      <c r="K956" s="2"/>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row>
    <row r="957" spans="1:154" x14ac:dyDescent="0.25">
      <c r="A957"/>
      <c r="B957" s="2"/>
      <c r="C957" s="2"/>
      <c r="D957" s="2"/>
      <c r="E957" s="2"/>
      <c r="F957" s="2"/>
      <c r="G957" s="2"/>
      <c r="H957" s="2"/>
      <c r="I957" s="2"/>
      <c r="J957" s="2"/>
      <c r="K957" s="2"/>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row>
    <row r="958" spans="1:154" x14ac:dyDescent="0.25">
      <c r="A958"/>
      <c r="B958" s="2"/>
      <c r="C958" s="2"/>
      <c r="D958" s="2"/>
      <c r="E958" s="2"/>
      <c r="F958" s="2"/>
      <c r="G958" s="2"/>
      <c r="H958" s="2"/>
      <c r="I958" s="2"/>
      <c r="J958" s="2"/>
      <c r="K958" s="2"/>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row>
    <row r="959" spans="1:154" x14ac:dyDescent="0.25">
      <c r="A959"/>
      <c r="B959" s="2"/>
      <c r="C959" s="2"/>
      <c r="D959" s="2"/>
      <c r="E959" s="2"/>
      <c r="F959" s="2"/>
      <c r="G959" s="2"/>
      <c r="H959" s="2"/>
      <c r="I959" s="2"/>
      <c r="J959" s="2"/>
      <c r="K959" s="2"/>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row>
    <row r="960" spans="1:154" x14ac:dyDescent="0.25">
      <c r="A960"/>
      <c r="B960" s="2"/>
      <c r="C960" s="2"/>
      <c r="D960" s="2"/>
      <c r="E960" s="2"/>
      <c r="F960" s="2"/>
      <c r="G960" s="2"/>
      <c r="H960" s="2"/>
      <c r="I960" s="2"/>
      <c r="J960" s="2"/>
      <c r="K960" s="2"/>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row>
    <row r="961" spans="1:154" x14ac:dyDescent="0.25">
      <c r="A961"/>
      <c r="B961" s="2"/>
      <c r="C961" s="2"/>
      <c r="D961" s="2"/>
      <c r="E961" s="2"/>
      <c r="F961" s="2"/>
      <c r="G961" s="2"/>
      <c r="H961" s="2"/>
      <c r="I961" s="2"/>
      <c r="J961" s="2"/>
      <c r="K961" s="2"/>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row>
    <row r="962" spans="1:154" x14ac:dyDescent="0.25">
      <c r="A962"/>
      <c r="B962" s="2"/>
      <c r="C962" s="2"/>
      <c r="D962" s="2"/>
      <c r="E962" s="2"/>
      <c r="F962" s="2"/>
      <c r="G962" s="2"/>
      <c r="H962" s="2"/>
      <c r="I962" s="2"/>
      <c r="J962" s="2"/>
      <c r="K962" s="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row>
    <row r="963" spans="1:154" x14ac:dyDescent="0.25">
      <c r="A963"/>
      <c r="B963" s="2"/>
      <c r="C963" s="2"/>
      <c r="D963" s="2"/>
      <c r="E963" s="2"/>
      <c r="F963" s="2"/>
      <c r="G963" s="2"/>
      <c r="H963" s="2"/>
      <c r="I963" s="2"/>
      <c r="J963" s="2"/>
      <c r="K963" s="2"/>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row>
    <row r="964" spans="1:154" x14ac:dyDescent="0.25">
      <c r="A964"/>
      <c r="B964" s="2"/>
      <c r="C964" s="2"/>
      <c r="D964" s="2"/>
      <c r="E964" s="2"/>
      <c r="F964" s="2"/>
      <c r="G964" s="2"/>
      <c r="H964" s="2"/>
      <c r="I964" s="2"/>
      <c r="J964" s="2"/>
      <c r="K964" s="2"/>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row>
    <row r="965" spans="1:154" x14ac:dyDescent="0.25">
      <c r="A965"/>
      <c r="B965" s="2"/>
      <c r="C965" s="2"/>
      <c r="D965" s="2"/>
      <c r="E965" s="2"/>
      <c r="F965" s="2"/>
      <c r="G965" s="2"/>
      <c r="H965" s="2"/>
      <c r="I965" s="2"/>
      <c r="J965" s="2"/>
      <c r="K965" s="2"/>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row>
    <row r="966" spans="1:154" x14ac:dyDescent="0.25">
      <c r="A966"/>
      <c r="B966" s="2"/>
      <c r="C966" s="2"/>
      <c r="D966" s="2"/>
      <c r="E966" s="2"/>
      <c r="F966" s="2"/>
      <c r="G966" s="2"/>
      <c r="H966" s="2"/>
      <c r="I966" s="2"/>
      <c r="J966" s="2"/>
      <c r="K966" s="2"/>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row>
    <row r="967" spans="1:154" x14ac:dyDescent="0.25">
      <c r="A967"/>
      <c r="B967" s="2"/>
      <c r="C967" s="2"/>
      <c r="D967" s="2"/>
      <c r="E967" s="2"/>
      <c r="F967" s="2"/>
      <c r="G967" s="2"/>
      <c r="H967" s="2"/>
      <c r="I967" s="2"/>
      <c r="J967" s="2"/>
      <c r="K967" s="2"/>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row>
    <row r="968" spans="1:154" x14ac:dyDescent="0.25">
      <c r="A968"/>
      <c r="B968" s="2"/>
      <c r="C968" s="2"/>
      <c r="D968" s="2"/>
      <c r="E968" s="2"/>
      <c r="F968" s="2"/>
      <c r="G968" s="2"/>
      <c r="H968" s="2"/>
      <c r="I968" s="2"/>
      <c r="J968" s="2"/>
      <c r="K968" s="2"/>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row>
    <row r="969" spans="1:154" x14ac:dyDescent="0.25">
      <c r="A969"/>
      <c r="B969" s="2"/>
      <c r="C969" s="2"/>
      <c r="D969" s="2"/>
      <c r="E969" s="2"/>
      <c r="F969" s="2"/>
      <c r="G969" s="2"/>
      <c r="H969" s="2"/>
      <c r="I969" s="2"/>
      <c r="J969" s="2"/>
      <c r="K969" s="2"/>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row>
    <row r="970" spans="1:154" x14ac:dyDescent="0.25">
      <c r="A970"/>
      <c r="B970" s="2"/>
      <c r="C970" s="2"/>
      <c r="D970" s="2"/>
      <c r="E970" s="2"/>
      <c r="F970" s="2"/>
      <c r="G970" s="2"/>
      <c r="H970" s="2"/>
      <c r="I970" s="2"/>
      <c r="J970" s="2"/>
      <c r="K970" s="2"/>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row>
    <row r="971" spans="1:154" x14ac:dyDescent="0.25">
      <c r="A971"/>
      <c r="B971" s="2"/>
      <c r="C971" s="2"/>
      <c r="D971" s="2"/>
      <c r="E971" s="2"/>
      <c r="F971" s="2"/>
      <c r="G971" s="2"/>
      <c r="H971" s="2"/>
      <c r="I971" s="2"/>
      <c r="J971" s="2"/>
      <c r="K971" s="2"/>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row>
    <row r="972" spans="1:154" x14ac:dyDescent="0.25">
      <c r="A972"/>
      <c r="B972" s="2"/>
      <c r="C972" s="2"/>
      <c r="D972" s="2"/>
      <c r="E972" s="2"/>
      <c r="F972" s="2"/>
      <c r="G972" s="2"/>
      <c r="H972" s="2"/>
      <c r="I972" s="2"/>
      <c r="J972" s="2"/>
      <c r="K972" s="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row>
    <row r="973" spans="1:154" x14ac:dyDescent="0.25">
      <c r="A973"/>
      <c r="B973" s="2"/>
      <c r="C973" s="2"/>
      <c r="D973" s="2"/>
      <c r="E973" s="2"/>
      <c r="F973" s="2"/>
      <c r="G973" s="2"/>
      <c r="H973" s="2"/>
      <c r="I973" s="2"/>
      <c r="J973" s="2"/>
      <c r="K973" s="2"/>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row>
    <row r="974" spans="1:154" x14ac:dyDescent="0.25">
      <c r="A974"/>
      <c r="B974" s="2"/>
      <c r="C974" s="2"/>
      <c r="D974" s="2"/>
      <c r="E974" s="2"/>
      <c r="F974" s="2"/>
      <c r="G974" s="2"/>
      <c r="H974" s="2"/>
      <c r="I974" s="2"/>
      <c r="J974" s="2"/>
      <c r="K974" s="2"/>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row>
    <row r="975" spans="1:154" x14ac:dyDescent="0.25">
      <c r="A975"/>
      <c r="B975" s="2"/>
      <c r="C975" s="2"/>
      <c r="D975" s="2"/>
      <c r="E975" s="2"/>
      <c r="F975" s="2"/>
      <c r="G975" s="2"/>
      <c r="H975" s="2"/>
      <c r="I975" s="2"/>
      <c r="J975" s="2"/>
      <c r="K975" s="2"/>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row>
    <row r="976" spans="1:154" x14ac:dyDescent="0.25">
      <c r="A976"/>
      <c r="B976" s="2"/>
      <c r="C976" s="2"/>
      <c r="D976" s="2"/>
      <c r="E976" s="2"/>
      <c r="F976" s="2"/>
      <c r="G976" s="2"/>
      <c r="H976" s="2"/>
      <c r="I976" s="2"/>
      <c r="J976" s="2"/>
      <c r="K976" s="2"/>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row>
    <row r="977" spans="1:154" x14ac:dyDescent="0.25">
      <c r="A977"/>
      <c r="B977" s="2"/>
      <c r="C977" s="2"/>
      <c r="D977" s="2"/>
      <c r="E977" s="2"/>
      <c r="F977" s="2"/>
      <c r="G977" s="2"/>
      <c r="H977" s="2"/>
      <c r="I977" s="2"/>
      <c r="J977" s="2"/>
      <c r="K977" s="2"/>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row>
    <row r="978" spans="1:154" x14ac:dyDescent="0.25">
      <c r="A978"/>
      <c r="B978" s="2"/>
      <c r="C978" s="2"/>
      <c r="D978" s="2"/>
      <c r="E978" s="2"/>
      <c r="F978" s="2"/>
      <c r="G978" s="2"/>
      <c r="H978" s="2"/>
      <c r="I978" s="2"/>
      <c r="J978" s="2"/>
      <c r="K978" s="2"/>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row>
    <row r="979" spans="1:154" x14ac:dyDescent="0.25">
      <c r="A979"/>
      <c r="B979" s="2"/>
      <c r="C979" s="2"/>
      <c r="D979" s="2"/>
      <c r="E979" s="2"/>
      <c r="F979" s="2"/>
      <c r="G979" s="2"/>
      <c r="H979" s="2"/>
      <c r="I979" s="2"/>
      <c r="J979" s="2"/>
      <c r="K979" s="2"/>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row>
    <row r="980" spans="1:154" x14ac:dyDescent="0.25">
      <c r="A980"/>
      <c r="B980" s="2"/>
      <c r="C980" s="2"/>
      <c r="D980" s="2"/>
      <c r="E980" s="2"/>
      <c r="F980" s="2"/>
      <c r="G980" s="2"/>
      <c r="H980" s="2"/>
      <c r="I980" s="2"/>
      <c r="J980" s="2"/>
      <c r="K980" s="2"/>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row>
    <row r="981" spans="1:154" x14ac:dyDescent="0.25">
      <c r="A981"/>
      <c r="B981" s="2"/>
      <c r="C981" s="2"/>
      <c r="D981" s="2"/>
      <c r="E981" s="2"/>
      <c r="F981" s="2"/>
      <c r="G981" s="2"/>
      <c r="H981" s="2"/>
      <c r="I981" s="2"/>
      <c r="J981" s="2"/>
      <c r="K981" s="2"/>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row>
    <row r="982" spans="1:154" x14ac:dyDescent="0.25">
      <c r="A982"/>
      <c r="B982" s="2"/>
      <c r="C982" s="2"/>
      <c r="D982" s="2"/>
      <c r="E982" s="2"/>
      <c r="F982" s="2"/>
      <c r="G982" s="2"/>
      <c r="H982" s="2"/>
      <c r="I982" s="2"/>
      <c r="J982" s="2"/>
      <c r="K982" s="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row>
    <row r="983" spans="1:154" x14ac:dyDescent="0.25">
      <c r="A983"/>
      <c r="B983" s="2"/>
      <c r="C983" s="2"/>
      <c r="D983" s="2"/>
      <c r="E983" s="2"/>
      <c r="F983" s="2"/>
      <c r="G983" s="2"/>
      <c r="H983" s="2"/>
      <c r="I983" s="2"/>
      <c r="J983" s="2"/>
      <c r="K983" s="2"/>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row>
    <row r="984" spans="1:154" x14ac:dyDescent="0.25">
      <c r="A984"/>
      <c r="B984" s="2"/>
      <c r="C984" s="2"/>
      <c r="D984" s="2"/>
      <c r="E984" s="2"/>
      <c r="F984" s="2"/>
      <c r="G984" s="2"/>
      <c r="H984" s="2"/>
      <c r="I984" s="2"/>
      <c r="J984" s="2"/>
      <c r="K984" s="2"/>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row>
    <row r="985" spans="1:154" x14ac:dyDescent="0.25">
      <c r="A985"/>
      <c r="B985" s="2"/>
      <c r="C985" s="2"/>
      <c r="D985" s="2"/>
      <c r="E985" s="2"/>
      <c r="F985" s="2"/>
      <c r="G985" s="2"/>
      <c r="H985" s="2"/>
      <c r="I985" s="2"/>
      <c r="J985" s="2"/>
      <c r="K985" s="2"/>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row>
    <row r="986" spans="1:154" x14ac:dyDescent="0.25">
      <c r="A986"/>
      <c r="B986" s="2"/>
      <c r="C986" s="2"/>
      <c r="D986" s="2"/>
      <c r="E986" s="2"/>
      <c r="F986" s="2"/>
      <c r="G986" s="2"/>
      <c r="H986" s="2"/>
      <c r="I986" s="2"/>
      <c r="J986" s="2"/>
      <c r="K986" s="2"/>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row>
    <row r="987" spans="1:154" x14ac:dyDescent="0.25">
      <c r="A987"/>
      <c r="B987" s="2"/>
      <c r="C987" s="2"/>
      <c r="D987" s="2"/>
      <c r="E987" s="2"/>
      <c r="F987" s="2"/>
      <c r="G987" s="2"/>
      <c r="H987" s="2"/>
      <c r="I987" s="2"/>
      <c r="J987" s="2"/>
      <c r="K987" s="2"/>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row>
    <row r="988" spans="1:154" x14ac:dyDescent="0.25">
      <c r="A988"/>
      <c r="B988" s="2"/>
      <c r="C988" s="2"/>
      <c r="D988" s="2"/>
      <c r="E988" s="2"/>
      <c r="F988" s="2"/>
      <c r="G988" s="2"/>
      <c r="H988" s="2"/>
      <c r="I988" s="2"/>
      <c r="J988" s="2"/>
      <c r="K988" s="2"/>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row>
    <row r="989" spans="1:154" x14ac:dyDescent="0.25">
      <c r="A989"/>
      <c r="B989" s="2"/>
      <c r="C989" s="2"/>
      <c r="D989" s="2"/>
      <c r="E989" s="2"/>
      <c r="F989" s="2"/>
      <c r="G989" s="2"/>
      <c r="H989" s="2"/>
      <c r="I989" s="2"/>
      <c r="J989" s="2"/>
      <c r="K989" s="2"/>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row>
    <row r="990" spans="1:154" x14ac:dyDescent="0.25">
      <c r="A990"/>
      <c r="B990" s="2"/>
      <c r="C990" s="2"/>
      <c r="D990" s="2"/>
      <c r="E990" s="2"/>
      <c r="F990" s="2"/>
      <c r="G990" s="2"/>
      <c r="H990" s="2"/>
      <c r="I990" s="2"/>
      <c r="J990" s="2"/>
      <c r="K990" s="2"/>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row>
    <row r="991" spans="1:154" x14ac:dyDescent="0.25">
      <c r="A991"/>
      <c r="B991" s="2"/>
      <c r="C991" s="2"/>
      <c r="D991" s="2"/>
      <c r="E991" s="2"/>
      <c r="F991" s="2"/>
      <c r="G991" s="2"/>
      <c r="H991" s="2"/>
      <c r="I991" s="2"/>
      <c r="J991" s="2"/>
      <c r="K991" s="2"/>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row>
    <row r="992" spans="1:154" x14ac:dyDescent="0.25">
      <c r="A992"/>
      <c r="B992" s="2"/>
      <c r="C992" s="2"/>
      <c r="D992" s="2"/>
      <c r="E992" s="2"/>
      <c r="F992" s="2"/>
      <c r="G992" s="2"/>
      <c r="H992" s="2"/>
      <c r="I992" s="2"/>
      <c r="J992" s="2"/>
      <c r="K992" s="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row>
    <row r="993" spans="1:154" x14ac:dyDescent="0.25">
      <c r="A993"/>
      <c r="B993" s="2"/>
      <c r="C993" s="2"/>
      <c r="D993" s="2"/>
      <c r="E993" s="2"/>
      <c r="F993" s="2"/>
      <c r="G993" s="2"/>
      <c r="H993" s="2"/>
      <c r="I993" s="2"/>
      <c r="J993" s="2"/>
      <c r="K993" s="2"/>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row>
    <row r="994" spans="1:154" x14ac:dyDescent="0.25">
      <c r="A994"/>
      <c r="B994" s="2"/>
      <c r="C994" s="2"/>
      <c r="D994" s="2"/>
      <c r="E994" s="2"/>
      <c r="F994" s="2"/>
      <c r="G994" s="2"/>
      <c r="H994" s="2"/>
      <c r="I994" s="2"/>
      <c r="J994" s="2"/>
      <c r="K994" s="2"/>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row>
    <row r="995" spans="1:154" x14ac:dyDescent="0.25">
      <c r="A995"/>
      <c r="B995" s="2"/>
      <c r="C995" s="2"/>
      <c r="D995" s="2"/>
      <c r="E995" s="2"/>
      <c r="F995" s="2"/>
      <c r="G995" s="2"/>
      <c r="H995" s="2"/>
      <c r="I995" s="2"/>
      <c r="J995" s="2"/>
      <c r="K995" s="2"/>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row>
    <row r="996" spans="1:154" x14ac:dyDescent="0.25">
      <c r="A996"/>
      <c r="B996" s="2"/>
      <c r="C996" s="2"/>
      <c r="D996" s="2"/>
      <c r="E996" s="2"/>
      <c r="F996" s="2"/>
      <c r="G996" s="2"/>
      <c r="H996" s="2"/>
      <c r="I996" s="2"/>
      <c r="J996" s="2"/>
      <c r="K996" s="2"/>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row>
    <row r="997" spans="1:154" x14ac:dyDescent="0.25">
      <c r="A997"/>
      <c r="B997" s="2"/>
      <c r="C997" s="2"/>
      <c r="D997" s="2"/>
      <c r="E997" s="2"/>
      <c r="F997" s="2"/>
      <c r="G997" s="2"/>
      <c r="H997" s="2"/>
      <c r="I997" s="2"/>
      <c r="J997" s="2"/>
      <c r="K997" s="2"/>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row>
    <row r="998" spans="1:154" x14ac:dyDescent="0.25">
      <c r="A998"/>
      <c r="B998" s="2"/>
      <c r="C998" s="2"/>
      <c r="D998" s="2"/>
      <c r="E998" s="2"/>
      <c r="F998" s="2"/>
      <c r="G998" s="2"/>
      <c r="H998" s="2"/>
      <c r="I998" s="2"/>
      <c r="J998" s="2"/>
      <c r="K998" s="2"/>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row>
    <row r="999" spans="1:154" x14ac:dyDescent="0.25">
      <c r="A999"/>
      <c r="B999" s="2"/>
      <c r="C999" s="2"/>
      <c r="D999" s="2"/>
      <c r="E999" s="2"/>
      <c r="F999" s="2"/>
      <c r="G999" s="2"/>
      <c r="H999" s="2"/>
      <c r="I999" s="2"/>
      <c r="J999" s="2"/>
      <c r="K999" s="2"/>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row>
    <row r="1000" spans="1:154" x14ac:dyDescent="0.25">
      <c r="A1000"/>
      <c r="B1000" s="2"/>
      <c r="C1000" s="2"/>
      <c r="D1000" s="2"/>
      <c r="E1000" s="2"/>
      <c r="F1000" s="2"/>
      <c r="G1000" s="2"/>
      <c r="H1000" s="2"/>
      <c r="I1000" s="2"/>
      <c r="J1000" s="2"/>
      <c r="K1000" s="2"/>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row>
    <row r="1001" spans="1:154" x14ac:dyDescent="0.25">
      <c r="A1001"/>
      <c r="B1001" s="2"/>
      <c r="C1001" s="2"/>
      <c r="D1001" s="2"/>
      <c r="E1001" s="2"/>
      <c r="F1001" s="2"/>
      <c r="G1001" s="2"/>
      <c r="H1001" s="2"/>
      <c r="I1001" s="2"/>
      <c r="J1001" s="2"/>
      <c r="K1001" s="2"/>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row>
    <row r="1002" spans="1:154" x14ac:dyDescent="0.25">
      <c r="A1002"/>
      <c r="B1002" s="2"/>
      <c r="C1002" s="2"/>
      <c r="D1002" s="2"/>
      <c r="E1002" s="2"/>
      <c r="F1002" s="2"/>
      <c r="G1002" s="2"/>
      <c r="H1002" s="2"/>
      <c r="I1002" s="2"/>
      <c r="J1002" s="2"/>
      <c r="K1002" s="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row>
    <row r="1003" spans="1:154" x14ac:dyDescent="0.25">
      <c r="A1003"/>
      <c r="B1003" s="2"/>
      <c r="C1003" s="2"/>
      <c r="D1003" s="2"/>
      <c r="E1003" s="2"/>
      <c r="F1003" s="2"/>
      <c r="G1003" s="2"/>
      <c r="H1003" s="2"/>
      <c r="I1003" s="2"/>
      <c r="J1003" s="2"/>
      <c r="K1003" s="2"/>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row>
    <row r="1004" spans="1:154" x14ac:dyDescent="0.25">
      <c r="A1004"/>
      <c r="B1004" s="2"/>
      <c r="C1004" s="2"/>
      <c r="D1004" s="2"/>
      <c r="E1004" s="2"/>
      <c r="F1004" s="2"/>
      <c r="G1004" s="2"/>
      <c r="H1004" s="2"/>
      <c r="I1004" s="2"/>
      <c r="J1004" s="2"/>
      <c r="K1004" s="2"/>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row>
    <row r="1005" spans="1:154" x14ac:dyDescent="0.25">
      <c r="A1005"/>
      <c r="B1005" s="2"/>
      <c r="C1005" s="2"/>
      <c r="D1005" s="2"/>
      <c r="E1005" s="2"/>
      <c r="F1005" s="2"/>
      <c r="G1005" s="2"/>
      <c r="H1005" s="2"/>
      <c r="I1005" s="2"/>
      <c r="J1005" s="2"/>
      <c r="K1005" s="2"/>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row>
    <row r="1006" spans="1:154" x14ac:dyDescent="0.25">
      <c r="A1006"/>
      <c r="B1006" s="2"/>
      <c r="C1006" s="2"/>
      <c r="D1006" s="2"/>
      <c r="E1006" s="2"/>
      <c r="F1006" s="2"/>
      <c r="G1006" s="2"/>
      <c r="H1006" s="2"/>
      <c r="I1006" s="2"/>
      <c r="J1006" s="2"/>
      <c r="K1006" s="2"/>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row>
    <row r="1007" spans="1:154" x14ac:dyDescent="0.25">
      <c r="A1007"/>
      <c r="B1007" s="2"/>
      <c r="C1007" s="2"/>
      <c r="D1007" s="2"/>
      <c r="E1007" s="2"/>
      <c r="F1007" s="2"/>
      <c r="G1007" s="2"/>
      <c r="H1007" s="2"/>
      <c r="I1007" s="2"/>
      <c r="J1007" s="2"/>
      <c r="K1007" s="2"/>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row>
    <row r="1008" spans="1:154" x14ac:dyDescent="0.25">
      <c r="A1008"/>
      <c r="B1008" s="2"/>
      <c r="C1008" s="2"/>
      <c r="D1008" s="2"/>
      <c r="E1008" s="2"/>
      <c r="F1008" s="2"/>
      <c r="G1008" s="2"/>
      <c r="H1008" s="2"/>
      <c r="I1008" s="2"/>
      <c r="J1008" s="2"/>
      <c r="K1008" s="2"/>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row>
    <row r="1009" spans="1:154" x14ac:dyDescent="0.25">
      <c r="A1009"/>
      <c r="B1009" s="2"/>
      <c r="C1009" s="2"/>
      <c r="D1009" s="2"/>
      <c r="E1009" s="2"/>
      <c r="F1009" s="2"/>
      <c r="G1009" s="2"/>
      <c r="H1009" s="2"/>
      <c r="I1009" s="2"/>
      <c r="J1009" s="2"/>
      <c r="K1009" s="2"/>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row>
    <row r="1010" spans="1:154" x14ac:dyDescent="0.25">
      <c r="A1010"/>
      <c r="B1010" s="2"/>
      <c r="C1010" s="2"/>
      <c r="D1010" s="2"/>
      <c r="E1010" s="2"/>
      <c r="F1010" s="2"/>
      <c r="G1010" s="2"/>
      <c r="H1010" s="2"/>
      <c r="I1010" s="2"/>
      <c r="J1010" s="2"/>
      <c r="K1010" s="2"/>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row>
    <row r="1011" spans="1:154" x14ac:dyDescent="0.25">
      <c r="A1011"/>
      <c r="B1011" s="2"/>
      <c r="C1011" s="2"/>
      <c r="D1011" s="2"/>
      <c r="E1011" s="2"/>
      <c r="F1011" s="2"/>
      <c r="G1011" s="2"/>
      <c r="H1011" s="2"/>
      <c r="I1011" s="2"/>
      <c r="J1011" s="2"/>
      <c r="K1011" s="2"/>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row>
    <row r="1012" spans="1:154" x14ac:dyDescent="0.25">
      <c r="A1012"/>
      <c r="B1012" s="2"/>
      <c r="C1012" s="2"/>
      <c r="D1012" s="2"/>
      <c r="E1012" s="2"/>
      <c r="F1012" s="2"/>
      <c r="G1012" s="2"/>
      <c r="H1012" s="2"/>
      <c r="I1012" s="2"/>
      <c r="J1012" s="2"/>
      <c r="K1012" s="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row>
    <row r="1013" spans="1:154" x14ac:dyDescent="0.25">
      <c r="A1013"/>
      <c r="B1013" s="2"/>
      <c r="C1013" s="2"/>
      <c r="D1013" s="2"/>
      <c r="E1013" s="2"/>
      <c r="F1013" s="2"/>
      <c r="G1013" s="2"/>
      <c r="H1013" s="2"/>
      <c r="I1013" s="2"/>
      <c r="J1013" s="2"/>
      <c r="K1013" s="2"/>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row>
    <row r="1014" spans="1:154" x14ac:dyDescent="0.25">
      <c r="A1014"/>
      <c r="B1014" s="2"/>
      <c r="C1014" s="2"/>
      <c r="D1014" s="2"/>
      <c r="E1014" s="2"/>
      <c r="F1014" s="2"/>
      <c r="G1014" s="2"/>
      <c r="H1014" s="2"/>
      <c r="I1014" s="2"/>
      <c r="J1014" s="2"/>
      <c r="K1014" s="2"/>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row>
    <row r="1015" spans="1:154" x14ac:dyDescent="0.25">
      <c r="A1015"/>
      <c r="B1015" s="2"/>
      <c r="C1015" s="2"/>
      <c r="D1015" s="2"/>
      <c r="E1015" s="2"/>
      <c r="F1015" s="2"/>
      <c r="G1015" s="2"/>
      <c r="H1015" s="2"/>
      <c r="I1015" s="2"/>
      <c r="J1015" s="2"/>
      <c r="K1015" s="2"/>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row>
    <row r="1016" spans="1:154" x14ac:dyDescent="0.25">
      <c r="A1016"/>
      <c r="B1016" s="2"/>
      <c r="C1016" s="2"/>
      <c r="D1016" s="2"/>
      <c r="E1016" s="2"/>
      <c r="F1016" s="2"/>
      <c r="G1016" s="2"/>
      <c r="H1016" s="2"/>
      <c r="I1016" s="2"/>
      <c r="J1016" s="2"/>
      <c r="K1016" s="2"/>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row>
    <row r="1017" spans="1:154" x14ac:dyDescent="0.25">
      <c r="A1017"/>
      <c r="B1017" s="2"/>
      <c r="C1017" s="2"/>
      <c r="D1017" s="2"/>
      <c r="E1017" s="2"/>
      <c r="F1017" s="2"/>
      <c r="G1017" s="2"/>
      <c r="H1017" s="2"/>
      <c r="I1017" s="2"/>
      <c r="J1017" s="2"/>
      <c r="K1017" s="2"/>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row>
    <row r="1018" spans="1:154" x14ac:dyDescent="0.25">
      <c r="A1018"/>
      <c r="B1018" s="2"/>
      <c r="C1018" s="2"/>
      <c r="D1018" s="2"/>
      <c r="E1018" s="2"/>
      <c r="F1018" s="2"/>
      <c r="G1018" s="2"/>
      <c r="H1018" s="2"/>
      <c r="I1018" s="2"/>
      <c r="J1018" s="2"/>
      <c r="K1018" s="2"/>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row>
    <row r="1019" spans="1:154" x14ac:dyDescent="0.25">
      <c r="A1019"/>
      <c r="B1019" s="2"/>
      <c r="C1019" s="2"/>
      <c r="D1019" s="2"/>
      <c r="E1019" s="2"/>
      <c r="F1019" s="2"/>
      <c r="G1019" s="2"/>
      <c r="H1019" s="2"/>
      <c r="I1019" s="2"/>
      <c r="J1019" s="2"/>
      <c r="K1019" s="2"/>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row>
    <row r="1020" spans="1:154" x14ac:dyDescent="0.25">
      <c r="A1020"/>
      <c r="B1020" s="2"/>
      <c r="C1020" s="2"/>
      <c r="D1020" s="2"/>
      <c r="E1020" s="2"/>
      <c r="F1020" s="2"/>
      <c r="G1020" s="2"/>
      <c r="H1020" s="2"/>
      <c r="I1020" s="2"/>
      <c r="J1020" s="2"/>
      <c r="K1020" s="2"/>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row>
    <row r="1021" spans="1:154" x14ac:dyDescent="0.25">
      <c r="A1021"/>
      <c r="B1021" s="2"/>
      <c r="C1021" s="2"/>
      <c r="D1021" s="2"/>
      <c r="E1021" s="2"/>
      <c r="F1021" s="2"/>
      <c r="G1021" s="2"/>
      <c r="H1021" s="2"/>
      <c r="I1021" s="2"/>
      <c r="J1021" s="2"/>
      <c r="K1021" s="2"/>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row>
    <row r="1022" spans="1:154" x14ac:dyDescent="0.25">
      <c r="A1022"/>
      <c r="B1022" s="2"/>
      <c r="C1022" s="2"/>
      <c r="D1022" s="2"/>
      <c r="E1022" s="2"/>
      <c r="F1022" s="2"/>
      <c r="G1022" s="2"/>
      <c r="H1022" s="2"/>
      <c r="I1022" s="2"/>
      <c r="J1022" s="2"/>
      <c r="K1022" s="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row>
    <row r="1023" spans="1:154" x14ac:dyDescent="0.25">
      <c r="A1023"/>
      <c r="B1023" s="2"/>
      <c r="C1023" s="2"/>
      <c r="D1023" s="2"/>
      <c r="E1023" s="2"/>
      <c r="F1023" s="2"/>
      <c r="G1023" s="2"/>
      <c r="H1023" s="2"/>
      <c r="I1023" s="2"/>
      <c r="J1023" s="2"/>
      <c r="K1023" s="2"/>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row>
    <row r="1024" spans="1:154" x14ac:dyDescent="0.25">
      <c r="A1024"/>
      <c r="B1024" s="2"/>
      <c r="C1024" s="2"/>
      <c r="D1024" s="2"/>
      <c r="E1024" s="2"/>
      <c r="F1024" s="2"/>
      <c r="G1024" s="2"/>
      <c r="H1024" s="2"/>
      <c r="I1024" s="2"/>
      <c r="J1024" s="2"/>
      <c r="K1024" s="2"/>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row>
    <row r="1025" spans="1:154" x14ac:dyDescent="0.25">
      <c r="A1025"/>
      <c r="B1025" s="2"/>
      <c r="C1025" s="2"/>
      <c r="D1025" s="2"/>
      <c r="E1025" s="2"/>
      <c r="F1025" s="2"/>
      <c r="G1025" s="2"/>
      <c r="H1025" s="2"/>
      <c r="I1025" s="2"/>
      <c r="J1025" s="2"/>
      <c r="K1025" s="2"/>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row>
    <row r="1026" spans="1:154" x14ac:dyDescent="0.25">
      <c r="A1026"/>
      <c r="B1026" s="2"/>
      <c r="C1026" s="2"/>
      <c r="D1026" s="2"/>
      <c r="E1026" s="2"/>
      <c r="F1026" s="2"/>
      <c r="G1026" s="2"/>
      <c r="H1026" s="2"/>
      <c r="I1026" s="2"/>
      <c r="J1026" s="2"/>
      <c r="K1026" s="2"/>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row>
    <row r="1027" spans="1:154" x14ac:dyDescent="0.25">
      <c r="A1027"/>
      <c r="B1027" s="2"/>
      <c r="C1027" s="2"/>
      <c r="D1027" s="2"/>
      <c r="E1027" s="2"/>
      <c r="F1027" s="2"/>
      <c r="G1027" s="2"/>
      <c r="H1027" s="2"/>
      <c r="I1027" s="2"/>
      <c r="J1027" s="2"/>
      <c r="K1027" s="2"/>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row>
    <row r="1028" spans="1:154" x14ac:dyDescent="0.25">
      <c r="A1028"/>
      <c r="B1028" s="2"/>
      <c r="C1028" s="2"/>
      <c r="D1028" s="2"/>
      <c r="E1028" s="2"/>
      <c r="F1028" s="2"/>
      <c r="G1028" s="2"/>
      <c r="H1028" s="2"/>
      <c r="I1028" s="2"/>
      <c r="J1028" s="2"/>
      <c r="K1028" s="2"/>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row>
    <row r="1029" spans="1:154" x14ac:dyDescent="0.25">
      <c r="A1029"/>
      <c r="B1029" s="2"/>
      <c r="C1029" s="2"/>
      <c r="D1029" s="2"/>
      <c r="E1029" s="2"/>
      <c r="F1029" s="2"/>
      <c r="G1029" s="2"/>
      <c r="H1029" s="2"/>
      <c r="I1029" s="2"/>
      <c r="J1029" s="2"/>
      <c r="K1029" s="2"/>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row>
    <row r="1030" spans="1:154" x14ac:dyDescent="0.25">
      <c r="A1030"/>
      <c r="B1030" s="2"/>
      <c r="C1030" s="2"/>
      <c r="D1030" s="2"/>
      <c r="E1030" s="2"/>
      <c r="F1030" s="2"/>
      <c r="G1030" s="2"/>
      <c r="H1030" s="2"/>
      <c r="I1030" s="2"/>
      <c r="J1030" s="2"/>
      <c r="K1030" s="2"/>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row>
    <row r="1031" spans="1:154" x14ac:dyDescent="0.25">
      <c r="A1031"/>
      <c r="B1031" s="2"/>
      <c r="C1031" s="2"/>
      <c r="D1031" s="2"/>
      <c r="E1031" s="2"/>
      <c r="F1031" s="2"/>
      <c r="G1031" s="2"/>
      <c r="H1031" s="2"/>
      <c r="I1031" s="2"/>
      <c r="J1031" s="2"/>
      <c r="K1031" s="2"/>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row>
    <row r="1032" spans="1:154" x14ac:dyDescent="0.25">
      <c r="A1032"/>
      <c r="B1032" s="2"/>
      <c r="C1032" s="2"/>
      <c r="D1032" s="2"/>
      <c r="E1032" s="2"/>
      <c r="F1032" s="2"/>
      <c r="G1032" s="2"/>
      <c r="H1032" s="2"/>
      <c r="I1032" s="2"/>
      <c r="J1032" s="2"/>
      <c r="K1032" s="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row>
    <row r="1033" spans="1:154" x14ac:dyDescent="0.25">
      <c r="A1033"/>
      <c r="B1033" s="2"/>
      <c r="C1033" s="2"/>
      <c r="D1033" s="2"/>
      <c r="E1033" s="2"/>
      <c r="F1033" s="2"/>
      <c r="G1033" s="2"/>
      <c r="H1033" s="2"/>
      <c r="I1033" s="2"/>
      <c r="J1033" s="2"/>
      <c r="K1033" s="2"/>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row>
    <row r="1034" spans="1:154" x14ac:dyDescent="0.25">
      <c r="A1034"/>
      <c r="B1034" s="2"/>
      <c r="C1034" s="2"/>
      <c r="D1034" s="2"/>
      <c r="E1034" s="2"/>
      <c r="F1034" s="2"/>
      <c r="G1034" s="2"/>
      <c r="H1034" s="2"/>
      <c r="I1034" s="2"/>
      <c r="J1034" s="2"/>
      <c r="K1034" s="2"/>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row>
    <row r="1035" spans="1:154" x14ac:dyDescent="0.25">
      <c r="A1035"/>
      <c r="B1035" s="2"/>
      <c r="C1035" s="2"/>
      <c r="D1035" s="2"/>
      <c r="E1035" s="2"/>
      <c r="F1035" s="2"/>
      <c r="G1035" s="2"/>
      <c r="H1035" s="2"/>
      <c r="I1035" s="2"/>
      <c r="J1035" s="2"/>
      <c r="K1035" s="2"/>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row>
    <row r="1036" spans="1:154" x14ac:dyDescent="0.25">
      <c r="A1036"/>
      <c r="B1036" s="2"/>
      <c r="C1036" s="2"/>
      <c r="D1036" s="2"/>
      <c r="E1036" s="2"/>
      <c r="F1036" s="2"/>
      <c r="G1036" s="2"/>
      <c r="H1036" s="2"/>
      <c r="I1036" s="2"/>
      <c r="J1036" s="2"/>
      <c r="K1036" s="2"/>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row>
    <row r="1037" spans="1:154" x14ac:dyDescent="0.25">
      <c r="A1037"/>
      <c r="B1037" s="2"/>
      <c r="C1037" s="2"/>
      <c r="D1037" s="2"/>
      <c r="E1037" s="2"/>
      <c r="F1037" s="2"/>
      <c r="G1037" s="2"/>
      <c r="H1037" s="2"/>
      <c r="I1037" s="2"/>
      <c r="J1037" s="2"/>
      <c r="K1037" s="2"/>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row>
    <row r="1038" spans="1:154" x14ac:dyDescent="0.25">
      <c r="A1038"/>
      <c r="B1038" s="2"/>
      <c r="C1038" s="2"/>
      <c r="D1038" s="2"/>
      <c r="E1038" s="2"/>
      <c r="F1038" s="2"/>
      <c r="G1038" s="2"/>
      <c r="H1038" s="2"/>
      <c r="I1038" s="2"/>
      <c r="J1038" s="2"/>
      <c r="K1038" s="2"/>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row>
    <row r="1039" spans="1:154" x14ac:dyDescent="0.25">
      <c r="A1039"/>
      <c r="B1039" s="2"/>
      <c r="C1039" s="2"/>
      <c r="D1039" s="2"/>
      <c r="E1039" s="2"/>
      <c r="F1039" s="2"/>
      <c r="G1039" s="2"/>
      <c r="H1039" s="2"/>
      <c r="I1039" s="2"/>
      <c r="J1039" s="2"/>
      <c r="K1039" s="2"/>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row>
    <row r="1040" spans="1:154" x14ac:dyDescent="0.25">
      <c r="A1040"/>
      <c r="B1040" s="2"/>
      <c r="C1040" s="2"/>
      <c r="D1040" s="2"/>
      <c r="E1040" s="2"/>
      <c r="F1040" s="2"/>
      <c r="G1040" s="2"/>
      <c r="H1040" s="2"/>
      <c r="I1040" s="2"/>
      <c r="J1040" s="2"/>
      <c r="K1040" s="2"/>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row>
    <row r="1041" spans="1:154" x14ac:dyDescent="0.25">
      <c r="A1041"/>
      <c r="B1041" s="2"/>
      <c r="C1041" s="2"/>
      <c r="D1041" s="2"/>
      <c r="E1041" s="2"/>
      <c r="F1041" s="2"/>
      <c r="G1041" s="2"/>
      <c r="H1041" s="2"/>
      <c r="I1041" s="2"/>
      <c r="J1041" s="2"/>
      <c r="K1041" s="2"/>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row>
    <row r="1042" spans="1:154" x14ac:dyDescent="0.25">
      <c r="A1042"/>
      <c r="B1042" s="2"/>
      <c r="C1042" s="2"/>
      <c r="D1042" s="2"/>
      <c r="E1042" s="2"/>
      <c r="F1042" s="2"/>
      <c r="G1042" s="2"/>
      <c r="H1042" s="2"/>
      <c r="I1042" s="2"/>
      <c r="J1042" s="2"/>
      <c r="K1042" s="2"/>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row>
    <row r="1043" spans="1:154" x14ac:dyDescent="0.25">
      <c r="A1043"/>
      <c r="B1043" s="2"/>
      <c r="C1043" s="2"/>
      <c r="D1043" s="2"/>
      <c r="E1043" s="2"/>
      <c r="F1043" s="2"/>
      <c r="G1043" s="2"/>
      <c r="H1043" s="2"/>
      <c r="I1043" s="2"/>
      <c r="J1043" s="2"/>
      <c r="K1043" s="2"/>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row>
    <row r="1044" spans="1:154" x14ac:dyDescent="0.25">
      <c r="A1044"/>
      <c r="B1044" s="2"/>
      <c r="C1044" s="2"/>
      <c r="D1044" s="2"/>
      <c r="E1044" s="2"/>
      <c r="F1044" s="2"/>
      <c r="G1044" s="2"/>
      <c r="H1044" s="2"/>
      <c r="I1044" s="2"/>
      <c r="J1044" s="2"/>
      <c r="K1044" s="2"/>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row>
    <row r="1045" spans="1:154" x14ac:dyDescent="0.25">
      <c r="A1045"/>
      <c r="B1045" s="2"/>
      <c r="C1045" s="2"/>
      <c r="D1045" s="2"/>
      <c r="E1045" s="2"/>
      <c r="F1045" s="2"/>
      <c r="G1045" s="2"/>
      <c r="H1045" s="2"/>
      <c r="I1045" s="2"/>
      <c r="J1045" s="2"/>
      <c r="K1045" s="2"/>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row>
    <row r="1046" spans="1:154" x14ac:dyDescent="0.25">
      <c r="A1046"/>
      <c r="B1046" s="2"/>
      <c r="C1046" s="2"/>
      <c r="D1046" s="2"/>
      <c r="E1046" s="2"/>
      <c r="F1046" s="2"/>
      <c r="G1046" s="2"/>
      <c r="H1046" s="2"/>
      <c r="I1046" s="2"/>
      <c r="J1046" s="2"/>
      <c r="K1046" s="2"/>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row>
    <row r="1047" spans="1:154" x14ac:dyDescent="0.25">
      <c r="A1047"/>
      <c r="B1047" s="2"/>
      <c r="C1047" s="2"/>
      <c r="D1047" s="2"/>
      <c r="E1047" s="2"/>
      <c r="F1047" s="2"/>
      <c r="G1047" s="2"/>
      <c r="H1047" s="2"/>
      <c r="I1047" s="2"/>
      <c r="J1047" s="2"/>
      <c r="K1047" s="2"/>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row>
    <row r="1048" spans="1:154" x14ac:dyDescent="0.25">
      <c r="A1048"/>
      <c r="B1048" s="2"/>
      <c r="C1048" s="2"/>
      <c r="D1048" s="2"/>
      <c r="E1048" s="2"/>
      <c r="F1048" s="2"/>
      <c r="G1048" s="2"/>
      <c r="H1048" s="2"/>
      <c r="I1048" s="2"/>
      <c r="J1048" s="2"/>
      <c r="K1048" s="2"/>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row>
    <row r="1049" spans="1:154" x14ac:dyDescent="0.25">
      <c r="A1049"/>
      <c r="B1049" s="2"/>
      <c r="C1049" s="2"/>
      <c r="D1049" s="2"/>
      <c r="E1049" s="2"/>
      <c r="F1049" s="2"/>
      <c r="G1049" s="2"/>
      <c r="H1049" s="2"/>
      <c r="I1049" s="2"/>
      <c r="J1049" s="2"/>
      <c r="K1049" s="2"/>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row>
    <row r="1050" spans="1:154" x14ac:dyDescent="0.25">
      <c r="A1050"/>
      <c r="B1050" s="2"/>
      <c r="C1050" s="2"/>
      <c r="D1050" s="2"/>
      <c r="E1050" s="2"/>
      <c r="F1050" s="2"/>
      <c r="G1050" s="2"/>
      <c r="H1050" s="2"/>
      <c r="I1050" s="2"/>
      <c r="J1050" s="2"/>
      <c r="K1050" s="2"/>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row>
    <row r="1051" spans="1:154" x14ac:dyDescent="0.25">
      <c r="A1051"/>
      <c r="B1051" s="2"/>
      <c r="C1051" s="2"/>
      <c r="D1051" s="2"/>
      <c r="E1051" s="2"/>
      <c r="F1051" s="2"/>
      <c r="G1051" s="2"/>
      <c r="H1051" s="2"/>
      <c r="I1051" s="2"/>
      <c r="J1051" s="2"/>
      <c r="K1051" s="2"/>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row>
    <row r="1052" spans="1:154" x14ac:dyDescent="0.25">
      <c r="A1052"/>
      <c r="B1052" s="2"/>
      <c r="C1052" s="2"/>
      <c r="D1052" s="2"/>
      <c r="E1052" s="2"/>
      <c r="F1052" s="2"/>
      <c r="G1052" s="2"/>
      <c r="H1052" s="2"/>
      <c r="I1052" s="2"/>
      <c r="J1052" s="2"/>
      <c r="K1052" s="2"/>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row>
    <row r="1053" spans="1:154" x14ac:dyDescent="0.25">
      <c r="A1053"/>
      <c r="B1053" s="2"/>
      <c r="C1053" s="2"/>
      <c r="D1053" s="2"/>
      <c r="E1053" s="2"/>
      <c r="F1053" s="2"/>
      <c r="G1053" s="2"/>
      <c r="H1053" s="2"/>
      <c r="I1053" s="2"/>
      <c r="J1053" s="2"/>
      <c r="K1053" s="2"/>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row>
    <row r="1054" spans="1:154" x14ac:dyDescent="0.25">
      <c r="A1054"/>
      <c r="B1054" s="2"/>
      <c r="C1054" s="2"/>
      <c r="D1054" s="2"/>
      <c r="E1054" s="2"/>
      <c r="F1054" s="2"/>
      <c r="G1054" s="2"/>
      <c r="H1054" s="2"/>
      <c r="I1054" s="2"/>
      <c r="J1054" s="2"/>
      <c r="K1054" s="2"/>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row>
    <row r="1055" spans="1:154" x14ac:dyDescent="0.25">
      <c r="A1055"/>
      <c r="B1055" s="2"/>
      <c r="C1055" s="2"/>
      <c r="D1055" s="2"/>
      <c r="E1055" s="2"/>
      <c r="F1055" s="2"/>
      <c r="G1055" s="2"/>
      <c r="H1055" s="2"/>
      <c r="I1055" s="2"/>
      <c r="J1055" s="2"/>
      <c r="K1055" s="2"/>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row>
    <row r="1056" spans="1:154" x14ac:dyDescent="0.25">
      <c r="A1056"/>
      <c r="B1056" s="2"/>
      <c r="C1056" s="2"/>
      <c r="D1056" s="2"/>
      <c r="E1056" s="2"/>
      <c r="F1056" s="2"/>
      <c r="G1056" s="2"/>
      <c r="H1056" s="2"/>
      <c r="I1056" s="2"/>
      <c r="J1056" s="2"/>
      <c r="K1056" s="2"/>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row>
    <row r="1057" spans="1:154" x14ac:dyDescent="0.25">
      <c r="A1057"/>
      <c r="B1057" s="2"/>
      <c r="C1057" s="2"/>
      <c r="D1057" s="2"/>
      <c r="E1057" s="2"/>
      <c r="F1057" s="2"/>
      <c r="G1057" s="2"/>
      <c r="H1057" s="2"/>
      <c r="I1057" s="2"/>
      <c r="J1057" s="2"/>
      <c r="K1057" s="2"/>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row>
    <row r="1058" spans="1:154" x14ac:dyDescent="0.25">
      <c r="A1058"/>
      <c r="B1058" s="2"/>
      <c r="C1058" s="2"/>
      <c r="D1058" s="2"/>
      <c r="E1058" s="2"/>
      <c r="F1058" s="2"/>
      <c r="G1058" s="2"/>
      <c r="H1058" s="2"/>
      <c r="I1058" s="2"/>
      <c r="J1058" s="2"/>
      <c r="K1058" s="2"/>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row>
    <row r="1059" spans="1:154" x14ac:dyDescent="0.25">
      <c r="A1059"/>
      <c r="B1059" s="2"/>
      <c r="C1059" s="2"/>
      <c r="D1059" s="2"/>
      <c r="E1059" s="2"/>
      <c r="F1059" s="2"/>
      <c r="G1059" s="2"/>
      <c r="H1059" s="2"/>
      <c r="I1059" s="2"/>
      <c r="J1059" s="2"/>
      <c r="K1059" s="2"/>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row>
    <row r="1060" spans="1:154" x14ac:dyDescent="0.25">
      <c r="A1060"/>
      <c r="B1060" s="2"/>
      <c r="C1060" s="2"/>
      <c r="D1060" s="2"/>
      <c r="E1060" s="2"/>
      <c r="F1060" s="2"/>
      <c r="G1060" s="2"/>
      <c r="H1060" s="2"/>
      <c r="I1060" s="2"/>
      <c r="J1060" s="2"/>
      <c r="K1060" s="2"/>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row>
    <row r="1061" spans="1:154" x14ac:dyDescent="0.25">
      <c r="A1061"/>
      <c r="B1061" s="2"/>
      <c r="C1061" s="2"/>
      <c r="D1061" s="2"/>
      <c r="E1061" s="2"/>
      <c r="F1061" s="2"/>
      <c r="G1061" s="2"/>
      <c r="H1061" s="2"/>
      <c r="I1061" s="2"/>
      <c r="J1061" s="2"/>
      <c r="K1061" s="2"/>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row>
    <row r="1062" spans="1:154" x14ac:dyDescent="0.25">
      <c r="A1062"/>
      <c r="B1062" s="2"/>
      <c r="C1062" s="2"/>
      <c r="D1062" s="2"/>
      <c r="E1062" s="2"/>
      <c r="F1062" s="2"/>
      <c r="G1062" s="2"/>
      <c r="H1062" s="2"/>
      <c r="I1062" s="2"/>
      <c r="J1062" s="2"/>
      <c r="K1062" s="2"/>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row>
    <row r="1063" spans="1:154" x14ac:dyDescent="0.25">
      <c r="A1063"/>
      <c r="B1063" s="2"/>
      <c r="C1063" s="2"/>
      <c r="D1063" s="2"/>
      <c r="E1063" s="2"/>
      <c r="F1063" s="2"/>
      <c r="G1063" s="2"/>
      <c r="H1063" s="2"/>
      <c r="I1063" s="2"/>
      <c r="J1063" s="2"/>
      <c r="K1063" s="2"/>
      <c r="L1063"/>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row>
    <row r="1064" spans="1:154" x14ac:dyDescent="0.25">
      <c r="A1064"/>
      <c r="B1064" s="2"/>
      <c r="C1064" s="2"/>
      <c r="D1064" s="2"/>
      <c r="E1064" s="2"/>
      <c r="F1064" s="2"/>
      <c r="G1064" s="2"/>
      <c r="H1064" s="2"/>
      <c r="I1064" s="2"/>
      <c r="J1064" s="2"/>
      <c r="K1064" s="2"/>
      <c r="L1064"/>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row>
    <row r="1065" spans="1:154" x14ac:dyDescent="0.25">
      <c r="A1065"/>
      <c r="B1065" s="2"/>
      <c r="C1065" s="2"/>
      <c r="D1065" s="2"/>
      <c r="E1065" s="2"/>
      <c r="F1065" s="2"/>
      <c r="G1065" s="2"/>
      <c r="H1065" s="2"/>
      <c r="I1065" s="2"/>
      <c r="J1065" s="2"/>
      <c r="K1065" s="2"/>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row>
    <row r="1066" spans="1:154" x14ac:dyDescent="0.25">
      <c r="A1066"/>
      <c r="B1066" s="2"/>
      <c r="C1066" s="2"/>
      <c r="D1066" s="2"/>
      <c r="E1066" s="2"/>
      <c r="F1066" s="2"/>
      <c r="G1066" s="2"/>
      <c r="H1066" s="2"/>
      <c r="I1066" s="2"/>
      <c r="J1066" s="2"/>
      <c r="K1066" s="2"/>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row>
    <row r="1067" spans="1:154" x14ac:dyDescent="0.25">
      <c r="A1067"/>
      <c r="B1067" s="2"/>
      <c r="C1067" s="2"/>
      <c r="D1067" s="2"/>
      <c r="E1067" s="2"/>
      <c r="F1067" s="2"/>
      <c r="G1067" s="2"/>
      <c r="H1067" s="2"/>
      <c r="I1067" s="2"/>
      <c r="J1067" s="2"/>
      <c r="K1067" s="2"/>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row>
    <row r="1068" spans="1:154" x14ac:dyDescent="0.25">
      <c r="A1068"/>
      <c r="B1068" s="2"/>
      <c r="C1068" s="2"/>
      <c r="D1068" s="2"/>
      <c r="E1068" s="2"/>
      <c r="F1068" s="2"/>
      <c r="G1068" s="2"/>
      <c r="H1068" s="2"/>
      <c r="I1068" s="2"/>
      <c r="J1068" s="2"/>
      <c r="K1068" s="2"/>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row>
    <row r="1069" spans="1:154" x14ac:dyDescent="0.25">
      <c r="A1069"/>
      <c r="B1069" s="2"/>
      <c r="C1069" s="2"/>
      <c r="D1069" s="2"/>
      <c r="E1069" s="2"/>
      <c r="F1069" s="2"/>
      <c r="G1069" s="2"/>
      <c r="H1069" s="2"/>
      <c r="I1069" s="2"/>
      <c r="J1069" s="2"/>
      <c r="K1069" s="2"/>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row>
    <row r="1070" spans="1:154" x14ac:dyDescent="0.25">
      <c r="A1070"/>
      <c r="B1070" s="2"/>
      <c r="C1070" s="2"/>
      <c r="D1070" s="2"/>
      <c r="E1070" s="2"/>
      <c r="F1070" s="2"/>
      <c r="G1070" s="2"/>
      <c r="H1070" s="2"/>
      <c r="I1070" s="2"/>
      <c r="J1070" s="2"/>
      <c r="K1070" s="2"/>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row>
    <row r="1071" spans="1:154" x14ac:dyDescent="0.25">
      <c r="A1071"/>
      <c r="B1071" s="2"/>
      <c r="C1071" s="2"/>
      <c r="D1071" s="2"/>
      <c r="E1071" s="2"/>
      <c r="F1071" s="2"/>
      <c r="G1071" s="2"/>
      <c r="H1071" s="2"/>
      <c r="I1071" s="2"/>
      <c r="J1071" s="2"/>
      <c r="K1071" s="2"/>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row>
    <row r="1072" spans="1:154" x14ac:dyDescent="0.25">
      <c r="A1072"/>
      <c r="B1072" s="2"/>
      <c r="C1072" s="2"/>
      <c r="D1072" s="2"/>
      <c r="E1072" s="2"/>
      <c r="F1072" s="2"/>
      <c r="G1072" s="2"/>
      <c r="H1072" s="2"/>
      <c r="I1072" s="2"/>
      <c r="J1072" s="2"/>
      <c r="K1072" s="2"/>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row>
    <row r="1073" spans="1:154" x14ac:dyDescent="0.25">
      <c r="A1073"/>
      <c r="B1073" s="2"/>
      <c r="C1073" s="2"/>
      <c r="D1073" s="2"/>
      <c r="E1073" s="2"/>
      <c r="F1073" s="2"/>
      <c r="G1073" s="2"/>
      <c r="H1073" s="2"/>
      <c r="I1073" s="2"/>
      <c r="J1073" s="2"/>
      <c r="K1073" s="2"/>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row>
    <row r="1074" spans="1:154" x14ac:dyDescent="0.25">
      <c r="A1074"/>
      <c r="B1074" s="2"/>
      <c r="C1074" s="2"/>
      <c r="D1074" s="2"/>
      <c r="E1074" s="2"/>
      <c r="F1074" s="2"/>
      <c r="G1074" s="2"/>
      <c r="H1074" s="2"/>
      <c r="I1074" s="2"/>
      <c r="J1074" s="2"/>
      <c r="K1074" s="2"/>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row>
    <row r="1075" spans="1:154" x14ac:dyDescent="0.25">
      <c r="A1075"/>
      <c r="B1075" s="2"/>
      <c r="C1075" s="2"/>
      <c r="D1075" s="2"/>
      <c r="E1075" s="2"/>
      <c r="F1075" s="2"/>
      <c r="G1075" s="2"/>
      <c r="H1075" s="2"/>
      <c r="I1075" s="2"/>
      <c r="J1075" s="2"/>
      <c r="K1075" s="2"/>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row>
    <row r="1076" spans="1:154" x14ac:dyDescent="0.25">
      <c r="A1076"/>
      <c r="B1076" s="2"/>
      <c r="C1076" s="2"/>
      <c r="D1076" s="2"/>
      <c r="E1076" s="2"/>
      <c r="F1076" s="2"/>
      <c r="G1076" s="2"/>
      <c r="H1076" s="2"/>
      <c r="I1076" s="2"/>
      <c r="J1076" s="2"/>
      <c r="K1076" s="2"/>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row>
    <row r="1077" spans="1:154" x14ac:dyDescent="0.25">
      <c r="A1077"/>
      <c r="B1077" s="2"/>
      <c r="C1077" s="2"/>
      <c r="D1077" s="2"/>
      <c r="E1077" s="2"/>
      <c r="F1077" s="2"/>
      <c r="G1077" s="2"/>
      <c r="H1077" s="2"/>
      <c r="I1077" s="2"/>
      <c r="J1077" s="2"/>
      <c r="K1077" s="2"/>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row>
    <row r="1078" spans="1:154" x14ac:dyDescent="0.25">
      <c r="A1078"/>
      <c r="B1078" s="2"/>
      <c r="C1078" s="2"/>
      <c r="D1078" s="2"/>
      <c r="E1078" s="2"/>
      <c r="F1078" s="2"/>
      <c r="G1078" s="2"/>
      <c r="H1078" s="2"/>
      <c r="I1078" s="2"/>
      <c r="J1078" s="2"/>
      <c r="K1078" s="2"/>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row>
    <row r="1079" spans="1:154" x14ac:dyDescent="0.25">
      <c r="A1079"/>
      <c r="B1079" s="2"/>
      <c r="C1079" s="2"/>
      <c r="D1079" s="2"/>
      <c r="E1079" s="2"/>
      <c r="F1079" s="2"/>
      <c r="G1079" s="2"/>
      <c r="H1079" s="2"/>
      <c r="I1079" s="2"/>
      <c r="J1079" s="2"/>
      <c r="K1079" s="2"/>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row>
    <row r="1080" spans="1:154" x14ac:dyDescent="0.25">
      <c r="A1080"/>
      <c r="B1080" s="2"/>
      <c r="C1080" s="2"/>
      <c r="D1080" s="2"/>
      <c r="E1080" s="2"/>
      <c r="F1080" s="2"/>
      <c r="G1080" s="2"/>
      <c r="H1080" s="2"/>
      <c r="I1080" s="2"/>
      <c r="J1080" s="2"/>
      <c r="K1080" s="2"/>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row>
    <row r="1081" spans="1:154" x14ac:dyDescent="0.25">
      <c r="A1081"/>
      <c r="B1081" s="2"/>
      <c r="C1081" s="2"/>
      <c r="D1081" s="2"/>
      <c r="E1081" s="2"/>
      <c r="F1081" s="2"/>
      <c r="G1081" s="2"/>
      <c r="H1081" s="2"/>
      <c r="I1081" s="2"/>
      <c r="J1081" s="2"/>
      <c r="K1081" s="2"/>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row>
    <row r="1082" spans="1:154" x14ac:dyDescent="0.25">
      <c r="A1082"/>
      <c r="B1082" s="2"/>
      <c r="C1082" s="2"/>
      <c r="D1082" s="2"/>
      <c r="E1082" s="2"/>
      <c r="F1082" s="2"/>
      <c r="G1082" s="2"/>
      <c r="H1082" s="2"/>
      <c r="I1082" s="2"/>
      <c r="J1082" s="2"/>
      <c r="K1082" s="2"/>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row>
    <row r="1083" spans="1:154" x14ac:dyDescent="0.25">
      <c r="A1083"/>
      <c r="B1083" s="2"/>
      <c r="C1083" s="2"/>
      <c r="D1083" s="2"/>
      <c r="E1083" s="2"/>
      <c r="F1083" s="2"/>
      <c r="G1083" s="2"/>
      <c r="H1083" s="2"/>
      <c r="I1083" s="2"/>
      <c r="J1083" s="2"/>
      <c r="K1083" s="2"/>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row>
    <row r="1084" spans="1:154" x14ac:dyDescent="0.25">
      <c r="A1084"/>
      <c r="B1084" s="2"/>
      <c r="C1084" s="2"/>
      <c r="D1084" s="2"/>
      <c r="E1084" s="2"/>
      <c r="F1084" s="2"/>
      <c r="G1084" s="2"/>
      <c r="H1084" s="2"/>
      <c r="I1084" s="2"/>
      <c r="J1084" s="2"/>
      <c r="K1084" s="2"/>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row>
    <row r="1085" spans="1:154" x14ac:dyDescent="0.25">
      <c r="A1085"/>
      <c r="B1085" s="2"/>
      <c r="C1085" s="2"/>
      <c r="D1085" s="2"/>
      <c r="E1085" s="2"/>
      <c r="F1085" s="2"/>
      <c r="G1085" s="2"/>
      <c r="H1085" s="2"/>
      <c r="I1085" s="2"/>
      <c r="J1085" s="2"/>
      <c r="K1085" s="2"/>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row>
    <row r="1086" spans="1:154" x14ac:dyDescent="0.25">
      <c r="A1086"/>
      <c r="B1086" s="2"/>
      <c r="C1086" s="2"/>
      <c r="D1086" s="2"/>
      <c r="E1086" s="2"/>
      <c r="F1086" s="2"/>
      <c r="G1086" s="2"/>
      <c r="H1086" s="2"/>
      <c r="I1086" s="2"/>
      <c r="J1086" s="2"/>
      <c r="K1086" s="2"/>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row>
    <row r="1087" spans="1:154" x14ac:dyDescent="0.25">
      <c r="A1087"/>
      <c r="B1087" s="2"/>
      <c r="C1087" s="2"/>
      <c r="D1087" s="2"/>
      <c r="E1087" s="2"/>
      <c r="F1087" s="2"/>
      <c r="G1087" s="2"/>
      <c r="H1087" s="2"/>
      <c r="I1087" s="2"/>
      <c r="J1087" s="2"/>
      <c r="K1087" s="2"/>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row>
    <row r="1088" spans="1:154" x14ac:dyDescent="0.25">
      <c r="A1088"/>
      <c r="B1088" s="2"/>
      <c r="C1088" s="2"/>
      <c r="D1088" s="2"/>
      <c r="E1088" s="2"/>
      <c r="F1088" s="2"/>
      <c r="G1088" s="2"/>
      <c r="H1088" s="2"/>
      <c r="I1088" s="2"/>
      <c r="J1088" s="2"/>
      <c r="K1088" s="2"/>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row>
    <row r="1089" spans="1:154" x14ac:dyDescent="0.25">
      <c r="A1089"/>
      <c r="B1089" s="2"/>
      <c r="C1089" s="2"/>
      <c r="D1089" s="2"/>
      <c r="E1089" s="2"/>
      <c r="F1089" s="2"/>
      <c r="G1089" s="2"/>
      <c r="H1089" s="2"/>
      <c r="I1089" s="2"/>
      <c r="J1089" s="2"/>
      <c r="K1089" s="2"/>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row>
    <row r="1090" spans="1:154" x14ac:dyDescent="0.25">
      <c r="A1090"/>
      <c r="B1090" s="2"/>
      <c r="C1090" s="2"/>
      <c r="D1090" s="2"/>
      <c r="E1090" s="2"/>
      <c r="F1090" s="2"/>
      <c r="G1090" s="2"/>
      <c r="H1090" s="2"/>
      <c r="I1090" s="2"/>
      <c r="J1090" s="2"/>
      <c r="K1090" s="2"/>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row>
    <row r="1091" spans="1:154" x14ac:dyDescent="0.25">
      <c r="A1091"/>
      <c r="B1091" s="2"/>
      <c r="C1091" s="2"/>
      <c r="D1091" s="2"/>
      <c r="E1091" s="2"/>
      <c r="F1091" s="2"/>
      <c r="G1091" s="2"/>
      <c r="H1091" s="2"/>
      <c r="I1091" s="2"/>
      <c r="J1091" s="2"/>
      <c r="K1091" s="2"/>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row>
    <row r="1092" spans="1:154" x14ac:dyDescent="0.25">
      <c r="A1092"/>
      <c r="B1092" s="2"/>
      <c r="C1092" s="2"/>
      <c r="D1092" s="2"/>
      <c r="E1092" s="2"/>
      <c r="F1092" s="2"/>
      <c r="G1092" s="2"/>
      <c r="H1092" s="2"/>
      <c r="I1092" s="2"/>
      <c r="J1092" s="2"/>
      <c r="K1092" s="2"/>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row>
    <row r="1093" spans="1:154" x14ac:dyDescent="0.25">
      <c r="A1093"/>
      <c r="B1093" s="2"/>
      <c r="C1093" s="2"/>
      <c r="D1093" s="2"/>
      <c r="E1093" s="2"/>
      <c r="F1093" s="2"/>
      <c r="G1093" s="2"/>
      <c r="H1093" s="2"/>
      <c r="I1093" s="2"/>
      <c r="J1093" s="2"/>
      <c r="K1093" s="2"/>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row>
    <row r="1094" spans="1:154" x14ac:dyDescent="0.25">
      <c r="A1094"/>
      <c r="B1094" s="2"/>
      <c r="C1094" s="2"/>
      <c r="D1094" s="2"/>
      <c r="E1094" s="2"/>
      <c r="F1094" s="2"/>
      <c r="G1094" s="2"/>
      <c r="H1094" s="2"/>
      <c r="I1094" s="2"/>
      <c r="J1094" s="2"/>
      <c r="K1094" s="2"/>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row>
    <row r="1095" spans="1:154" x14ac:dyDescent="0.25">
      <c r="A1095"/>
      <c r="B1095" s="2"/>
      <c r="C1095" s="2"/>
      <c r="D1095" s="2"/>
      <c r="E1095" s="2"/>
      <c r="F1095" s="2"/>
      <c r="G1095" s="2"/>
      <c r="H1095" s="2"/>
      <c r="I1095" s="2"/>
      <c r="J1095" s="2"/>
      <c r="K1095" s="2"/>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row>
    <row r="1096" spans="1:154" x14ac:dyDescent="0.25">
      <c r="A1096"/>
      <c r="B1096" s="2"/>
      <c r="C1096" s="2"/>
      <c r="D1096" s="2"/>
      <c r="E1096" s="2"/>
      <c r="F1096" s="2"/>
      <c r="G1096" s="2"/>
      <c r="H1096" s="2"/>
      <c r="I1096" s="2"/>
      <c r="J1096" s="2"/>
      <c r="K1096" s="2"/>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row>
    <row r="1097" spans="1:154" x14ac:dyDescent="0.25">
      <c r="A1097"/>
      <c r="B1097" s="2"/>
      <c r="C1097" s="2"/>
      <c r="D1097" s="2"/>
      <c r="E1097" s="2"/>
      <c r="F1097" s="2"/>
      <c r="G1097" s="2"/>
      <c r="H1097" s="2"/>
      <c r="I1097" s="2"/>
      <c r="J1097" s="2"/>
      <c r="K1097" s="2"/>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row>
    <row r="1098" spans="1:154" x14ac:dyDescent="0.25">
      <c r="A1098"/>
      <c r="B1098" s="2"/>
      <c r="C1098" s="2"/>
      <c r="D1098" s="2"/>
      <c r="E1098" s="2"/>
      <c r="F1098" s="2"/>
      <c r="G1098" s="2"/>
      <c r="H1098" s="2"/>
      <c r="I1098" s="2"/>
      <c r="J1098" s="2"/>
      <c r="K1098" s="2"/>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row>
    <row r="1099" spans="1:154" x14ac:dyDescent="0.25">
      <c r="A1099"/>
      <c r="B1099" s="2"/>
      <c r="C1099" s="2"/>
      <c r="D1099" s="2"/>
      <c r="E1099" s="2"/>
      <c r="F1099" s="2"/>
      <c r="G1099" s="2"/>
      <c r="H1099" s="2"/>
      <c r="I1099" s="2"/>
      <c r="J1099" s="2"/>
      <c r="K1099" s="2"/>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row>
    <row r="1100" spans="1:154" x14ac:dyDescent="0.25">
      <c r="A1100"/>
      <c r="B1100" s="2"/>
      <c r="C1100" s="2"/>
      <c r="D1100" s="2"/>
      <c r="E1100" s="2"/>
      <c r="F1100" s="2"/>
      <c r="G1100" s="2"/>
      <c r="H1100" s="2"/>
      <c r="I1100" s="2"/>
      <c r="J1100" s="2"/>
      <c r="K1100" s="2"/>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row>
    <row r="1101" spans="1:154" x14ac:dyDescent="0.25">
      <c r="A1101"/>
      <c r="B1101" s="2"/>
      <c r="C1101" s="2"/>
      <c r="D1101" s="2"/>
      <c r="E1101" s="2"/>
      <c r="F1101" s="2"/>
      <c r="G1101" s="2"/>
      <c r="H1101" s="2"/>
      <c r="I1101" s="2"/>
      <c r="J1101" s="2"/>
      <c r="K1101" s="2"/>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row>
    <row r="1102" spans="1:154" x14ac:dyDescent="0.25">
      <c r="A1102"/>
      <c r="B1102" s="2"/>
      <c r="C1102" s="2"/>
      <c r="D1102" s="2"/>
      <c r="E1102" s="2"/>
      <c r="F1102" s="2"/>
      <c r="G1102" s="2"/>
      <c r="H1102" s="2"/>
      <c r="I1102" s="2"/>
      <c r="J1102" s="2"/>
      <c r="K1102" s="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row>
    <row r="1103" spans="1:154" x14ac:dyDescent="0.25">
      <c r="A1103"/>
      <c r="B1103" s="2"/>
      <c r="C1103" s="2"/>
      <c r="D1103" s="2"/>
      <c r="E1103" s="2"/>
      <c r="F1103" s="2"/>
      <c r="G1103" s="2"/>
      <c r="H1103" s="2"/>
      <c r="I1103" s="2"/>
      <c r="J1103" s="2"/>
      <c r="K1103" s="2"/>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row>
    <row r="1104" spans="1:154" x14ac:dyDescent="0.25">
      <c r="A1104"/>
      <c r="B1104" s="2"/>
      <c r="C1104" s="2"/>
      <c r="D1104" s="2"/>
      <c r="E1104" s="2"/>
      <c r="F1104" s="2"/>
      <c r="G1104" s="2"/>
      <c r="H1104" s="2"/>
      <c r="I1104" s="2"/>
      <c r="J1104" s="2"/>
      <c r="K1104" s="2"/>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row>
    <row r="1105" spans="1:154" x14ac:dyDescent="0.25">
      <c r="A1105"/>
      <c r="B1105" s="2"/>
      <c r="C1105" s="2"/>
      <c r="D1105" s="2"/>
      <c r="E1105" s="2"/>
      <c r="F1105" s="2"/>
      <c r="G1105" s="2"/>
      <c r="H1105" s="2"/>
      <c r="I1105" s="2"/>
      <c r="J1105" s="2"/>
      <c r="K1105" s="2"/>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row>
    <row r="1106" spans="1:154" x14ac:dyDescent="0.25">
      <c r="A1106"/>
      <c r="B1106" s="2"/>
      <c r="C1106" s="2"/>
      <c r="D1106" s="2"/>
      <c r="E1106" s="2"/>
      <c r="F1106" s="2"/>
      <c r="G1106" s="2"/>
      <c r="H1106" s="2"/>
      <c r="I1106" s="2"/>
      <c r="J1106" s="2"/>
      <c r="K1106" s="2"/>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row>
    <row r="1107" spans="1:154" x14ac:dyDescent="0.25">
      <c r="A1107"/>
      <c r="B1107" s="2"/>
      <c r="C1107" s="2"/>
      <c r="D1107" s="2"/>
      <c r="E1107" s="2"/>
      <c r="F1107" s="2"/>
      <c r="G1107" s="2"/>
      <c r="H1107" s="2"/>
      <c r="I1107" s="2"/>
      <c r="J1107" s="2"/>
      <c r="K1107" s="2"/>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row>
    <row r="1108" spans="1:154" x14ac:dyDescent="0.25">
      <c r="A1108"/>
      <c r="B1108" s="2"/>
      <c r="C1108" s="2"/>
      <c r="D1108" s="2"/>
      <c r="E1108" s="2"/>
      <c r="F1108" s="2"/>
      <c r="G1108" s="2"/>
      <c r="H1108" s="2"/>
      <c r="I1108" s="2"/>
      <c r="J1108" s="2"/>
      <c r="K1108" s="2"/>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row>
    <row r="1109" spans="1:154" x14ac:dyDescent="0.25">
      <c r="A1109"/>
      <c r="B1109" s="2"/>
      <c r="C1109" s="2"/>
      <c r="D1109" s="2"/>
      <c r="E1109" s="2"/>
      <c r="F1109" s="2"/>
      <c r="G1109" s="2"/>
      <c r="H1109" s="2"/>
      <c r="I1109" s="2"/>
      <c r="J1109" s="2"/>
      <c r="K1109" s="2"/>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row>
    <row r="1110" spans="1:154" x14ac:dyDescent="0.25">
      <c r="A1110"/>
      <c r="B1110" s="2"/>
      <c r="C1110" s="2"/>
      <c r="D1110" s="2"/>
      <c r="E1110" s="2"/>
      <c r="F1110" s="2"/>
      <c r="G1110" s="2"/>
      <c r="H1110" s="2"/>
      <c r="I1110" s="2"/>
      <c r="J1110" s="2"/>
      <c r="K1110" s="2"/>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row>
    <row r="1111" spans="1:154" x14ac:dyDescent="0.25">
      <c r="A1111"/>
      <c r="B1111" s="2"/>
      <c r="C1111" s="2"/>
      <c r="D1111" s="2"/>
      <c r="E1111" s="2"/>
      <c r="F1111" s="2"/>
      <c r="G1111" s="2"/>
      <c r="H1111" s="2"/>
      <c r="I1111" s="2"/>
      <c r="J1111" s="2"/>
      <c r="K1111" s="2"/>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row>
    <row r="1112" spans="1:154" x14ac:dyDescent="0.25">
      <c r="A1112"/>
      <c r="B1112" s="2"/>
      <c r="C1112" s="2"/>
      <c r="D1112" s="2"/>
      <c r="E1112" s="2"/>
      <c r="F1112" s="2"/>
      <c r="G1112" s="2"/>
      <c r="H1112" s="2"/>
      <c r="I1112" s="2"/>
      <c r="J1112" s="2"/>
      <c r="K1112" s="2"/>
      <c r="L111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row>
    <row r="1113" spans="1:154" x14ac:dyDescent="0.25">
      <c r="A1113"/>
      <c r="B1113" s="2"/>
      <c r="C1113" s="2"/>
      <c r="D1113" s="2"/>
      <c r="E1113" s="2"/>
      <c r="F1113" s="2"/>
      <c r="G1113" s="2"/>
      <c r="H1113" s="2"/>
      <c r="I1113" s="2"/>
      <c r="J1113" s="2"/>
      <c r="K1113" s="2"/>
      <c r="L1113"/>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row>
    <row r="1114" spans="1:154" x14ac:dyDescent="0.25">
      <c r="A1114"/>
      <c r="B1114" s="2"/>
      <c r="C1114" s="2"/>
      <c r="D1114" s="2"/>
      <c r="E1114" s="2"/>
      <c r="F1114" s="2"/>
      <c r="G1114" s="2"/>
      <c r="H1114" s="2"/>
      <c r="I1114" s="2"/>
      <c r="J1114" s="2"/>
      <c r="K1114" s="2"/>
      <c r="L1114"/>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row>
    <row r="1115" spans="1:154" x14ac:dyDescent="0.25">
      <c r="A1115"/>
      <c r="B1115" s="2"/>
      <c r="C1115" s="2"/>
      <c r="D1115" s="2"/>
      <c r="E1115" s="2"/>
      <c r="F1115" s="2"/>
      <c r="G1115" s="2"/>
      <c r="H1115" s="2"/>
      <c r="I1115" s="2"/>
      <c r="J1115" s="2"/>
      <c r="K1115" s="2"/>
      <c r="L1115"/>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row>
    <row r="1116" spans="1:154" x14ac:dyDescent="0.25">
      <c r="A1116"/>
      <c r="B1116" s="2"/>
      <c r="C1116" s="2"/>
      <c r="D1116" s="2"/>
      <c r="E1116" s="2"/>
      <c r="F1116" s="2"/>
      <c r="G1116" s="2"/>
      <c r="H1116" s="2"/>
      <c r="I1116" s="2"/>
      <c r="J1116" s="2"/>
      <c r="K1116" s="2"/>
      <c r="L1116"/>
      <c r="M1116"/>
      <c r="N1116"/>
      <c r="O1116"/>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row>
    <row r="1117" spans="1:154" x14ac:dyDescent="0.25">
      <c r="A1117"/>
      <c r="B1117" s="2"/>
      <c r="C1117" s="2"/>
      <c r="D1117" s="2"/>
      <c r="E1117" s="2"/>
      <c r="F1117" s="2"/>
      <c r="G1117" s="2"/>
      <c r="H1117" s="2"/>
      <c r="I1117" s="2"/>
      <c r="J1117" s="2"/>
      <c r="K1117" s="2"/>
      <c r="L1117"/>
      <c r="M1117"/>
      <c r="N1117"/>
      <c r="O1117"/>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row>
    <row r="1118" spans="1:154" x14ac:dyDescent="0.25">
      <c r="A1118"/>
      <c r="B1118" s="2"/>
      <c r="C1118" s="2"/>
      <c r="D1118" s="2"/>
      <c r="E1118" s="2"/>
      <c r="F1118" s="2"/>
      <c r="G1118" s="2"/>
      <c r="H1118" s="2"/>
      <c r="I1118" s="2"/>
      <c r="J1118" s="2"/>
      <c r="K1118" s="2"/>
      <c r="L1118"/>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row>
    <row r="1119" spans="1:154" x14ac:dyDescent="0.25">
      <c r="A1119"/>
      <c r="B1119" s="2"/>
      <c r="C1119" s="2"/>
      <c r="D1119" s="2"/>
      <c r="E1119" s="2"/>
      <c r="F1119" s="2"/>
      <c r="G1119" s="2"/>
      <c r="H1119" s="2"/>
      <c r="I1119" s="2"/>
      <c r="J1119" s="2"/>
      <c r="K1119" s="2"/>
      <c r="L1119"/>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row>
    <row r="1120" spans="1:154" x14ac:dyDescent="0.25">
      <c r="A1120"/>
      <c r="B1120" s="2"/>
      <c r="C1120" s="2"/>
      <c r="D1120" s="2"/>
      <c r="E1120" s="2"/>
      <c r="F1120" s="2"/>
      <c r="G1120" s="2"/>
      <c r="H1120" s="2"/>
      <c r="I1120" s="2"/>
      <c r="J1120" s="2"/>
      <c r="K1120" s="2"/>
      <c r="L1120"/>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row>
    <row r="1121" spans="1:154" x14ac:dyDescent="0.25">
      <c r="A1121"/>
      <c r="B1121" s="2"/>
      <c r="C1121" s="2"/>
      <c r="D1121" s="2"/>
      <c r="E1121" s="2"/>
      <c r="F1121" s="2"/>
      <c r="G1121" s="2"/>
      <c r="H1121" s="2"/>
      <c r="I1121" s="2"/>
      <c r="J1121" s="2"/>
      <c r="K1121" s="2"/>
      <c r="L1121"/>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row>
    <row r="1122" spans="1:154" x14ac:dyDescent="0.25">
      <c r="A1122"/>
      <c r="B1122" s="2"/>
      <c r="C1122" s="2"/>
      <c r="D1122" s="2"/>
      <c r="E1122" s="2"/>
      <c r="F1122" s="2"/>
      <c r="G1122" s="2"/>
      <c r="H1122" s="2"/>
      <c r="I1122" s="2"/>
      <c r="J1122" s="2"/>
      <c r="K1122" s="2"/>
      <c r="L1122"/>
      <c r="M1122"/>
      <c r="N1122"/>
      <c r="O112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row>
    <row r="1123" spans="1:154" x14ac:dyDescent="0.25">
      <c r="A1123"/>
      <c r="B1123" s="2"/>
      <c r="C1123" s="2"/>
      <c r="D1123" s="2"/>
      <c r="E1123" s="2"/>
      <c r="F1123" s="2"/>
      <c r="G1123" s="2"/>
      <c r="H1123" s="2"/>
      <c r="I1123" s="2"/>
      <c r="J1123" s="2"/>
      <c r="K1123" s="2"/>
      <c r="L1123"/>
      <c r="M1123"/>
      <c r="N1123"/>
      <c r="O1123"/>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row>
    <row r="1124" spans="1:154" x14ac:dyDescent="0.25">
      <c r="A1124"/>
      <c r="B1124" s="2"/>
      <c r="C1124" s="2"/>
      <c r="D1124" s="2"/>
      <c r="E1124" s="2"/>
      <c r="F1124" s="2"/>
      <c r="G1124" s="2"/>
      <c r="H1124" s="2"/>
      <c r="I1124" s="2"/>
      <c r="J1124" s="2"/>
      <c r="K1124" s="2"/>
      <c r="L1124"/>
      <c r="M1124"/>
      <c r="N1124"/>
      <c r="O1124"/>
      <c r="P1124"/>
      <c r="Q1124"/>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row>
    <row r="1125" spans="1:154" x14ac:dyDescent="0.25">
      <c r="A1125"/>
      <c r="B1125" s="2"/>
      <c r="C1125" s="2"/>
      <c r="D1125" s="2"/>
      <c r="E1125" s="2"/>
      <c r="F1125" s="2"/>
      <c r="G1125" s="2"/>
      <c r="H1125" s="2"/>
      <c r="I1125" s="2"/>
      <c r="J1125" s="2"/>
      <c r="K1125" s="2"/>
      <c r="L1125"/>
      <c r="M1125"/>
      <c r="N1125"/>
      <c r="O1125"/>
      <c r="P1125"/>
      <c r="Q1125"/>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row>
    <row r="1126" spans="1:154" x14ac:dyDescent="0.25">
      <c r="A1126"/>
      <c r="B1126" s="2"/>
      <c r="C1126" s="2"/>
      <c r="D1126" s="2"/>
      <c r="E1126" s="2"/>
      <c r="F1126" s="2"/>
      <c r="G1126" s="2"/>
      <c r="H1126" s="2"/>
      <c r="I1126" s="2"/>
      <c r="J1126" s="2"/>
      <c r="K1126" s="2"/>
      <c r="L1126"/>
      <c r="M1126"/>
      <c r="N1126"/>
      <c r="O1126"/>
      <c r="P1126"/>
      <c r="Q1126"/>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row>
    <row r="1127" spans="1:154" x14ac:dyDescent="0.25">
      <c r="A1127"/>
      <c r="B1127" s="2"/>
      <c r="C1127" s="2"/>
      <c r="D1127" s="2"/>
      <c r="E1127" s="2"/>
      <c r="F1127" s="2"/>
      <c r="G1127" s="2"/>
      <c r="H1127" s="2"/>
      <c r="I1127" s="2"/>
      <c r="J1127" s="2"/>
      <c r="K1127" s="2"/>
      <c r="L1127"/>
      <c r="M1127"/>
      <c r="N1127"/>
      <c r="O1127"/>
      <c r="P1127"/>
      <c r="Q1127"/>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row>
    <row r="1128" spans="1:154" x14ac:dyDescent="0.25">
      <c r="A1128"/>
      <c r="B1128" s="2"/>
      <c r="C1128" s="2"/>
      <c r="D1128" s="2"/>
      <c r="E1128" s="2"/>
      <c r="F1128" s="2"/>
      <c r="G1128" s="2"/>
      <c r="H1128" s="2"/>
      <c r="I1128" s="2"/>
      <c r="J1128" s="2"/>
      <c r="K1128" s="2"/>
      <c r="L1128"/>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row>
    <row r="1129" spans="1:154" x14ac:dyDescent="0.25">
      <c r="A1129"/>
      <c r="B1129" s="2"/>
      <c r="C1129" s="2"/>
      <c r="D1129" s="2"/>
      <c r="E1129" s="2"/>
      <c r="F1129" s="2"/>
      <c r="G1129" s="2"/>
      <c r="H1129" s="2"/>
      <c r="I1129" s="2"/>
      <c r="J1129" s="2"/>
      <c r="K1129" s="2"/>
      <c r="L1129"/>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row>
    <row r="1130" spans="1:154" x14ac:dyDescent="0.25">
      <c r="A1130"/>
      <c r="B1130" s="2"/>
      <c r="C1130" s="2"/>
      <c r="D1130" s="2"/>
      <c r="E1130" s="2"/>
      <c r="F1130" s="2"/>
      <c r="G1130" s="2"/>
      <c r="H1130" s="2"/>
      <c r="I1130" s="2"/>
      <c r="J1130" s="2"/>
      <c r="K1130" s="2"/>
      <c r="L1130"/>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row>
    <row r="1131" spans="1:154" x14ac:dyDescent="0.25">
      <c r="A1131"/>
      <c r="B1131" s="2"/>
      <c r="C1131" s="2"/>
      <c r="D1131" s="2"/>
      <c r="E1131" s="2"/>
      <c r="F1131" s="2"/>
      <c r="G1131" s="2"/>
      <c r="H1131" s="2"/>
      <c r="I1131" s="2"/>
      <c r="J1131" s="2"/>
      <c r="K1131" s="2"/>
      <c r="L1131"/>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row>
    <row r="1132" spans="1:154" x14ac:dyDescent="0.25">
      <c r="A1132"/>
      <c r="B1132" s="2"/>
      <c r="C1132" s="2"/>
      <c r="D1132" s="2"/>
      <c r="E1132" s="2"/>
      <c r="F1132" s="2"/>
      <c r="G1132" s="2"/>
      <c r="H1132" s="2"/>
      <c r="I1132" s="2"/>
      <c r="J1132" s="2"/>
      <c r="K1132" s="2"/>
      <c r="L1132"/>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row>
    <row r="1133" spans="1:154" x14ac:dyDescent="0.25">
      <c r="A1133"/>
      <c r="B1133" s="2"/>
      <c r="C1133" s="2"/>
      <c r="D1133" s="2"/>
      <c r="E1133" s="2"/>
      <c r="F1133" s="2"/>
      <c r="G1133" s="2"/>
      <c r="H1133" s="2"/>
      <c r="I1133" s="2"/>
      <c r="J1133" s="2"/>
      <c r="K1133" s="2"/>
      <c r="L1133"/>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row>
    <row r="1134" spans="1:154" x14ac:dyDescent="0.25">
      <c r="A1134"/>
      <c r="B1134" s="2"/>
      <c r="C1134" s="2"/>
      <c r="D1134" s="2"/>
      <c r="E1134" s="2"/>
      <c r="F1134" s="2"/>
      <c r="G1134" s="2"/>
      <c r="H1134" s="2"/>
      <c r="I1134" s="2"/>
      <c r="J1134" s="2"/>
      <c r="K1134" s="2"/>
      <c r="L1134"/>
      <c r="M1134"/>
      <c r="N1134"/>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row>
    <row r="1135" spans="1:154" x14ac:dyDescent="0.25">
      <c r="A1135"/>
      <c r="B1135" s="2"/>
      <c r="C1135" s="2"/>
      <c r="D1135" s="2"/>
      <c r="E1135" s="2"/>
      <c r="F1135" s="2"/>
      <c r="G1135" s="2"/>
      <c r="H1135" s="2"/>
      <c r="I1135" s="2"/>
      <c r="J1135" s="2"/>
      <c r="K1135" s="2"/>
      <c r="L1135"/>
      <c r="M1135"/>
      <c r="N1135"/>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row>
    <row r="1136" spans="1:154" x14ac:dyDescent="0.25">
      <c r="A1136"/>
      <c r="B1136" s="2"/>
      <c r="C1136" s="2"/>
      <c r="D1136" s="2"/>
      <c r="E1136" s="2"/>
      <c r="F1136" s="2"/>
      <c r="G1136" s="2"/>
      <c r="H1136" s="2"/>
      <c r="I1136" s="2"/>
      <c r="J1136" s="2"/>
      <c r="K1136" s="2"/>
      <c r="L1136"/>
      <c r="M1136"/>
      <c r="N1136"/>
      <c r="O1136"/>
      <c r="P1136"/>
      <c r="Q1136"/>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row>
    <row r="1137" spans="1:154" x14ac:dyDescent="0.25">
      <c r="A1137"/>
      <c r="B1137" s="2"/>
      <c r="C1137" s="2"/>
      <c r="D1137" s="2"/>
      <c r="E1137" s="2"/>
      <c r="F1137" s="2"/>
      <c r="G1137" s="2"/>
      <c r="H1137" s="2"/>
      <c r="I1137" s="2"/>
      <c r="J1137" s="2"/>
      <c r="K1137" s="2"/>
      <c r="L1137"/>
      <c r="M1137"/>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row>
    <row r="1138" spans="1:154" x14ac:dyDescent="0.25">
      <c r="A1138"/>
      <c r="B1138" s="2"/>
      <c r="C1138" s="2"/>
      <c r="D1138" s="2"/>
      <c r="E1138" s="2"/>
      <c r="F1138" s="2"/>
      <c r="G1138" s="2"/>
      <c r="H1138" s="2"/>
      <c r="I1138" s="2"/>
      <c r="J1138" s="2"/>
      <c r="K1138" s="2"/>
      <c r="L1138"/>
      <c r="M1138"/>
      <c r="N1138"/>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row>
    <row r="1139" spans="1:154" x14ac:dyDescent="0.25">
      <c r="A1139"/>
      <c r="B1139" s="2"/>
      <c r="C1139" s="2"/>
      <c r="D1139" s="2"/>
      <c r="E1139" s="2"/>
      <c r="F1139" s="2"/>
      <c r="G1139" s="2"/>
      <c r="H1139" s="2"/>
      <c r="I1139" s="2"/>
      <c r="J1139" s="2"/>
      <c r="K1139" s="2"/>
      <c r="L1139"/>
      <c r="M1139"/>
      <c r="N1139"/>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row>
    <row r="1140" spans="1:154" x14ac:dyDescent="0.25">
      <c r="A1140"/>
      <c r="B1140" s="2"/>
      <c r="C1140" s="2"/>
      <c r="D1140" s="2"/>
      <c r="E1140" s="2"/>
      <c r="F1140" s="2"/>
      <c r="G1140" s="2"/>
      <c r="H1140" s="2"/>
      <c r="I1140" s="2"/>
      <c r="J1140" s="2"/>
      <c r="K1140" s="2"/>
      <c r="L1140"/>
      <c r="M1140"/>
      <c r="N114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row>
    <row r="1141" spans="1:154" x14ac:dyDescent="0.25">
      <c r="A1141"/>
      <c r="B1141" s="2"/>
      <c r="C1141" s="2"/>
      <c r="D1141" s="2"/>
      <c r="E1141" s="2"/>
      <c r="F1141" s="2"/>
      <c r="G1141" s="2"/>
      <c r="H1141" s="2"/>
      <c r="I1141" s="2"/>
      <c r="J1141" s="2"/>
      <c r="K1141" s="2"/>
      <c r="L1141"/>
      <c r="M1141"/>
      <c r="N1141"/>
      <c r="O1141"/>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row>
    <row r="1142" spans="1:154" x14ac:dyDescent="0.25">
      <c r="A1142"/>
      <c r="B1142" s="2"/>
      <c r="C1142" s="2"/>
      <c r="D1142" s="2"/>
      <c r="E1142" s="2"/>
      <c r="F1142" s="2"/>
      <c r="G1142" s="2"/>
      <c r="H1142" s="2"/>
      <c r="I1142" s="2"/>
      <c r="J1142" s="2"/>
      <c r="K1142" s="2"/>
      <c r="L1142"/>
      <c r="M1142"/>
      <c r="N1142"/>
      <c r="O114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row>
    <row r="1143" spans="1:154" x14ac:dyDescent="0.25">
      <c r="A1143"/>
      <c r="B1143" s="2"/>
      <c r="C1143" s="2"/>
      <c r="D1143" s="2"/>
      <c r="E1143" s="2"/>
      <c r="F1143" s="2"/>
      <c r="G1143" s="2"/>
      <c r="H1143" s="2"/>
      <c r="I1143" s="2"/>
      <c r="J1143" s="2"/>
      <c r="K1143" s="2"/>
      <c r="L1143"/>
      <c r="M1143"/>
      <c r="N1143"/>
      <c r="O1143"/>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row>
    <row r="1144" spans="1:154" x14ac:dyDescent="0.25">
      <c r="A1144"/>
      <c r="B1144" s="2"/>
      <c r="C1144" s="2"/>
      <c r="D1144" s="2"/>
      <c r="E1144" s="2"/>
      <c r="F1144" s="2"/>
      <c r="G1144" s="2"/>
      <c r="H1144" s="2"/>
      <c r="I1144" s="2"/>
      <c r="J1144" s="2"/>
      <c r="K1144" s="2"/>
      <c r="L1144"/>
      <c r="M1144"/>
      <c r="N1144"/>
      <c r="O1144"/>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row>
    <row r="1145" spans="1:154" x14ac:dyDescent="0.25">
      <c r="A1145"/>
      <c r="B1145" s="2"/>
      <c r="C1145" s="2"/>
      <c r="D1145" s="2"/>
      <c r="E1145" s="2"/>
      <c r="F1145" s="2"/>
      <c r="G1145" s="2"/>
      <c r="H1145" s="2"/>
      <c r="I1145" s="2"/>
      <c r="J1145" s="2"/>
      <c r="K1145" s="2"/>
      <c r="L1145"/>
      <c r="M1145"/>
      <c r="N1145"/>
      <c r="O1145"/>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row>
    <row r="1146" spans="1:154" x14ac:dyDescent="0.25">
      <c r="A1146"/>
      <c r="B1146" s="2"/>
      <c r="C1146" s="2"/>
      <c r="D1146" s="2"/>
      <c r="E1146" s="2"/>
      <c r="F1146" s="2"/>
      <c r="G1146" s="2"/>
      <c r="H1146" s="2"/>
      <c r="I1146" s="2"/>
      <c r="J1146" s="2"/>
      <c r="K1146" s="2"/>
      <c r="L1146"/>
      <c r="M1146"/>
      <c r="N1146"/>
      <c r="O1146"/>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row>
    <row r="1147" spans="1:154" x14ac:dyDescent="0.25">
      <c r="A1147"/>
      <c r="B1147" s="2"/>
      <c r="C1147" s="2"/>
      <c r="D1147" s="2"/>
      <c r="E1147" s="2"/>
      <c r="F1147" s="2"/>
      <c r="G1147" s="2"/>
      <c r="H1147" s="2"/>
      <c r="I1147" s="2"/>
      <c r="J1147" s="2"/>
      <c r="K1147" s="2"/>
      <c r="L1147"/>
      <c r="M1147"/>
      <c r="N1147"/>
      <c r="O1147"/>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row>
    <row r="1148" spans="1:154" x14ac:dyDescent="0.25">
      <c r="A1148"/>
      <c r="B1148" s="2"/>
      <c r="C1148" s="2"/>
      <c r="D1148" s="2"/>
      <c r="E1148" s="2"/>
      <c r="F1148" s="2"/>
      <c r="G1148" s="2"/>
      <c r="H1148" s="2"/>
      <c r="I1148" s="2"/>
      <c r="J1148" s="2"/>
      <c r="K1148" s="2"/>
      <c r="L1148"/>
      <c r="M1148"/>
      <c r="N1148"/>
      <c r="O1148"/>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row>
    <row r="1149" spans="1:154" x14ac:dyDescent="0.25">
      <c r="A1149"/>
      <c r="B1149" s="2"/>
      <c r="C1149" s="2"/>
      <c r="D1149" s="2"/>
      <c r="E1149" s="2"/>
      <c r="F1149" s="2"/>
      <c r="G1149" s="2"/>
      <c r="H1149" s="2"/>
      <c r="I1149" s="2"/>
      <c r="J1149" s="2"/>
      <c r="K1149" s="2"/>
      <c r="L1149"/>
      <c r="M1149"/>
      <c r="N1149"/>
      <c r="O1149"/>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row>
    <row r="1150" spans="1:154" x14ac:dyDescent="0.25">
      <c r="A1150"/>
      <c r="B1150" s="2"/>
      <c r="C1150" s="2"/>
      <c r="D1150" s="2"/>
      <c r="E1150" s="2"/>
      <c r="F1150" s="2"/>
      <c r="G1150" s="2"/>
      <c r="H1150" s="2"/>
      <c r="I1150" s="2"/>
      <c r="J1150" s="2"/>
      <c r="K1150" s="2"/>
      <c r="L1150"/>
      <c r="M1150"/>
      <c r="N1150"/>
      <c r="O1150"/>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row>
    <row r="1151" spans="1:154" x14ac:dyDescent="0.25">
      <c r="A1151"/>
      <c r="B1151" s="2"/>
      <c r="C1151" s="2"/>
      <c r="D1151" s="2"/>
      <c r="E1151" s="2"/>
      <c r="F1151" s="2"/>
      <c r="G1151" s="2"/>
      <c r="H1151" s="2"/>
      <c r="I1151" s="2"/>
      <c r="J1151" s="2"/>
      <c r="K1151" s="2"/>
      <c r="L1151"/>
      <c r="M1151"/>
      <c r="N1151"/>
      <c r="O1151"/>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row>
    <row r="1152" spans="1:154" x14ac:dyDescent="0.25">
      <c r="A1152"/>
      <c r="B1152" s="2"/>
      <c r="C1152" s="2"/>
      <c r="D1152" s="2"/>
      <c r="E1152" s="2"/>
      <c r="F1152" s="2"/>
      <c r="G1152" s="2"/>
      <c r="H1152" s="2"/>
      <c r="I1152" s="2"/>
      <c r="J1152" s="2"/>
      <c r="K1152" s="2"/>
      <c r="L1152"/>
      <c r="M1152"/>
      <c r="N1152"/>
      <c r="O1152"/>
      <c r="P1152"/>
      <c r="Q1152"/>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row>
    <row r="1153" spans="1:154" x14ac:dyDescent="0.25">
      <c r="A1153"/>
      <c r="B1153" s="2"/>
      <c r="C1153" s="2"/>
      <c r="D1153" s="2"/>
      <c r="E1153" s="2"/>
      <c r="F1153" s="2"/>
      <c r="G1153" s="2"/>
      <c r="H1153" s="2"/>
      <c r="I1153" s="2"/>
      <c r="J1153" s="2"/>
      <c r="K1153" s="2"/>
      <c r="L1153"/>
      <c r="M1153"/>
      <c r="N1153"/>
      <c r="O1153"/>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row>
    <row r="1154" spans="1:154" x14ac:dyDescent="0.25">
      <c r="A1154"/>
      <c r="B1154" s="2"/>
      <c r="C1154" s="2"/>
      <c r="D1154" s="2"/>
      <c r="E1154" s="2"/>
      <c r="F1154" s="2"/>
      <c r="G1154" s="2"/>
      <c r="H1154" s="2"/>
      <c r="I1154" s="2"/>
      <c r="J1154" s="2"/>
      <c r="K1154" s="2"/>
      <c r="L1154"/>
      <c r="M1154"/>
      <c r="N1154"/>
      <c r="O1154"/>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row>
    <row r="1155" spans="1:154" x14ac:dyDescent="0.25">
      <c r="A1155"/>
      <c r="B1155" s="2"/>
      <c r="C1155" s="2"/>
      <c r="D1155" s="2"/>
      <c r="E1155" s="2"/>
      <c r="F1155" s="2"/>
      <c r="G1155" s="2"/>
      <c r="H1155" s="2"/>
      <c r="I1155" s="2"/>
      <c r="J1155" s="2"/>
      <c r="K1155" s="2"/>
      <c r="L1155"/>
      <c r="M1155"/>
      <c r="N1155"/>
      <c r="O1155"/>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row>
    <row r="1156" spans="1:154" x14ac:dyDescent="0.25">
      <c r="A1156"/>
      <c r="B1156" s="2"/>
      <c r="C1156" s="2"/>
      <c r="D1156" s="2"/>
      <c r="E1156" s="2"/>
      <c r="F1156" s="2"/>
      <c r="G1156" s="2"/>
      <c r="H1156" s="2"/>
      <c r="I1156" s="2"/>
      <c r="J1156" s="2"/>
      <c r="K1156" s="2"/>
      <c r="L1156"/>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row>
    <row r="1157" spans="1:154" x14ac:dyDescent="0.25">
      <c r="A1157"/>
      <c r="B1157" s="2"/>
      <c r="C1157" s="2"/>
      <c r="D1157" s="2"/>
      <c r="E1157" s="2"/>
      <c r="F1157" s="2"/>
      <c r="G1157" s="2"/>
      <c r="H1157" s="2"/>
      <c r="I1157" s="2"/>
      <c r="J1157" s="2"/>
      <c r="K1157" s="2"/>
      <c r="L1157"/>
      <c r="M1157"/>
      <c r="N1157"/>
      <c r="O1157"/>
      <c r="P1157"/>
      <c r="Q1157"/>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c r="EN1157"/>
      <c r="EO1157"/>
      <c r="EP1157"/>
      <c r="EQ1157"/>
      <c r="ER1157"/>
      <c r="ES1157"/>
      <c r="ET1157"/>
      <c r="EU1157"/>
      <c r="EV1157"/>
      <c r="EW1157"/>
      <c r="EX1157"/>
    </row>
    <row r="1158" spans="1:154" x14ac:dyDescent="0.25">
      <c r="A1158"/>
      <c r="B1158" s="2"/>
      <c r="C1158" s="2"/>
      <c r="D1158" s="2"/>
      <c r="E1158" s="2"/>
      <c r="F1158" s="2"/>
      <c r="G1158" s="2"/>
      <c r="H1158" s="2"/>
      <c r="I1158" s="2"/>
      <c r="J1158" s="2"/>
      <c r="K1158" s="2"/>
      <c r="L1158"/>
      <c r="M1158"/>
      <c r="N1158"/>
      <c r="O1158"/>
      <c r="P1158"/>
      <c r="Q115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c r="DL1158"/>
      <c r="DM1158"/>
      <c r="DN1158"/>
      <c r="DO1158"/>
      <c r="DP1158"/>
      <c r="DQ1158"/>
      <c r="DR1158"/>
      <c r="DS1158"/>
      <c r="DT1158"/>
      <c r="DU1158"/>
      <c r="DV1158"/>
      <c r="DW1158"/>
      <c r="DX1158"/>
      <c r="DY1158"/>
      <c r="DZ1158"/>
      <c r="EA1158"/>
      <c r="EB1158"/>
      <c r="EC1158"/>
      <c r="ED1158"/>
      <c r="EE1158"/>
      <c r="EF1158"/>
      <c r="EG1158"/>
      <c r="EH1158"/>
      <c r="EI1158"/>
      <c r="EJ1158"/>
      <c r="EK1158"/>
      <c r="EL1158"/>
      <c r="EM1158"/>
      <c r="EN1158"/>
      <c r="EO1158"/>
      <c r="EP1158"/>
      <c r="EQ1158"/>
      <c r="ER1158"/>
      <c r="ES1158"/>
      <c r="ET1158"/>
      <c r="EU1158"/>
      <c r="EV1158"/>
      <c r="EW1158"/>
      <c r="EX1158"/>
    </row>
    <row r="1159" spans="1:154" x14ac:dyDescent="0.25">
      <c r="A1159"/>
      <c r="B1159" s="2"/>
      <c r="C1159" s="2"/>
      <c r="D1159" s="2"/>
      <c r="E1159" s="2"/>
      <c r="F1159" s="2"/>
      <c r="G1159" s="2"/>
      <c r="H1159" s="2"/>
      <c r="I1159" s="2"/>
      <c r="J1159" s="2"/>
      <c r="K1159" s="2"/>
      <c r="L1159"/>
      <c r="M1159"/>
      <c r="N1159"/>
      <c r="O1159"/>
      <c r="P1159"/>
      <c r="Q1159"/>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c r="DL1159"/>
      <c r="DM1159"/>
      <c r="DN1159"/>
      <c r="DO1159"/>
      <c r="DP1159"/>
      <c r="DQ1159"/>
      <c r="DR1159"/>
      <c r="DS1159"/>
      <c r="DT1159"/>
      <c r="DU1159"/>
      <c r="DV1159"/>
      <c r="DW1159"/>
      <c r="DX1159"/>
      <c r="DY1159"/>
      <c r="DZ1159"/>
      <c r="EA1159"/>
      <c r="EB1159"/>
      <c r="EC1159"/>
      <c r="ED1159"/>
      <c r="EE1159"/>
      <c r="EF1159"/>
      <c r="EG1159"/>
      <c r="EH1159"/>
      <c r="EI1159"/>
      <c r="EJ1159"/>
      <c r="EK1159"/>
      <c r="EL1159"/>
      <c r="EM1159"/>
      <c r="EN1159"/>
      <c r="EO1159"/>
      <c r="EP1159"/>
      <c r="EQ1159"/>
      <c r="ER1159"/>
      <c r="ES1159"/>
      <c r="ET1159"/>
      <c r="EU1159"/>
      <c r="EV1159"/>
      <c r="EW1159"/>
      <c r="EX1159"/>
    </row>
    <row r="1160" spans="1:154" x14ac:dyDescent="0.25">
      <c r="A1160"/>
      <c r="B1160" s="2"/>
      <c r="C1160" s="2"/>
      <c r="D1160" s="2"/>
      <c r="E1160" s="2"/>
      <c r="F1160" s="2"/>
      <c r="G1160" s="2"/>
      <c r="H1160" s="2"/>
      <c r="I1160" s="2"/>
      <c r="J1160" s="2"/>
      <c r="K1160" s="2"/>
      <c r="L1160"/>
      <c r="M1160"/>
      <c r="N1160"/>
      <c r="O1160"/>
      <c r="P1160"/>
      <c r="Q1160"/>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c r="DL1160"/>
      <c r="DM1160"/>
      <c r="DN1160"/>
      <c r="DO1160"/>
      <c r="DP1160"/>
      <c r="DQ1160"/>
      <c r="DR1160"/>
      <c r="DS1160"/>
      <c r="DT1160"/>
      <c r="DU1160"/>
      <c r="DV1160"/>
      <c r="DW1160"/>
      <c r="DX1160"/>
      <c r="DY1160"/>
      <c r="DZ1160"/>
      <c r="EA1160"/>
      <c r="EB1160"/>
      <c r="EC1160"/>
      <c r="ED1160"/>
      <c r="EE1160"/>
      <c r="EF1160"/>
      <c r="EG1160"/>
      <c r="EH1160"/>
      <c r="EI1160"/>
      <c r="EJ1160"/>
      <c r="EK1160"/>
      <c r="EL1160"/>
      <c r="EM1160"/>
      <c r="EN1160"/>
      <c r="EO1160"/>
      <c r="EP1160"/>
      <c r="EQ1160"/>
      <c r="ER1160"/>
      <c r="ES1160"/>
      <c r="ET1160"/>
      <c r="EU1160"/>
      <c r="EV1160"/>
      <c r="EW1160"/>
      <c r="EX1160"/>
    </row>
    <row r="1161" spans="1:154" x14ac:dyDescent="0.25">
      <c r="A1161"/>
      <c r="B1161" s="2"/>
      <c r="C1161" s="2"/>
      <c r="D1161" s="2"/>
      <c r="E1161" s="2"/>
      <c r="F1161" s="2"/>
      <c r="G1161" s="2"/>
      <c r="H1161" s="2"/>
      <c r="I1161" s="2"/>
      <c r="J1161" s="2"/>
      <c r="K1161" s="2"/>
      <c r="L1161"/>
      <c r="M1161"/>
      <c r="N1161"/>
      <c r="O1161"/>
      <c r="P1161"/>
      <c r="Q1161"/>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c r="DL1161"/>
      <c r="DM1161"/>
      <c r="DN1161"/>
      <c r="DO1161"/>
      <c r="DP1161"/>
      <c r="DQ1161"/>
      <c r="DR1161"/>
      <c r="DS1161"/>
      <c r="DT1161"/>
      <c r="DU1161"/>
      <c r="DV1161"/>
      <c r="DW1161"/>
      <c r="DX1161"/>
      <c r="DY1161"/>
      <c r="DZ1161"/>
      <c r="EA1161"/>
      <c r="EB1161"/>
      <c r="EC1161"/>
      <c r="ED1161"/>
      <c r="EE1161"/>
      <c r="EF1161"/>
      <c r="EG1161"/>
      <c r="EH1161"/>
      <c r="EI1161"/>
      <c r="EJ1161"/>
      <c r="EK1161"/>
      <c r="EL1161"/>
      <c r="EM1161"/>
      <c r="EN1161"/>
      <c r="EO1161"/>
      <c r="EP1161"/>
      <c r="EQ1161"/>
      <c r="ER1161"/>
      <c r="ES1161"/>
      <c r="ET1161"/>
      <c r="EU1161"/>
      <c r="EV1161"/>
      <c r="EW1161"/>
      <c r="EX1161"/>
    </row>
    <row r="1162" spans="1:154" x14ac:dyDescent="0.25">
      <c r="A1162"/>
      <c r="B1162" s="2"/>
      <c r="C1162" s="2"/>
      <c r="D1162" s="2"/>
      <c r="E1162" s="2"/>
      <c r="F1162" s="2"/>
      <c r="G1162" s="2"/>
      <c r="H1162" s="2"/>
      <c r="I1162" s="2"/>
      <c r="J1162" s="2"/>
      <c r="K1162" s="2"/>
      <c r="L1162"/>
      <c r="M1162"/>
      <c r="N1162"/>
      <c r="O1162"/>
      <c r="P1162"/>
      <c r="Q1162"/>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c r="EF1162"/>
      <c r="EG1162"/>
      <c r="EH1162"/>
      <c r="EI1162"/>
      <c r="EJ1162"/>
      <c r="EK1162"/>
      <c r="EL1162"/>
      <c r="EM1162"/>
      <c r="EN1162"/>
      <c r="EO1162"/>
      <c r="EP1162"/>
      <c r="EQ1162"/>
      <c r="ER1162"/>
      <c r="ES1162"/>
      <c r="ET1162"/>
      <c r="EU1162"/>
      <c r="EV1162"/>
      <c r="EW1162"/>
      <c r="EX1162"/>
    </row>
    <row r="1163" spans="1:154" x14ac:dyDescent="0.25">
      <c r="A1163"/>
      <c r="B1163" s="2"/>
      <c r="C1163" s="2"/>
      <c r="D1163" s="2"/>
      <c r="E1163" s="2"/>
      <c r="F1163" s="2"/>
      <c r="G1163" s="2"/>
      <c r="H1163" s="2"/>
      <c r="I1163" s="2"/>
      <c r="J1163" s="2"/>
      <c r="K1163" s="2"/>
      <c r="L1163"/>
      <c r="M1163"/>
      <c r="N1163"/>
      <c r="O1163"/>
      <c r="P1163"/>
      <c r="Q1163"/>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c r="EF1163"/>
      <c r="EG1163"/>
      <c r="EH1163"/>
      <c r="EI1163"/>
      <c r="EJ1163"/>
      <c r="EK1163"/>
      <c r="EL1163"/>
      <c r="EM1163"/>
      <c r="EN1163"/>
      <c r="EO1163"/>
      <c r="EP1163"/>
      <c r="EQ1163"/>
      <c r="ER1163"/>
      <c r="ES1163"/>
      <c r="ET1163"/>
      <c r="EU1163"/>
      <c r="EV1163"/>
      <c r="EW1163"/>
      <c r="EX1163"/>
    </row>
    <row r="1164" spans="1:154" x14ac:dyDescent="0.25">
      <c r="A1164"/>
      <c r="B1164" s="2"/>
      <c r="C1164" s="2"/>
      <c r="D1164" s="2"/>
      <c r="E1164" s="2"/>
      <c r="F1164" s="2"/>
      <c r="G1164" s="2"/>
      <c r="H1164" s="2"/>
      <c r="I1164" s="2"/>
      <c r="J1164" s="2"/>
      <c r="K1164" s="2"/>
      <c r="L1164"/>
      <c r="M1164"/>
      <c r="N1164"/>
      <c r="O1164"/>
      <c r="P1164"/>
      <c r="Q1164"/>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c r="EF1164"/>
      <c r="EG1164"/>
      <c r="EH1164"/>
      <c r="EI1164"/>
      <c r="EJ1164"/>
      <c r="EK1164"/>
      <c r="EL1164"/>
      <c r="EM1164"/>
      <c r="EN1164"/>
      <c r="EO1164"/>
      <c r="EP1164"/>
      <c r="EQ1164"/>
      <c r="ER1164"/>
      <c r="ES1164"/>
      <c r="ET1164"/>
      <c r="EU1164"/>
      <c r="EV1164"/>
      <c r="EW1164"/>
      <c r="EX1164"/>
    </row>
    <row r="1165" spans="1:154" x14ac:dyDescent="0.25">
      <c r="A1165"/>
      <c r="B1165" s="2"/>
      <c r="C1165" s="2"/>
      <c r="D1165" s="2"/>
      <c r="E1165" s="2"/>
      <c r="F1165" s="2"/>
      <c r="G1165" s="2"/>
      <c r="H1165" s="2"/>
      <c r="I1165" s="2"/>
      <c r="J1165" s="2"/>
      <c r="K1165" s="2"/>
      <c r="L1165"/>
      <c r="M1165"/>
      <c r="N1165"/>
      <c r="O1165"/>
      <c r="P1165"/>
      <c r="Q1165"/>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c r="DL1165"/>
      <c r="DM1165"/>
      <c r="DN1165"/>
      <c r="DO1165"/>
      <c r="DP1165"/>
      <c r="DQ1165"/>
      <c r="DR1165"/>
      <c r="DS1165"/>
      <c r="DT1165"/>
      <c r="DU1165"/>
      <c r="DV1165"/>
      <c r="DW1165"/>
      <c r="DX1165"/>
      <c r="DY1165"/>
      <c r="DZ1165"/>
      <c r="EA1165"/>
      <c r="EB1165"/>
      <c r="EC1165"/>
      <c r="ED1165"/>
      <c r="EE1165"/>
      <c r="EF1165"/>
      <c r="EG1165"/>
      <c r="EH1165"/>
      <c r="EI1165"/>
      <c r="EJ1165"/>
      <c r="EK1165"/>
      <c r="EL1165"/>
      <c r="EM1165"/>
      <c r="EN1165"/>
      <c r="EO1165"/>
      <c r="EP1165"/>
      <c r="EQ1165"/>
      <c r="ER1165"/>
      <c r="ES1165"/>
      <c r="ET1165"/>
      <c r="EU1165"/>
      <c r="EV1165"/>
      <c r="EW1165"/>
      <c r="EX1165"/>
    </row>
    <row r="1166" spans="1:154" x14ac:dyDescent="0.25">
      <c r="A1166"/>
      <c r="B1166" s="2"/>
      <c r="C1166" s="2"/>
      <c r="D1166" s="2"/>
      <c r="E1166" s="2"/>
      <c r="F1166" s="2"/>
      <c r="G1166" s="2"/>
      <c r="H1166" s="2"/>
      <c r="I1166" s="2"/>
      <c r="J1166" s="2"/>
      <c r="K1166" s="2"/>
      <c r="L1166"/>
      <c r="M1166"/>
      <c r="N1166"/>
      <c r="O1166"/>
      <c r="P1166"/>
      <c r="Q1166"/>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c r="DL1166"/>
      <c r="DM1166"/>
      <c r="DN1166"/>
      <c r="DO1166"/>
      <c r="DP1166"/>
      <c r="DQ1166"/>
      <c r="DR1166"/>
      <c r="DS1166"/>
      <c r="DT1166"/>
      <c r="DU1166"/>
      <c r="DV1166"/>
      <c r="DW1166"/>
      <c r="DX1166"/>
      <c r="DY1166"/>
      <c r="DZ1166"/>
      <c r="EA1166"/>
      <c r="EB1166"/>
      <c r="EC1166"/>
      <c r="ED1166"/>
      <c r="EE1166"/>
      <c r="EF1166"/>
      <c r="EG1166"/>
      <c r="EH1166"/>
      <c r="EI1166"/>
      <c r="EJ1166"/>
      <c r="EK1166"/>
      <c r="EL1166"/>
      <c r="EM1166"/>
      <c r="EN1166"/>
      <c r="EO1166"/>
      <c r="EP1166"/>
      <c r="EQ1166"/>
      <c r="ER1166"/>
      <c r="ES1166"/>
      <c r="ET1166"/>
      <c r="EU1166"/>
      <c r="EV1166"/>
      <c r="EW1166"/>
      <c r="EX1166"/>
    </row>
    <row r="1167" spans="1:154" x14ac:dyDescent="0.25">
      <c r="A1167"/>
      <c r="B1167" s="2"/>
      <c r="C1167" s="2"/>
      <c r="D1167" s="2"/>
      <c r="E1167" s="2"/>
      <c r="F1167" s="2"/>
      <c r="G1167" s="2"/>
      <c r="H1167" s="2"/>
      <c r="I1167" s="2"/>
      <c r="J1167" s="2"/>
      <c r="K1167" s="2"/>
      <c r="L1167"/>
      <c r="M1167"/>
      <c r="N1167"/>
      <c r="O1167"/>
      <c r="P1167"/>
      <c r="Q1167"/>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c r="DL1167"/>
      <c r="DM1167"/>
      <c r="DN1167"/>
      <c r="DO1167"/>
      <c r="DP1167"/>
      <c r="DQ1167"/>
      <c r="DR1167"/>
      <c r="DS1167"/>
      <c r="DT1167"/>
      <c r="DU1167"/>
      <c r="DV1167"/>
      <c r="DW1167"/>
      <c r="DX1167"/>
      <c r="DY1167"/>
      <c r="DZ1167"/>
      <c r="EA1167"/>
      <c r="EB1167"/>
      <c r="EC1167"/>
      <c r="ED1167"/>
      <c r="EE1167"/>
      <c r="EF1167"/>
      <c r="EG1167"/>
      <c r="EH1167"/>
      <c r="EI1167"/>
      <c r="EJ1167"/>
      <c r="EK1167"/>
      <c r="EL1167"/>
      <c r="EM1167"/>
      <c r="EN1167"/>
      <c r="EO1167"/>
      <c r="EP1167"/>
      <c r="EQ1167"/>
      <c r="ER1167"/>
      <c r="ES1167"/>
      <c r="ET1167"/>
      <c r="EU1167"/>
      <c r="EV1167"/>
      <c r="EW1167"/>
      <c r="EX1167"/>
    </row>
    <row r="1168" spans="1:154" x14ac:dyDescent="0.25">
      <c r="A1168"/>
      <c r="B1168" s="2"/>
      <c r="C1168" s="2"/>
      <c r="D1168" s="2"/>
      <c r="E1168" s="2"/>
      <c r="F1168" s="2"/>
      <c r="G1168" s="2"/>
      <c r="H1168" s="2"/>
      <c r="I1168" s="2"/>
      <c r="J1168" s="2"/>
      <c r="K1168" s="2"/>
      <c r="L1168"/>
      <c r="M1168"/>
      <c r="N1168"/>
      <c r="O1168"/>
      <c r="P1168"/>
      <c r="Q116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c r="EF1168"/>
      <c r="EG1168"/>
      <c r="EH1168"/>
      <c r="EI1168"/>
      <c r="EJ1168"/>
      <c r="EK1168"/>
      <c r="EL1168"/>
      <c r="EM1168"/>
      <c r="EN1168"/>
      <c r="EO1168"/>
      <c r="EP1168"/>
      <c r="EQ1168"/>
      <c r="ER1168"/>
      <c r="ES1168"/>
      <c r="ET1168"/>
      <c r="EU1168"/>
      <c r="EV1168"/>
      <c r="EW1168"/>
      <c r="EX1168"/>
    </row>
    <row r="1169" spans="1:154" x14ac:dyDescent="0.25">
      <c r="A1169"/>
      <c r="B1169" s="2"/>
      <c r="C1169" s="2"/>
      <c r="D1169" s="2"/>
      <c r="E1169" s="2"/>
      <c r="F1169" s="2"/>
      <c r="G1169" s="2"/>
      <c r="H1169" s="2"/>
      <c r="I1169" s="2"/>
      <c r="J1169" s="2"/>
      <c r="K1169" s="2"/>
      <c r="L1169"/>
      <c r="M1169"/>
      <c r="N1169"/>
      <c r="O1169"/>
      <c r="P1169"/>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c r="DL1169"/>
      <c r="DM1169"/>
      <c r="DN1169"/>
      <c r="DO1169"/>
      <c r="DP1169"/>
      <c r="DQ1169"/>
      <c r="DR1169"/>
      <c r="DS1169"/>
      <c r="DT1169"/>
      <c r="DU1169"/>
      <c r="DV1169"/>
      <c r="DW1169"/>
      <c r="DX1169"/>
      <c r="DY1169"/>
      <c r="DZ1169"/>
      <c r="EA1169"/>
      <c r="EB1169"/>
      <c r="EC1169"/>
      <c r="ED1169"/>
      <c r="EE1169"/>
      <c r="EF1169"/>
      <c r="EG1169"/>
      <c r="EH1169"/>
      <c r="EI1169"/>
      <c r="EJ1169"/>
      <c r="EK1169"/>
      <c r="EL1169"/>
      <c r="EM1169"/>
      <c r="EN1169"/>
      <c r="EO1169"/>
      <c r="EP1169"/>
      <c r="EQ1169"/>
      <c r="ER1169"/>
      <c r="ES1169"/>
      <c r="ET1169"/>
      <c r="EU1169"/>
      <c r="EV1169"/>
      <c r="EW1169"/>
      <c r="EX1169"/>
    </row>
    <row r="1170" spans="1:154" x14ac:dyDescent="0.25">
      <c r="A1170"/>
      <c r="B1170" s="2"/>
      <c r="C1170" s="2"/>
      <c r="D1170" s="2"/>
      <c r="E1170" s="2"/>
      <c r="F1170" s="2"/>
      <c r="G1170" s="2"/>
      <c r="H1170" s="2"/>
      <c r="I1170" s="2"/>
      <c r="J1170" s="2"/>
      <c r="K1170" s="2"/>
      <c r="L1170"/>
      <c r="M1170"/>
      <c r="N1170"/>
      <c r="O1170"/>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c r="DL1170"/>
      <c r="DM1170"/>
      <c r="DN1170"/>
      <c r="DO1170"/>
      <c r="DP1170"/>
      <c r="DQ1170"/>
      <c r="DR1170"/>
      <c r="DS1170"/>
      <c r="DT1170"/>
      <c r="DU1170"/>
      <c r="DV1170"/>
      <c r="DW1170"/>
      <c r="DX1170"/>
      <c r="DY1170"/>
      <c r="DZ1170"/>
      <c r="EA1170"/>
      <c r="EB1170"/>
      <c r="EC1170"/>
      <c r="ED1170"/>
      <c r="EE1170"/>
      <c r="EF1170"/>
      <c r="EG1170"/>
      <c r="EH1170"/>
      <c r="EI1170"/>
      <c r="EJ1170"/>
      <c r="EK1170"/>
      <c r="EL1170"/>
      <c r="EM1170"/>
      <c r="EN1170"/>
      <c r="EO1170"/>
      <c r="EP1170"/>
      <c r="EQ1170"/>
      <c r="ER1170"/>
      <c r="ES1170"/>
      <c r="ET1170"/>
      <c r="EU1170"/>
      <c r="EV1170"/>
      <c r="EW1170"/>
      <c r="EX1170"/>
    </row>
    <row r="1171" spans="1:154" x14ac:dyDescent="0.25">
      <c r="A1171"/>
      <c r="B1171" s="2"/>
      <c r="C1171" s="2"/>
      <c r="D1171" s="2"/>
      <c r="E1171" s="2"/>
      <c r="F1171" s="2"/>
      <c r="G1171" s="2"/>
      <c r="H1171" s="2"/>
      <c r="I1171" s="2"/>
      <c r="J1171" s="2"/>
      <c r="K1171" s="2"/>
      <c r="L1171"/>
      <c r="M1171"/>
      <c r="N1171"/>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c r="EQ1171"/>
      <c r="ER1171"/>
      <c r="ES1171"/>
      <c r="ET1171"/>
      <c r="EU1171"/>
      <c r="EV1171"/>
      <c r="EW1171"/>
      <c r="EX1171"/>
    </row>
    <row r="1172" spans="1:154" x14ac:dyDescent="0.25">
      <c r="A1172"/>
      <c r="B1172" s="2"/>
      <c r="C1172" s="2"/>
      <c r="D1172" s="2"/>
      <c r="E1172" s="2"/>
      <c r="F1172" s="2"/>
      <c r="G1172" s="2"/>
      <c r="H1172" s="2"/>
      <c r="I1172" s="2"/>
      <c r="J1172" s="2"/>
      <c r="K1172" s="2"/>
      <c r="L1172"/>
      <c r="M1172"/>
      <c r="N1172"/>
      <c r="O1172"/>
      <c r="P1172"/>
      <c r="Q1172"/>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c r="EN1172"/>
      <c r="EO1172"/>
      <c r="EP1172"/>
      <c r="EQ1172"/>
      <c r="ER1172"/>
      <c r="ES1172"/>
      <c r="ET1172"/>
      <c r="EU1172"/>
      <c r="EV1172"/>
      <c r="EW1172"/>
      <c r="EX1172"/>
    </row>
    <row r="1173" spans="1:154" x14ac:dyDescent="0.25">
      <c r="A1173"/>
      <c r="B1173" s="2"/>
      <c r="C1173" s="2"/>
      <c r="D1173" s="2"/>
      <c r="E1173" s="2"/>
      <c r="F1173" s="2"/>
      <c r="G1173" s="2"/>
      <c r="H1173" s="2"/>
      <c r="I1173" s="2"/>
      <c r="J1173" s="2"/>
      <c r="K1173" s="2"/>
      <c r="L1173"/>
      <c r="M1173"/>
      <c r="N1173"/>
      <c r="O1173"/>
      <c r="P1173"/>
      <c r="Q1173"/>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c r="EF1173"/>
      <c r="EG1173"/>
      <c r="EH1173"/>
      <c r="EI1173"/>
      <c r="EJ1173"/>
      <c r="EK1173"/>
      <c r="EL1173"/>
      <c r="EM1173"/>
      <c r="EN1173"/>
      <c r="EO1173"/>
      <c r="EP1173"/>
      <c r="EQ1173"/>
      <c r="ER1173"/>
      <c r="ES1173"/>
      <c r="ET1173"/>
      <c r="EU1173"/>
      <c r="EV1173"/>
      <c r="EW1173"/>
      <c r="EX1173"/>
    </row>
    <row r="1174" spans="1:154" x14ac:dyDescent="0.25">
      <c r="A1174"/>
      <c r="B1174" s="2"/>
      <c r="C1174" s="2"/>
      <c r="D1174" s="2"/>
      <c r="E1174" s="2"/>
      <c r="F1174" s="2"/>
      <c r="G1174" s="2"/>
      <c r="H1174" s="2"/>
      <c r="I1174" s="2"/>
      <c r="J1174" s="2"/>
      <c r="K1174" s="2"/>
      <c r="L1174"/>
      <c r="M1174"/>
      <c r="N1174"/>
      <c r="O1174"/>
      <c r="P1174"/>
      <c r="Q1174"/>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c r="AU1174"/>
      <c r="AV1174"/>
      <c r="AW1174"/>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c r="DL1174"/>
      <c r="DM1174"/>
      <c r="DN1174"/>
      <c r="DO1174"/>
      <c r="DP1174"/>
      <c r="DQ1174"/>
      <c r="DR1174"/>
      <c r="DS1174"/>
      <c r="DT1174"/>
      <c r="DU1174"/>
      <c r="DV1174"/>
      <c r="DW1174"/>
      <c r="DX1174"/>
      <c r="DY1174"/>
      <c r="DZ1174"/>
      <c r="EA1174"/>
      <c r="EB1174"/>
      <c r="EC1174"/>
      <c r="ED1174"/>
      <c r="EE1174"/>
      <c r="EF1174"/>
      <c r="EG1174"/>
      <c r="EH1174"/>
      <c r="EI1174"/>
      <c r="EJ1174"/>
      <c r="EK1174"/>
      <c r="EL1174"/>
      <c r="EM1174"/>
      <c r="EN1174"/>
      <c r="EO1174"/>
      <c r="EP1174"/>
      <c r="EQ1174"/>
      <c r="ER1174"/>
      <c r="ES1174"/>
      <c r="ET1174"/>
      <c r="EU1174"/>
      <c r="EV1174"/>
      <c r="EW1174"/>
      <c r="EX1174"/>
    </row>
    <row r="1175" spans="1:154" x14ac:dyDescent="0.25">
      <c r="A1175"/>
      <c r="B1175" s="2"/>
      <c r="C1175" s="2"/>
      <c r="D1175" s="2"/>
      <c r="E1175" s="2"/>
      <c r="F1175" s="2"/>
      <c r="G1175" s="2"/>
      <c r="H1175" s="2"/>
      <c r="I1175" s="2"/>
      <c r="J1175" s="2"/>
      <c r="K1175" s="2"/>
      <c r="L1175"/>
      <c r="M1175"/>
      <c r="N1175"/>
      <c r="O1175"/>
      <c r="P1175"/>
      <c r="Q1175"/>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c r="EF1175"/>
      <c r="EG1175"/>
      <c r="EH1175"/>
      <c r="EI1175"/>
      <c r="EJ1175"/>
      <c r="EK1175"/>
      <c r="EL1175"/>
      <c r="EM1175"/>
      <c r="EN1175"/>
      <c r="EO1175"/>
      <c r="EP1175"/>
      <c r="EQ1175"/>
      <c r="ER1175"/>
      <c r="ES1175"/>
      <c r="ET1175"/>
      <c r="EU1175"/>
      <c r="EV1175"/>
      <c r="EW1175"/>
      <c r="EX1175"/>
    </row>
    <row r="1176" spans="1:154" x14ac:dyDescent="0.25">
      <c r="A1176"/>
      <c r="B1176" s="2"/>
      <c r="C1176" s="2"/>
      <c r="D1176" s="2"/>
      <c r="E1176" s="2"/>
      <c r="F1176" s="2"/>
      <c r="G1176" s="2"/>
      <c r="H1176" s="2"/>
      <c r="I1176" s="2"/>
      <c r="J1176" s="2"/>
      <c r="K1176" s="2"/>
      <c r="L1176"/>
      <c r="M1176"/>
      <c r="N1176"/>
      <c r="O1176"/>
      <c r="P1176"/>
      <c r="Q1176"/>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c r="EF1176"/>
      <c r="EG1176"/>
      <c r="EH1176"/>
      <c r="EI1176"/>
      <c r="EJ1176"/>
      <c r="EK1176"/>
      <c r="EL1176"/>
      <c r="EM1176"/>
      <c r="EN1176"/>
      <c r="EO1176"/>
      <c r="EP1176"/>
      <c r="EQ1176"/>
      <c r="ER1176"/>
      <c r="ES1176"/>
      <c r="ET1176"/>
      <c r="EU1176"/>
      <c r="EV1176"/>
      <c r="EW1176"/>
      <c r="EX1176"/>
    </row>
    <row r="1177" spans="1:154" x14ac:dyDescent="0.25">
      <c r="A1177"/>
      <c r="B1177" s="2"/>
      <c r="C1177" s="2"/>
      <c r="D1177" s="2"/>
      <c r="E1177" s="2"/>
      <c r="F1177" s="2"/>
      <c r="G1177" s="2"/>
      <c r="H1177" s="2"/>
      <c r="I1177" s="2"/>
      <c r="J1177" s="2"/>
      <c r="K1177" s="2"/>
      <c r="L1177"/>
      <c r="M1177"/>
      <c r="N1177"/>
      <c r="O1177"/>
      <c r="P1177"/>
      <c r="Q1177"/>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c r="DL1177"/>
      <c r="DM1177"/>
      <c r="DN1177"/>
      <c r="DO1177"/>
      <c r="DP1177"/>
      <c r="DQ1177"/>
      <c r="DR1177"/>
      <c r="DS1177"/>
      <c r="DT1177"/>
      <c r="DU1177"/>
      <c r="DV1177"/>
      <c r="DW1177"/>
      <c r="DX1177"/>
      <c r="DY1177"/>
      <c r="DZ1177"/>
      <c r="EA1177"/>
      <c r="EB1177"/>
      <c r="EC1177"/>
      <c r="ED1177"/>
      <c r="EE1177"/>
      <c r="EF1177"/>
      <c r="EG1177"/>
      <c r="EH1177"/>
      <c r="EI1177"/>
      <c r="EJ1177"/>
      <c r="EK1177"/>
      <c r="EL1177"/>
      <c r="EM1177"/>
      <c r="EN1177"/>
      <c r="EO1177"/>
      <c r="EP1177"/>
      <c r="EQ1177"/>
      <c r="ER1177"/>
      <c r="ES1177"/>
      <c r="ET1177"/>
      <c r="EU1177"/>
      <c r="EV1177"/>
      <c r="EW1177"/>
      <c r="EX1177"/>
    </row>
    <row r="1178" spans="1:154" x14ac:dyDescent="0.25">
      <c r="A1178"/>
      <c r="B1178" s="2"/>
      <c r="C1178" s="2"/>
      <c r="D1178" s="2"/>
      <c r="E1178" s="2"/>
      <c r="F1178" s="2"/>
      <c r="G1178" s="2"/>
      <c r="H1178" s="2"/>
      <c r="I1178" s="2"/>
      <c r="J1178" s="2"/>
      <c r="K1178" s="2"/>
      <c r="L1178"/>
      <c r="M1178"/>
      <c r="N1178"/>
      <c r="O1178"/>
      <c r="P1178"/>
      <c r="Q117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c r="EF1178"/>
      <c r="EG1178"/>
      <c r="EH1178"/>
      <c r="EI1178"/>
      <c r="EJ1178"/>
      <c r="EK1178"/>
      <c r="EL1178"/>
      <c r="EM1178"/>
      <c r="EN1178"/>
      <c r="EO1178"/>
      <c r="EP1178"/>
      <c r="EQ1178"/>
      <c r="ER1178"/>
      <c r="ES1178"/>
      <c r="ET1178"/>
      <c r="EU1178"/>
      <c r="EV1178"/>
      <c r="EW1178"/>
      <c r="EX1178"/>
    </row>
    <row r="1179" spans="1:154" x14ac:dyDescent="0.25">
      <c r="A1179"/>
      <c r="B1179" s="2"/>
      <c r="C1179" s="2"/>
      <c r="D1179" s="2"/>
      <c r="E1179" s="2"/>
      <c r="F1179" s="2"/>
      <c r="G1179" s="2"/>
      <c r="H1179" s="2"/>
      <c r="I1179" s="2"/>
      <c r="J1179" s="2"/>
      <c r="K1179" s="2"/>
      <c r="L1179"/>
      <c r="M1179"/>
      <c r="N1179"/>
      <c r="O1179"/>
      <c r="P1179"/>
      <c r="Q1179"/>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c r="EF1179"/>
      <c r="EG1179"/>
      <c r="EH1179"/>
      <c r="EI1179"/>
      <c r="EJ1179"/>
      <c r="EK1179"/>
      <c r="EL1179"/>
      <c r="EM1179"/>
      <c r="EN1179"/>
      <c r="EO1179"/>
      <c r="EP1179"/>
      <c r="EQ1179"/>
      <c r="ER1179"/>
      <c r="ES1179"/>
      <c r="ET1179"/>
      <c r="EU1179"/>
      <c r="EV1179"/>
      <c r="EW1179"/>
      <c r="EX1179"/>
    </row>
    <row r="1180" spans="1:154" x14ac:dyDescent="0.25">
      <c r="A1180"/>
      <c r="B1180" s="2"/>
      <c r="C1180" s="2"/>
      <c r="D1180" s="2"/>
      <c r="E1180" s="2"/>
      <c r="F1180" s="2"/>
      <c r="G1180" s="2"/>
      <c r="H1180" s="2"/>
      <c r="I1180" s="2"/>
      <c r="J1180" s="2"/>
      <c r="K1180" s="2"/>
      <c r="L1180"/>
      <c r="M1180"/>
      <c r="N1180"/>
      <c r="O1180"/>
      <c r="P1180"/>
      <c r="Q1180"/>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c r="DL1180"/>
      <c r="DM1180"/>
      <c r="DN1180"/>
      <c r="DO1180"/>
      <c r="DP1180"/>
      <c r="DQ1180"/>
      <c r="DR1180"/>
      <c r="DS1180"/>
      <c r="DT1180"/>
      <c r="DU1180"/>
      <c r="DV1180"/>
      <c r="DW1180"/>
      <c r="DX1180"/>
      <c r="DY1180"/>
      <c r="DZ1180"/>
      <c r="EA1180"/>
      <c r="EB1180"/>
      <c r="EC1180"/>
      <c r="ED1180"/>
      <c r="EE1180"/>
      <c r="EF1180"/>
      <c r="EG1180"/>
      <c r="EH1180"/>
      <c r="EI1180"/>
      <c r="EJ1180"/>
      <c r="EK1180"/>
      <c r="EL1180"/>
      <c r="EM1180"/>
      <c r="EN1180"/>
      <c r="EO1180"/>
      <c r="EP1180"/>
      <c r="EQ1180"/>
      <c r="ER1180"/>
      <c r="ES1180"/>
      <c r="ET1180"/>
      <c r="EU1180"/>
      <c r="EV1180"/>
      <c r="EW1180"/>
      <c r="EX1180"/>
    </row>
    <row r="1181" spans="1:154" x14ac:dyDescent="0.25">
      <c r="A1181"/>
      <c r="B1181" s="2"/>
      <c r="C1181" s="2"/>
      <c r="D1181" s="2"/>
      <c r="E1181" s="2"/>
      <c r="F1181" s="2"/>
      <c r="G1181" s="2"/>
      <c r="H1181" s="2"/>
      <c r="I1181" s="2"/>
      <c r="J1181" s="2"/>
      <c r="K1181" s="2"/>
      <c r="L1181"/>
      <c r="M1181"/>
      <c r="N1181"/>
      <c r="O1181"/>
      <c r="P1181"/>
      <c r="Q1181"/>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c r="EF1181"/>
      <c r="EG1181"/>
      <c r="EH1181"/>
      <c r="EI1181"/>
      <c r="EJ1181"/>
      <c r="EK1181"/>
      <c r="EL1181"/>
      <c r="EM1181"/>
      <c r="EN1181"/>
      <c r="EO1181"/>
      <c r="EP1181"/>
      <c r="EQ1181"/>
      <c r="ER1181"/>
      <c r="ES1181"/>
      <c r="ET1181"/>
      <c r="EU1181"/>
      <c r="EV1181"/>
      <c r="EW1181"/>
      <c r="EX1181"/>
    </row>
    <row r="1182" spans="1:154" x14ac:dyDescent="0.25">
      <c r="A1182"/>
      <c r="B1182" s="2"/>
      <c r="C1182" s="2"/>
      <c r="D1182" s="2"/>
      <c r="E1182" s="2"/>
      <c r="F1182" s="2"/>
      <c r="G1182" s="2"/>
      <c r="H1182" s="2"/>
      <c r="I1182" s="2"/>
      <c r="J1182" s="2"/>
      <c r="K1182" s="2"/>
      <c r="L1182"/>
      <c r="M1182"/>
      <c r="N1182"/>
      <c r="O1182"/>
      <c r="P1182"/>
      <c r="Q1182"/>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c r="EF1182"/>
      <c r="EG1182"/>
      <c r="EH1182"/>
      <c r="EI1182"/>
      <c r="EJ1182"/>
      <c r="EK1182"/>
      <c r="EL1182"/>
      <c r="EM1182"/>
      <c r="EN1182"/>
      <c r="EO1182"/>
      <c r="EP1182"/>
      <c r="EQ1182"/>
      <c r="ER1182"/>
      <c r="ES1182"/>
      <c r="ET1182"/>
      <c r="EU1182"/>
      <c r="EV1182"/>
      <c r="EW1182"/>
      <c r="EX1182"/>
    </row>
    <row r="1183" spans="1:154" x14ac:dyDescent="0.25">
      <c r="A1183"/>
      <c r="B1183" s="2"/>
      <c r="C1183" s="2"/>
      <c r="D1183" s="2"/>
      <c r="E1183" s="2"/>
      <c r="F1183" s="2"/>
      <c r="G1183" s="2"/>
      <c r="H1183" s="2"/>
      <c r="I1183" s="2"/>
      <c r="J1183" s="2"/>
      <c r="K1183" s="2"/>
      <c r="L1183"/>
      <c r="M1183"/>
      <c r="N1183"/>
      <c r="O1183"/>
      <c r="P1183"/>
      <c r="Q1183"/>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c r="DL1183"/>
      <c r="DM1183"/>
      <c r="DN1183"/>
      <c r="DO1183"/>
      <c r="DP1183"/>
      <c r="DQ1183"/>
      <c r="DR1183"/>
      <c r="DS1183"/>
      <c r="DT1183"/>
      <c r="DU1183"/>
      <c r="DV1183"/>
      <c r="DW1183"/>
      <c r="DX1183"/>
      <c r="DY1183"/>
      <c r="DZ1183"/>
      <c r="EA1183"/>
      <c r="EB1183"/>
      <c r="EC1183"/>
      <c r="ED1183"/>
      <c r="EE1183"/>
      <c r="EF1183"/>
      <c r="EG1183"/>
      <c r="EH1183"/>
      <c r="EI1183"/>
      <c r="EJ1183"/>
      <c r="EK1183"/>
      <c r="EL1183"/>
      <c r="EM1183"/>
      <c r="EN1183"/>
      <c r="EO1183"/>
      <c r="EP1183"/>
      <c r="EQ1183"/>
      <c r="ER1183"/>
      <c r="ES1183"/>
      <c r="ET1183"/>
      <c r="EU1183"/>
      <c r="EV1183"/>
      <c r="EW1183"/>
      <c r="EX1183"/>
    </row>
    <row r="1184" spans="1:154" x14ac:dyDescent="0.25">
      <c r="A1184"/>
      <c r="B1184" s="2"/>
      <c r="C1184" s="2"/>
      <c r="D1184" s="2"/>
      <c r="E1184" s="2"/>
      <c r="F1184" s="2"/>
      <c r="G1184" s="2"/>
      <c r="H1184" s="2"/>
      <c r="I1184" s="2"/>
      <c r="J1184" s="2"/>
      <c r="K1184" s="2"/>
      <c r="L1184"/>
      <c r="M1184"/>
      <c r="N1184"/>
      <c r="O1184"/>
      <c r="P1184"/>
      <c r="Q1184"/>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c r="DL1184"/>
      <c r="DM1184"/>
      <c r="DN1184"/>
      <c r="DO1184"/>
      <c r="DP1184"/>
      <c r="DQ1184"/>
      <c r="DR1184"/>
      <c r="DS1184"/>
      <c r="DT1184"/>
      <c r="DU1184"/>
      <c r="DV1184"/>
      <c r="DW1184"/>
      <c r="DX1184"/>
      <c r="DY1184"/>
      <c r="DZ1184"/>
      <c r="EA1184"/>
      <c r="EB1184"/>
      <c r="EC1184"/>
      <c r="ED1184"/>
      <c r="EE1184"/>
      <c r="EF1184"/>
      <c r="EG1184"/>
      <c r="EH1184"/>
      <c r="EI1184"/>
      <c r="EJ1184"/>
      <c r="EK1184"/>
      <c r="EL1184"/>
      <c r="EM1184"/>
      <c r="EN1184"/>
      <c r="EO1184"/>
      <c r="EP1184"/>
      <c r="EQ1184"/>
      <c r="ER1184"/>
      <c r="ES1184"/>
      <c r="ET1184"/>
      <c r="EU1184"/>
      <c r="EV1184"/>
      <c r="EW1184"/>
      <c r="EX1184"/>
    </row>
    <row r="1185" spans="1:154" x14ac:dyDescent="0.25">
      <c r="A1185"/>
      <c r="B1185" s="2"/>
      <c r="C1185" s="2"/>
      <c r="D1185" s="2"/>
      <c r="E1185" s="2"/>
      <c r="F1185" s="2"/>
      <c r="G1185" s="2"/>
      <c r="H1185" s="2"/>
      <c r="I1185" s="2"/>
      <c r="J1185" s="2"/>
      <c r="K1185" s="2"/>
      <c r="L1185"/>
      <c r="M1185"/>
      <c r="N1185"/>
      <c r="O1185"/>
      <c r="P1185"/>
      <c r="Q1185"/>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c r="EF1185"/>
      <c r="EG1185"/>
      <c r="EH1185"/>
      <c r="EI1185"/>
      <c r="EJ1185"/>
      <c r="EK1185"/>
      <c r="EL1185"/>
      <c r="EM1185"/>
      <c r="EN1185"/>
      <c r="EO1185"/>
      <c r="EP1185"/>
      <c r="EQ1185"/>
      <c r="ER1185"/>
      <c r="ES1185"/>
      <c r="ET1185"/>
      <c r="EU1185"/>
      <c r="EV1185"/>
      <c r="EW1185"/>
      <c r="EX1185"/>
    </row>
    <row r="1186" spans="1:154" x14ac:dyDescent="0.25">
      <c r="A1186"/>
      <c r="B1186" s="2"/>
      <c r="C1186" s="2"/>
      <c r="D1186" s="2"/>
      <c r="E1186" s="2"/>
      <c r="F1186" s="2"/>
      <c r="G1186" s="2"/>
      <c r="H1186" s="2"/>
      <c r="I1186" s="2"/>
      <c r="J1186" s="2"/>
      <c r="K1186" s="2"/>
      <c r="L1186"/>
      <c r="M1186"/>
      <c r="N1186"/>
      <c r="O1186"/>
      <c r="P1186"/>
      <c r="Q1186"/>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c r="EF1186"/>
      <c r="EG1186"/>
      <c r="EH1186"/>
      <c r="EI1186"/>
      <c r="EJ1186"/>
      <c r="EK1186"/>
      <c r="EL1186"/>
      <c r="EM1186"/>
      <c r="EN1186"/>
      <c r="EO1186"/>
      <c r="EP1186"/>
      <c r="EQ1186"/>
      <c r="ER1186"/>
      <c r="ES1186"/>
      <c r="ET1186"/>
      <c r="EU1186"/>
      <c r="EV1186"/>
      <c r="EW1186"/>
      <c r="EX1186"/>
    </row>
    <row r="1187" spans="1:154" x14ac:dyDescent="0.25">
      <c r="A1187"/>
      <c r="B1187" s="2"/>
      <c r="C1187" s="2"/>
      <c r="D1187" s="2"/>
      <c r="E1187" s="2"/>
      <c r="F1187" s="2"/>
      <c r="G1187" s="2"/>
      <c r="H1187" s="2"/>
      <c r="I1187" s="2"/>
      <c r="J1187" s="2"/>
      <c r="K1187" s="2"/>
      <c r="L1187"/>
      <c r="M1187"/>
      <c r="N1187"/>
      <c r="O1187"/>
      <c r="P1187"/>
      <c r="Q1187"/>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c r="DL1187"/>
      <c r="DM1187"/>
      <c r="DN1187"/>
      <c r="DO1187"/>
      <c r="DP1187"/>
      <c r="DQ1187"/>
      <c r="DR1187"/>
      <c r="DS1187"/>
      <c r="DT1187"/>
      <c r="DU1187"/>
      <c r="DV1187"/>
      <c r="DW1187"/>
      <c r="DX1187"/>
      <c r="DY1187"/>
      <c r="DZ1187"/>
      <c r="EA1187"/>
      <c r="EB1187"/>
      <c r="EC1187"/>
      <c r="ED1187"/>
      <c r="EE1187"/>
      <c r="EF1187"/>
      <c r="EG1187"/>
      <c r="EH1187"/>
      <c r="EI1187"/>
      <c r="EJ1187"/>
      <c r="EK1187"/>
      <c r="EL1187"/>
      <c r="EM1187"/>
      <c r="EN1187"/>
      <c r="EO1187"/>
      <c r="EP1187"/>
      <c r="EQ1187"/>
      <c r="ER1187"/>
      <c r="ES1187"/>
      <c r="ET1187"/>
      <c r="EU1187"/>
      <c r="EV1187"/>
      <c r="EW1187"/>
      <c r="EX1187"/>
    </row>
    <row r="1188" spans="1:154" x14ac:dyDescent="0.25">
      <c r="A1188"/>
      <c r="B1188" s="2"/>
      <c r="C1188" s="2"/>
      <c r="D1188" s="2"/>
      <c r="E1188" s="2"/>
      <c r="F1188" s="2"/>
      <c r="G1188" s="2"/>
      <c r="H1188" s="2"/>
      <c r="I1188" s="2"/>
      <c r="J1188" s="2"/>
      <c r="K1188" s="2"/>
      <c r="L1188"/>
      <c r="M1188"/>
      <c r="N1188"/>
      <c r="O1188"/>
      <c r="P1188"/>
      <c r="Q118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c r="DL1188"/>
      <c r="DM1188"/>
      <c r="DN1188"/>
      <c r="DO1188"/>
      <c r="DP1188"/>
      <c r="DQ1188"/>
      <c r="DR1188"/>
      <c r="DS1188"/>
      <c r="DT1188"/>
      <c r="DU1188"/>
      <c r="DV1188"/>
      <c r="DW1188"/>
      <c r="DX1188"/>
      <c r="DY1188"/>
      <c r="DZ1188"/>
      <c r="EA1188"/>
      <c r="EB1188"/>
      <c r="EC1188"/>
      <c r="ED1188"/>
      <c r="EE1188"/>
      <c r="EF1188"/>
      <c r="EG1188"/>
      <c r="EH1188"/>
      <c r="EI1188"/>
      <c r="EJ1188"/>
      <c r="EK1188"/>
      <c r="EL1188"/>
      <c r="EM1188"/>
      <c r="EN1188"/>
      <c r="EO1188"/>
      <c r="EP1188"/>
      <c r="EQ1188"/>
      <c r="ER1188"/>
      <c r="ES1188"/>
      <c r="ET1188"/>
      <c r="EU1188"/>
      <c r="EV1188"/>
      <c r="EW1188"/>
      <c r="EX1188"/>
    </row>
    <row r="1189" spans="1:154" x14ac:dyDescent="0.25">
      <c r="A1189"/>
      <c r="B1189" s="2"/>
      <c r="C1189" s="2"/>
      <c r="D1189" s="2"/>
      <c r="E1189" s="2"/>
      <c r="F1189" s="2"/>
      <c r="G1189" s="2"/>
      <c r="H1189" s="2"/>
      <c r="I1189" s="2"/>
      <c r="J1189" s="2"/>
      <c r="K1189" s="2"/>
      <c r="L1189"/>
      <c r="M1189"/>
      <c r="N1189"/>
      <c r="O1189"/>
      <c r="P1189"/>
      <c r="Q1189"/>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c r="DL1189"/>
      <c r="DM1189"/>
      <c r="DN1189"/>
      <c r="DO1189"/>
      <c r="DP1189"/>
      <c r="DQ1189"/>
      <c r="DR1189"/>
      <c r="DS1189"/>
      <c r="DT1189"/>
      <c r="DU1189"/>
      <c r="DV1189"/>
      <c r="DW1189"/>
      <c r="DX1189"/>
      <c r="DY1189"/>
      <c r="DZ1189"/>
      <c r="EA1189"/>
      <c r="EB1189"/>
      <c r="EC1189"/>
      <c r="ED1189"/>
      <c r="EE1189"/>
      <c r="EF1189"/>
      <c r="EG1189"/>
      <c r="EH1189"/>
      <c r="EI1189"/>
      <c r="EJ1189"/>
      <c r="EK1189"/>
      <c r="EL1189"/>
      <c r="EM1189"/>
      <c r="EN1189"/>
      <c r="EO1189"/>
      <c r="EP1189"/>
      <c r="EQ1189"/>
      <c r="ER1189"/>
      <c r="ES1189"/>
      <c r="ET1189"/>
      <c r="EU1189"/>
      <c r="EV1189"/>
      <c r="EW1189"/>
      <c r="EX1189"/>
    </row>
    <row r="1190" spans="1:154" x14ac:dyDescent="0.25">
      <c r="A1190"/>
      <c r="B1190" s="2"/>
      <c r="C1190" s="2"/>
      <c r="D1190" s="2"/>
      <c r="E1190" s="2"/>
      <c r="F1190" s="2"/>
      <c r="G1190" s="2"/>
      <c r="H1190" s="2"/>
      <c r="I1190" s="2"/>
      <c r="J1190" s="2"/>
      <c r="K1190" s="2"/>
      <c r="L1190"/>
      <c r="M1190"/>
      <c r="N1190"/>
      <c r="O1190"/>
      <c r="P1190"/>
      <c r="Q1190"/>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c r="AU1190"/>
      <c r="AV1190"/>
      <c r="AW1190"/>
      <c r="AX1190"/>
      <c r="AY1190"/>
      <c r="AZ1190"/>
      <c r="BA1190"/>
      <c r="BB1190"/>
      <c r="BC1190"/>
      <c r="BD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c r="DK1190"/>
      <c r="DL1190"/>
      <c r="DM1190"/>
      <c r="DN1190"/>
      <c r="DO1190"/>
      <c r="DP1190"/>
      <c r="DQ1190"/>
      <c r="DR1190"/>
      <c r="DS1190"/>
      <c r="DT1190"/>
      <c r="DU1190"/>
      <c r="DV1190"/>
      <c r="DW1190"/>
      <c r="DX1190"/>
      <c r="DY1190"/>
      <c r="DZ1190"/>
      <c r="EA1190"/>
      <c r="EB1190"/>
      <c r="EC1190"/>
      <c r="ED1190"/>
      <c r="EE1190"/>
      <c r="EF1190"/>
      <c r="EG1190"/>
      <c r="EH1190"/>
      <c r="EI1190"/>
      <c r="EJ1190"/>
      <c r="EK1190"/>
      <c r="EL1190"/>
      <c r="EM1190"/>
      <c r="EN1190"/>
      <c r="EO1190"/>
      <c r="EP1190"/>
      <c r="EQ1190"/>
      <c r="ER1190"/>
      <c r="ES1190"/>
      <c r="ET1190"/>
      <c r="EU1190"/>
      <c r="EV1190"/>
      <c r="EW1190"/>
      <c r="EX1190"/>
    </row>
    <row r="1191" spans="1:154" x14ac:dyDescent="0.25">
      <c r="A1191"/>
      <c r="B1191" s="2"/>
      <c r="C1191" s="2"/>
      <c r="D1191" s="2"/>
      <c r="E1191" s="2"/>
      <c r="F1191" s="2"/>
      <c r="G1191" s="2"/>
      <c r="H1191" s="2"/>
      <c r="I1191" s="2"/>
      <c r="J1191" s="2"/>
      <c r="K1191" s="2"/>
      <c r="L1191"/>
      <c r="M1191"/>
      <c r="N1191"/>
      <c r="O1191"/>
      <c r="P1191"/>
      <c r="Q1191"/>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c r="DL1191"/>
      <c r="DM1191"/>
      <c r="DN1191"/>
      <c r="DO1191"/>
      <c r="DP1191"/>
      <c r="DQ1191"/>
      <c r="DR1191"/>
      <c r="DS1191"/>
      <c r="DT1191"/>
      <c r="DU1191"/>
      <c r="DV1191"/>
      <c r="DW1191"/>
      <c r="DX1191"/>
      <c r="DY1191"/>
      <c r="DZ1191"/>
      <c r="EA1191"/>
      <c r="EB1191"/>
      <c r="EC1191"/>
      <c r="ED1191"/>
      <c r="EE1191"/>
      <c r="EF1191"/>
      <c r="EG1191"/>
      <c r="EH1191"/>
      <c r="EI1191"/>
      <c r="EJ1191"/>
      <c r="EK1191"/>
      <c r="EL1191"/>
      <c r="EM1191"/>
      <c r="EN1191"/>
      <c r="EO1191"/>
      <c r="EP1191"/>
      <c r="EQ1191"/>
      <c r="ER1191"/>
      <c r="ES1191"/>
      <c r="ET1191"/>
      <c r="EU1191"/>
      <c r="EV1191"/>
      <c r="EW1191"/>
      <c r="EX1191"/>
    </row>
    <row r="1192" spans="1:154" x14ac:dyDescent="0.25">
      <c r="A1192"/>
      <c r="B1192" s="2"/>
      <c r="C1192" s="2"/>
      <c r="D1192" s="2"/>
      <c r="E1192" s="2"/>
      <c r="F1192" s="2"/>
      <c r="G1192" s="2"/>
      <c r="H1192" s="2"/>
      <c r="I1192" s="2"/>
      <c r="J1192" s="2"/>
      <c r="K1192" s="2"/>
      <c r="L1192"/>
      <c r="M1192"/>
      <c r="N1192"/>
      <c r="O1192"/>
      <c r="P1192"/>
      <c r="Q1192"/>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c r="EF1192"/>
      <c r="EG1192"/>
      <c r="EH1192"/>
      <c r="EI1192"/>
      <c r="EJ1192"/>
      <c r="EK1192"/>
      <c r="EL1192"/>
      <c r="EM1192"/>
      <c r="EN1192"/>
      <c r="EO1192"/>
      <c r="EP1192"/>
      <c r="EQ1192"/>
      <c r="ER1192"/>
      <c r="ES1192"/>
      <c r="ET1192"/>
      <c r="EU1192"/>
      <c r="EV1192"/>
      <c r="EW1192"/>
      <c r="EX1192"/>
    </row>
    <row r="1193" spans="1:154" x14ac:dyDescent="0.25">
      <c r="A1193"/>
      <c r="B1193" s="2"/>
      <c r="C1193" s="2"/>
      <c r="D1193" s="2"/>
      <c r="E1193" s="2"/>
      <c r="F1193" s="2"/>
      <c r="G1193" s="2"/>
      <c r="H1193" s="2"/>
      <c r="I1193" s="2"/>
      <c r="J1193" s="2"/>
      <c r="K1193" s="2"/>
      <c r="L1193"/>
      <c r="M1193"/>
      <c r="N1193"/>
      <c r="O1193"/>
      <c r="P1193"/>
      <c r="Q1193"/>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c r="DL1193"/>
      <c r="DM1193"/>
      <c r="DN1193"/>
      <c r="DO1193"/>
      <c r="DP1193"/>
      <c r="DQ1193"/>
      <c r="DR1193"/>
      <c r="DS1193"/>
      <c r="DT1193"/>
      <c r="DU1193"/>
      <c r="DV1193"/>
      <c r="DW1193"/>
      <c r="DX1193"/>
      <c r="DY1193"/>
      <c r="DZ1193"/>
      <c r="EA1193"/>
      <c r="EB1193"/>
      <c r="EC1193"/>
      <c r="ED1193"/>
      <c r="EE1193"/>
      <c r="EF1193"/>
      <c r="EG1193"/>
      <c r="EH1193"/>
      <c r="EI1193"/>
      <c r="EJ1193"/>
      <c r="EK1193"/>
      <c r="EL1193"/>
      <c r="EM1193"/>
      <c r="EN1193"/>
      <c r="EO1193"/>
      <c r="EP1193"/>
      <c r="EQ1193"/>
      <c r="ER1193"/>
      <c r="ES1193"/>
      <c r="ET1193"/>
      <c r="EU1193"/>
      <c r="EV1193"/>
      <c r="EW1193"/>
      <c r="EX1193"/>
    </row>
    <row r="1194" spans="1:154" x14ac:dyDescent="0.25">
      <c r="A1194"/>
      <c r="B1194" s="2"/>
      <c r="C1194" s="2"/>
      <c r="D1194" s="2"/>
      <c r="E1194" s="2"/>
      <c r="F1194" s="2"/>
      <c r="G1194" s="2"/>
      <c r="H1194" s="2"/>
      <c r="I1194" s="2"/>
      <c r="J1194" s="2"/>
      <c r="K1194" s="2"/>
      <c r="L1194"/>
      <c r="M1194"/>
      <c r="N1194"/>
      <c r="O1194"/>
      <c r="P1194"/>
      <c r="Q1194"/>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c r="DL1194"/>
      <c r="DM1194"/>
      <c r="DN1194"/>
      <c r="DO1194"/>
      <c r="DP1194"/>
      <c r="DQ1194"/>
      <c r="DR1194"/>
      <c r="DS1194"/>
      <c r="DT1194"/>
      <c r="DU1194"/>
      <c r="DV1194"/>
      <c r="DW1194"/>
      <c r="DX1194"/>
      <c r="DY1194"/>
      <c r="DZ1194"/>
      <c r="EA1194"/>
      <c r="EB1194"/>
      <c r="EC1194"/>
      <c r="ED1194"/>
      <c r="EE1194"/>
      <c r="EF1194"/>
      <c r="EG1194"/>
      <c r="EH1194"/>
      <c r="EI1194"/>
      <c r="EJ1194"/>
      <c r="EK1194"/>
      <c r="EL1194"/>
      <c r="EM1194"/>
      <c r="EN1194"/>
      <c r="EO1194"/>
      <c r="EP1194"/>
      <c r="EQ1194"/>
      <c r="ER1194"/>
      <c r="ES1194"/>
      <c r="ET1194"/>
      <c r="EU1194"/>
      <c r="EV1194"/>
      <c r="EW1194"/>
      <c r="EX1194"/>
    </row>
    <row r="1195" spans="1:154" x14ac:dyDescent="0.25">
      <c r="A1195"/>
      <c r="B1195" s="2"/>
      <c r="C1195" s="2"/>
      <c r="D1195" s="2"/>
      <c r="E1195" s="2"/>
      <c r="F1195" s="2"/>
      <c r="G1195" s="2"/>
      <c r="H1195" s="2"/>
      <c r="I1195" s="2"/>
      <c r="J1195" s="2"/>
      <c r="K1195" s="2"/>
      <c r="L1195"/>
      <c r="M1195"/>
      <c r="N1195"/>
      <c r="O1195"/>
      <c r="P1195"/>
      <c r="Q1195"/>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c r="DL1195"/>
      <c r="DM1195"/>
      <c r="DN1195"/>
      <c r="DO1195"/>
      <c r="DP1195"/>
      <c r="DQ1195"/>
      <c r="DR1195"/>
      <c r="DS1195"/>
      <c r="DT1195"/>
      <c r="DU1195"/>
      <c r="DV1195"/>
      <c r="DW1195"/>
      <c r="DX1195"/>
      <c r="DY1195"/>
      <c r="DZ1195"/>
      <c r="EA1195"/>
      <c r="EB1195"/>
      <c r="EC1195"/>
      <c r="ED1195"/>
      <c r="EE1195"/>
      <c r="EF1195"/>
      <c r="EG1195"/>
      <c r="EH1195"/>
      <c r="EI1195"/>
      <c r="EJ1195"/>
      <c r="EK1195"/>
      <c r="EL1195"/>
      <c r="EM1195"/>
      <c r="EN1195"/>
      <c r="EO1195"/>
      <c r="EP1195"/>
      <c r="EQ1195"/>
      <c r="ER1195"/>
      <c r="ES1195"/>
      <c r="ET1195"/>
      <c r="EU1195"/>
      <c r="EV1195"/>
      <c r="EW1195"/>
      <c r="EX1195"/>
    </row>
    <row r="1196" spans="1:154" x14ac:dyDescent="0.25">
      <c r="A1196"/>
      <c r="B1196" s="2"/>
      <c r="C1196" s="2"/>
      <c r="D1196" s="2"/>
      <c r="E1196" s="2"/>
      <c r="F1196" s="2"/>
      <c r="G1196" s="2"/>
      <c r="H1196" s="2"/>
      <c r="I1196" s="2"/>
      <c r="J1196" s="2"/>
      <c r="K1196" s="2"/>
      <c r="L1196"/>
      <c r="M1196"/>
      <c r="N1196"/>
      <c r="O1196"/>
      <c r="P1196"/>
      <c r="Q1196"/>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c r="DL1196"/>
      <c r="DM1196"/>
      <c r="DN1196"/>
      <c r="DO1196"/>
      <c r="DP1196"/>
      <c r="DQ1196"/>
      <c r="DR1196"/>
      <c r="DS1196"/>
      <c r="DT1196"/>
      <c r="DU1196"/>
      <c r="DV1196"/>
      <c r="DW1196"/>
      <c r="DX1196"/>
      <c r="DY1196"/>
      <c r="DZ1196"/>
      <c r="EA1196"/>
      <c r="EB1196"/>
      <c r="EC1196"/>
      <c r="ED1196"/>
      <c r="EE1196"/>
      <c r="EF1196"/>
      <c r="EG1196"/>
      <c r="EH1196"/>
      <c r="EI1196"/>
      <c r="EJ1196"/>
      <c r="EK1196"/>
      <c r="EL1196"/>
      <c r="EM1196"/>
      <c r="EN1196"/>
      <c r="EO1196"/>
      <c r="EP1196"/>
      <c r="EQ1196"/>
      <c r="ER1196"/>
      <c r="ES1196"/>
      <c r="ET1196"/>
      <c r="EU1196"/>
      <c r="EV1196"/>
      <c r="EW1196"/>
      <c r="EX1196"/>
    </row>
    <row r="1197" spans="1:154" x14ac:dyDescent="0.25">
      <c r="A1197"/>
      <c r="B1197" s="2"/>
      <c r="C1197" s="2"/>
      <c r="D1197" s="2"/>
      <c r="E1197" s="2"/>
      <c r="F1197" s="2"/>
      <c r="G1197" s="2"/>
      <c r="H1197" s="2"/>
      <c r="I1197" s="2"/>
      <c r="J1197" s="2"/>
      <c r="K1197" s="2"/>
      <c r="L1197"/>
      <c r="M1197"/>
      <c r="N1197"/>
      <c r="O1197"/>
      <c r="P1197"/>
      <c r="Q1197"/>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c r="DL1197"/>
      <c r="DM1197"/>
      <c r="DN1197"/>
      <c r="DO1197"/>
      <c r="DP1197"/>
      <c r="DQ1197"/>
      <c r="DR1197"/>
      <c r="DS1197"/>
      <c r="DT1197"/>
      <c r="DU1197"/>
      <c r="DV1197"/>
      <c r="DW1197"/>
      <c r="DX1197"/>
      <c r="DY1197"/>
      <c r="DZ1197"/>
      <c r="EA1197"/>
      <c r="EB1197"/>
      <c r="EC1197"/>
      <c r="ED1197"/>
      <c r="EE1197"/>
      <c r="EF1197"/>
      <c r="EG1197"/>
      <c r="EH1197"/>
      <c r="EI1197"/>
      <c r="EJ1197"/>
      <c r="EK1197"/>
      <c r="EL1197"/>
      <c r="EM1197"/>
      <c r="EN1197"/>
      <c r="EO1197"/>
      <c r="EP1197"/>
      <c r="EQ1197"/>
      <c r="ER1197"/>
      <c r="ES1197"/>
      <c r="ET1197"/>
      <c r="EU1197"/>
      <c r="EV1197"/>
      <c r="EW1197"/>
      <c r="EX1197"/>
    </row>
    <row r="1198" spans="1:154" x14ac:dyDescent="0.25">
      <c r="A1198"/>
      <c r="B1198" s="2"/>
      <c r="C1198" s="2"/>
      <c r="D1198" s="2"/>
      <c r="E1198" s="2"/>
      <c r="F1198" s="2"/>
      <c r="G1198" s="2"/>
      <c r="H1198" s="2"/>
      <c r="I1198" s="2"/>
      <c r="J1198" s="2"/>
      <c r="K1198" s="2"/>
      <c r="L1198"/>
      <c r="M1198"/>
      <c r="N1198"/>
      <c r="O1198"/>
      <c r="P1198"/>
      <c r="Q119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c r="EF1198"/>
      <c r="EG1198"/>
      <c r="EH1198"/>
      <c r="EI1198"/>
      <c r="EJ1198"/>
      <c r="EK1198"/>
      <c r="EL1198"/>
      <c r="EM1198"/>
      <c r="EN1198"/>
      <c r="EO1198"/>
      <c r="EP1198"/>
      <c r="EQ1198"/>
      <c r="ER1198"/>
      <c r="ES1198"/>
      <c r="ET1198"/>
      <c r="EU1198"/>
      <c r="EV1198"/>
      <c r="EW1198"/>
      <c r="EX1198"/>
    </row>
    <row r="1199" spans="1:154" x14ac:dyDescent="0.25">
      <c r="A1199"/>
      <c r="B1199" s="2"/>
      <c r="C1199" s="2"/>
      <c r="D1199" s="2"/>
      <c r="E1199" s="2"/>
      <c r="F1199" s="2"/>
      <c r="G1199" s="2"/>
      <c r="H1199" s="2"/>
      <c r="I1199" s="2"/>
      <c r="J1199" s="2"/>
      <c r="K1199" s="2"/>
      <c r="L1199"/>
      <c r="M1199"/>
      <c r="N1199"/>
      <c r="O1199"/>
      <c r="P1199"/>
      <c r="Q1199"/>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c r="EF1199"/>
      <c r="EG1199"/>
      <c r="EH1199"/>
      <c r="EI1199"/>
      <c r="EJ1199"/>
      <c r="EK1199"/>
      <c r="EL1199"/>
      <c r="EM1199"/>
      <c r="EN1199"/>
      <c r="EO1199"/>
      <c r="EP1199"/>
      <c r="EQ1199"/>
      <c r="ER1199"/>
      <c r="ES1199"/>
      <c r="ET1199"/>
      <c r="EU1199"/>
      <c r="EV1199"/>
      <c r="EW1199"/>
      <c r="EX1199"/>
    </row>
    <row r="1200" spans="1:154" x14ac:dyDescent="0.25">
      <c r="A1200"/>
      <c r="B1200" s="2"/>
      <c r="C1200" s="2"/>
      <c r="D1200" s="2"/>
      <c r="E1200" s="2"/>
      <c r="F1200" s="2"/>
      <c r="G1200" s="2"/>
      <c r="H1200" s="2"/>
      <c r="I1200" s="2"/>
      <c r="J1200" s="2"/>
      <c r="K1200" s="2"/>
      <c r="L1200"/>
      <c r="M1200"/>
      <c r="N1200"/>
      <c r="O1200"/>
      <c r="P1200"/>
      <c r="Q1200"/>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c r="DL1200"/>
      <c r="DM1200"/>
      <c r="DN1200"/>
      <c r="DO1200"/>
      <c r="DP1200"/>
      <c r="DQ1200"/>
      <c r="DR1200"/>
      <c r="DS1200"/>
      <c r="DT1200"/>
      <c r="DU1200"/>
      <c r="DV1200"/>
      <c r="DW1200"/>
      <c r="DX1200"/>
      <c r="DY1200"/>
      <c r="DZ1200"/>
      <c r="EA1200"/>
      <c r="EB1200"/>
      <c r="EC1200"/>
      <c r="ED1200"/>
      <c r="EE1200"/>
      <c r="EF1200"/>
      <c r="EG1200"/>
      <c r="EH1200"/>
      <c r="EI1200"/>
      <c r="EJ1200"/>
      <c r="EK1200"/>
      <c r="EL1200"/>
      <c r="EM1200"/>
      <c r="EN1200"/>
      <c r="EO1200"/>
      <c r="EP1200"/>
      <c r="EQ1200"/>
      <c r="ER1200"/>
      <c r="ES1200"/>
      <c r="ET1200"/>
      <c r="EU1200"/>
      <c r="EV1200"/>
      <c r="EW1200"/>
      <c r="EX1200"/>
    </row>
    <row r="1201" spans="1:154" x14ac:dyDescent="0.25">
      <c r="A1201"/>
      <c r="B1201" s="2"/>
      <c r="C1201" s="2"/>
      <c r="D1201" s="2"/>
      <c r="E1201" s="2"/>
      <c r="F1201" s="2"/>
      <c r="G1201" s="2"/>
      <c r="H1201" s="2"/>
      <c r="I1201" s="2"/>
      <c r="J1201" s="2"/>
      <c r="K1201" s="2"/>
      <c r="L1201"/>
      <c r="M1201"/>
      <c r="N1201"/>
      <c r="O1201"/>
      <c r="P1201"/>
      <c r="Q1201"/>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c r="DL1201"/>
      <c r="DM1201"/>
      <c r="DN1201"/>
      <c r="DO1201"/>
      <c r="DP1201"/>
      <c r="DQ1201"/>
      <c r="DR1201"/>
      <c r="DS1201"/>
      <c r="DT1201"/>
      <c r="DU1201"/>
      <c r="DV1201"/>
      <c r="DW1201"/>
      <c r="DX1201"/>
      <c r="DY1201"/>
      <c r="DZ1201"/>
      <c r="EA1201"/>
      <c r="EB1201"/>
      <c r="EC1201"/>
      <c r="ED1201"/>
      <c r="EE1201"/>
      <c r="EF1201"/>
      <c r="EG1201"/>
      <c r="EH1201"/>
      <c r="EI1201"/>
      <c r="EJ1201"/>
      <c r="EK1201"/>
      <c r="EL1201"/>
      <c r="EM1201"/>
      <c r="EN1201"/>
      <c r="EO1201"/>
      <c r="EP1201"/>
      <c r="EQ1201"/>
      <c r="ER1201"/>
      <c r="ES1201"/>
      <c r="ET1201"/>
      <c r="EU1201"/>
      <c r="EV1201"/>
      <c r="EW1201"/>
      <c r="EX1201"/>
    </row>
    <row r="1202" spans="1:154" x14ac:dyDescent="0.25">
      <c r="A1202"/>
      <c r="B1202" s="2"/>
      <c r="C1202" s="2"/>
      <c r="D1202" s="2"/>
      <c r="E1202" s="2"/>
      <c r="F1202" s="2"/>
      <c r="G1202" s="2"/>
      <c r="H1202" s="2"/>
      <c r="I1202" s="2"/>
      <c r="J1202" s="2"/>
      <c r="K1202" s="2"/>
      <c r="L1202"/>
      <c r="M1202"/>
      <c r="N1202"/>
      <c r="O120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c r="DL1202"/>
      <c r="DM1202"/>
      <c r="DN1202"/>
      <c r="DO1202"/>
      <c r="DP1202"/>
      <c r="DQ1202"/>
      <c r="DR1202"/>
      <c r="DS1202"/>
      <c r="DT1202"/>
      <c r="DU1202"/>
      <c r="DV1202"/>
      <c r="DW1202"/>
      <c r="DX1202"/>
      <c r="DY1202"/>
      <c r="DZ1202"/>
      <c r="EA1202"/>
      <c r="EB1202"/>
      <c r="EC1202"/>
      <c r="ED1202"/>
      <c r="EE1202"/>
      <c r="EF1202"/>
      <c r="EG1202"/>
      <c r="EH1202"/>
      <c r="EI1202"/>
      <c r="EJ1202"/>
      <c r="EK1202"/>
      <c r="EL1202"/>
      <c r="EM1202"/>
      <c r="EN1202"/>
      <c r="EO1202"/>
      <c r="EP1202"/>
      <c r="EQ1202"/>
      <c r="ER1202"/>
      <c r="ES1202"/>
      <c r="ET1202"/>
      <c r="EU1202"/>
      <c r="EV1202"/>
      <c r="EW1202"/>
      <c r="EX1202"/>
    </row>
    <row r="1203" spans="1:154" x14ac:dyDescent="0.25">
      <c r="A1203"/>
      <c r="B1203" s="2"/>
      <c r="C1203" s="2"/>
      <c r="D1203" s="2"/>
      <c r="E1203" s="2"/>
      <c r="F1203" s="2"/>
      <c r="G1203" s="2"/>
      <c r="H1203" s="2"/>
      <c r="I1203" s="2"/>
      <c r="J1203" s="2"/>
      <c r="K1203" s="2"/>
      <c r="L1203"/>
      <c r="M1203"/>
      <c r="N1203"/>
      <c r="O1203"/>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c r="DL1203"/>
      <c r="DM1203"/>
      <c r="DN1203"/>
      <c r="DO1203"/>
      <c r="DP1203"/>
      <c r="DQ1203"/>
      <c r="DR1203"/>
      <c r="DS1203"/>
      <c r="DT1203"/>
      <c r="DU1203"/>
      <c r="DV1203"/>
      <c r="DW1203"/>
      <c r="DX1203"/>
      <c r="DY1203"/>
      <c r="DZ1203"/>
      <c r="EA1203"/>
      <c r="EB1203"/>
      <c r="EC1203"/>
      <c r="ED1203"/>
      <c r="EE1203"/>
      <c r="EF1203"/>
      <c r="EG1203"/>
      <c r="EH1203"/>
      <c r="EI1203"/>
      <c r="EJ1203"/>
      <c r="EK1203"/>
      <c r="EL1203"/>
      <c r="EM1203"/>
      <c r="EN1203"/>
      <c r="EO1203"/>
      <c r="EP1203"/>
      <c r="EQ1203"/>
      <c r="ER1203"/>
      <c r="ES1203"/>
      <c r="ET1203"/>
      <c r="EU1203"/>
      <c r="EV1203"/>
      <c r="EW1203"/>
      <c r="EX1203"/>
    </row>
    <row r="1204" spans="1:154" x14ac:dyDescent="0.25">
      <c r="A1204"/>
      <c r="B1204" s="2"/>
      <c r="C1204" s="2"/>
      <c r="D1204" s="2"/>
      <c r="E1204" s="2"/>
      <c r="F1204" s="2"/>
      <c r="G1204" s="2"/>
      <c r="H1204" s="2"/>
      <c r="I1204" s="2"/>
      <c r="J1204" s="2"/>
      <c r="K1204" s="2"/>
      <c r="L1204"/>
      <c r="M1204"/>
      <c r="N1204"/>
      <c r="O1204"/>
      <c r="P1204"/>
      <c r="Q1204"/>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c r="DL1204"/>
      <c r="DM1204"/>
      <c r="DN1204"/>
      <c r="DO1204"/>
      <c r="DP1204"/>
      <c r="DQ1204"/>
      <c r="DR1204"/>
      <c r="DS1204"/>
      <c r="DT1204"/>
      <c r="DU1204"/>
      <c r="DV1204"/>
      <c r="DW1204"/>
      <c r="DX1204"/>
      <c r="DY1204"/>
      <c r="DZ1204"/>
      <c r="EA1204"/>
      <c r="EB1204"/>
      <c r="EC1204"/>
      <c r="ED1204"/>
      <c r="EE1204"/>
      <c r="EF1204"/>
      <c r="EG1204"/>
      <c r="EH1204"/>
      <c r="EI1204"/>
      <c r="EJ1204"/>
      <c r="EK1204"/>
      <c r="EL1204"/>
      <c r="EM1204"/>
      <c r="EN1204"/>
      <c r="EO1204"/>
      <c r="EP1204"/>
      <c r="EQ1204"/>
      <c r="ER1204"/>
      <c r="ES1204"/>
      <c r="ET1204"/>
      <c r="EU1204"/>
      <c r="EV1204"/>
      <c r="EW1204"/>
      <c r="EX1204"/>
    </row>
    <row r="1205" spans="1:154" x14ac:dyDescent="0.25">
      <c r="A1205"/>
      <c r="B1205" s="2"/>
      <c r="C1205" s="2"/>
      <c r="D1205" s="2"/>
      <c r="E1205" s="2"/>
      <c r="F1205" s="2"/>
      <c r="G1205" s="2"/>
      <c r="H1205" s="2"/>
      <c r="I1205" s="2"/>
      <c r="J1205" s="2"/>
      <c r="K1205" s="2"/>
      <c r="L1205"/>
      <c r="M1205"/>
      <c r="N1205"/>
      <c r="O1205"/>
      <c r="P1205"/>
      <c r="Q1205"/>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c r="EF1205"/>
      <c r="EG1205"/>
      <c r="EH1205"/>
      <c r="EI1205"/>
      <c r="EJ1205"/>
      <c r="EK1205"/>
      <c r="EL1205"/>
      <c r="EM1205"/>
      <c r="EN1205"/>
      <c r="EO1205"/>
      <c r="EP1205"/>
      <c r="EQ1205"/>
      <c r="ER1205"/>
      <c r="ES1205"/>
      <c r="ET1205"/>
      <c r="EU1205"/>
      <c r="EV1205"/>
      <c r="EW1205"/>
      <c r="EX1205"/>
    </row>
    <row r="1206" spans="1:154" x14ac:dyDescent="0.25">
      <c r="A1206"/>
      <c r="B1206" s="2"/>
      <c r="C1206" s="2"/>
      <c r="D1206" s="2"/>
      <c r="E1206" s="2"/>
      <c r="F1206" s="2"/>
      <c r="G1206" s="2"/>
      <c r="H1206" s="2"/>
      <c r="I1206" s="2"/>
      <c r="J1206" s="2"/>
      <c r="K1206" s="2"/>
      <c r="L1206"/>
      <c r="M1206"/>
      <c r="N1206"/>
      <c r="O1206"/>
      <c r="P1206"/>
      <c r="Q1206"/>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c r="EF1206"/>
      <c r="EG1206"/>
      <c r="EH1206"/>
      <c r="EI1206"/>
      <c r="EJ1206"/>
      <c r="EK1206"/>
      <c r="EL1206"/>
      <c r="EM1206"/>
      <c r="EN1206"/>
      <c r="EO1206"/>
      <c r="EP1206"/>
      <c r="EQ1206"/>
      <c r="ER1206"/>
      <c r="ES1206"/>
      <c r="ET1206"/>
      <c r="EU1206"/>
      <c r="EV1206"/>
      <c r="EW1206"/>
      <c r="EX1206"/>
    </row>
    <row r="1207" spans="1:154" x14ac:dyDescent="0.25">
      <c r="A1207"/>
      <c r="B1207" s="2"/>
      <c r="C1207" s="2"/>
      <c r="D1207" s="2"/>
      <c r="E1207" s="2"/>
      <c r="F1207" s="2"/>
      <c r="G1207" s="2"/>
      <c r="H1207" s="2"/>
      <c r="I1207" s="2"/>
      <c r="J1207" s="2"/>
      <c r="K1207" s="2"/>
      <c r="L1207"/>
      <c r="M1207"/>
      <c r="N1207"/>
      <c r="O1207"/>
      <c r="P1207"/>
      <c r="Q1207"/>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c r="EF1207"/>
      <c r="EG1207"/>
      <c r="EH1207"/>
      <c r="EI1207"/>
      <c r="EJ1207"/>
      <c r="EK1207"/>
      <c r="EL1207"/>
      <c r="EM1207"/>
      <c r="EN1207"/>
      <c r="EO1207"/>
      <c r="EP1207"/>
      <c r="EQ1207"/>
      <c r="ER1207"/>
      <c r="ES1207"/>
      <c r="ET1207"/>
      <c r="EU1207"/>
      <c r="EV1207"/>
      <c r="EW1207"/>
      <c r="EX1207"/>
    </row>
    <row r="1208" spans="1:154" x14ac:dyDescent="0.25">
      <c r="A1208"/>
      <c r="B1208" s="2"/>
      <c r="C1208" s="2"/>
      <c r="D1208" s="2"/>
      <c r="E1208" s="2"/>
      <c r="F1208" s="2"/>
      <c r="G1208" s="2"/>
      <c r="H1208" s="2"/>
      <c r="I1208" s="2"/>
      <c r="J1208" s="2"/>
      <c r="K1208" s="2"/>
      <c r="L1208"/>
      <c r="M1208"/>
      <c r="N1208"/>
      <c r="O1208"/>
      <c r="P1208"/>
      <c r="Q120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c r="EF1208"/>
      <c r="EG1208"/>
      <c r="EH1208"/>
      <c r="EI1208"/>
      <c r="EJ1208"/>
      <c r="EK1208"/>
      <c r="EL1208"/>
      <c r="EM1208"/>
      <c r="EN1208"/>
      <c r="EO1208"/>
      <c r="EP1208"/>
      <c r="EQ1208"/>
      <c r="ER1208"/>
      <c r="ES1208"/>
      <c r="ET1208"/>
      <c r="EU1208"/>
      <c r="EV1208"/>
      <c r="EW1208"/>
      <c r="EX1208"/>
    </row>
    <row r="1209" spans="1:154" x14ac:dyDescent="0.25">
      <c r="A1209"/>
      <c r="B1209" s="2"/>
      <c r="C1209" s="2"/>
      <c r="D1209" s="2"/>
      <c r="E1209" s="2"/>
      <c r="F1209" s="2"/>
      <c r="G1209" s="2"/>
      <c r="H1209" s="2"/>
      <c r="I1209" s="2"/>
      <c r="J1209" s="2"/>
      <c r="K1209" s="2"/>
      <c r="L1209"/>
      <c r="M1209"/>
      <c r="N1209"/>
      <c r="O1209"/>
      <c r="P1209"/>
      <c r="Q1209"/>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c r="EF1209"/>
      <c r="EG1209"/>
      <c r="EH1209"/>
      <c r="EI1209"/>
      <c r="EJ1209"/>
      <c r="EK1209"/>
      <c r="EL1209"/>
      <c r="EM1209"/>
      <c r="EN1209"/>
      <c r="EO1209"/>
      <c r="EP1209"/>
      <c r="EQ1209"/>
      <c r="ER1209"/>
      <c r="ES1209"/>
      <c r="ET1209"/>
      <c r="EU1209"/>
      <c r="EV1209"/>
      <c r="EW1209"/>
      <c r="EX1209"/>
    </row>
    <row r="1210" spans="1:154" x14ac:dyDescent="0.25">
      <c r="A1210"/>
      <c r="B1210" s="2"/>
      <c r="C1210" s="2"/>
      <c r="D1210" s="2"/>
      <c r="E1210" s="2"/>
      <c r="F1210" s="2"/>
      <c r="G1210" s="2"/>
      <c r="H1210" s="2"/>
      <c r="I1210" s="2"/>
      <c r="J1210" s="2"/>
      <c r="K1210" s="2"/>
      <c r="L1210"/>
      <c r="M1210"/>
      <c r="N1210"/>
      <c r="O1210"/>
      <c r="P1210"/>
      <c r="Q1210"/>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c r="EF1210"/>
      <c r="EG1210"/>
      <c r="EH1210"/>
      <c r="EI1210"/>
      <c r="EJ1210"/>
      <c r="EK1210"/>
      <c r="EL1210"/>
      <c r="EM1210"/>
      <c r="EN1210"/>
      <c r="EO1210"/>
      <c r="EP1210"/>
      <c r="EQ1210"/>
      <c r="ER1210"/>
      <c r="ES1210"/>
      <c r="ET1210"/>
      <c r="EU1210"/>
      <c r="EV1210"/>
      <c r="EW1210"/>
      <c r="EX1210"/>
    </row>
    <row r="1211" spans="1:154" x14ac:dyDescent="0.25">
      <c r="A1211"/>
      <c r="B1211" s="2"/>
      <c r="C1211" s="2"/>
      <c r="D1211" s="2"/>
      <c r="E1211" s="2"/>
      <c r="F1211" s="2"/>
      <c r="G1211" s="2"/>
      <c r="H1211" s="2"/>
      <c r="I1211" s="2"/>
      <c r="J1211" s="2"/>
      <c r="K1211" s="2"/>
      <c r="L1211"/>
      <c r="M1211"/>
      <c r="N1211"/>
      <c r="O1211"/>
      <c r="P1211"/>
      <c r="Q1211"/>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c r="DL1211"/>
      <c r="DM1211"/>
      <c r="DN1211"/>
      <c r="DO1211"/>
      <c r="DP1211"/>
      <c r="DQ1211"/>
      <c r="DR1211"/>
      <c r="DS1211"/>
      <c r="DT1211"/>
      <c r="DU1211"/>
      <c r="DV1211"/>
      <c r="DW1211"/>
      <c r="DX1211"/>
      <c r="DY1211"/>
      <c r="DZ1211"/>
      <c r="EA1211"/>
      <c r="EB1211"/>
      <c r="EC1211"/>
      <c r="ED1211"/>
      <c r="EE1211"/>
      <c r="EF1211"/>
      <c r="EG1211"/>
      <c r="EH1211"/>
      <c r="EI1211"/>
      <c r="EJ1211"/>
      <c r="EK1211"/>
      <c r="EL1211"/>
      <c r="EM1211"/>
      <c r="EN1211"/>
      <c r="EO1211"/>
      <c r="EP1211"/>
      <c r="EQ1211"/>
      <c r="ER1211"/>
      <c r="ES1211"/>
      <c r="ET1211"/>
      <c r="EU1211"/>
      <c r="EV1211"/>
      <c r="EW1211"/>
      <c r="EX1211"/>
    </row>
    <row r="1212" spans="1:154" x14ac:dyDescent="0.25">
      <c r="A1212"/>
      <c r="B1212" s="2"/>
      <c r="C1212" s="2"/>
      <c r="D1212" s="2"/>
      <c r="E1212" s="2"/>
      <c r="F1212" s="2"/>
      <c r="G1212" s="2"/>
      <c r="H1212" s="2"/>
      <c r="I1212" s="2"/>
      <c r="J1212" s="2"/>
      <c r="K1212" s="2"/>
      <c r="L1212"/>
      <c r="M1212"/>
      <c r="N1212"/>
      <c r="O1212"/>
      <c r="P1212"/>
      <c r="Q1212"/>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c r="DL1212"/>
      <c r="DM1212"/>
      <c r="DN1212"/>
      <c r="DO1212"/>
      <c r="DP1212"/>
      <c r="DQ1212"/>
      <c r="DR1212"/>
      <c r="DS1212"/>
      <c r="DT1212"/>
      <c r="DU1212"/>
      <c r="DV1212"/>
      <c r="DW1212"/>
      <c r="DX1212"/>
      <c r="DY1212"/>
      <c r="DZ1212"/>
      <c r="EA1212"/>
      <c r="EB1212"/>
      <c r="EC1212"/>
      <c r="ED1212"/>
      <c r="EE1212"/>
      <c r="EF1212"/>
      <c r="EG1212"/>
      <c r="EH1212"/>
      <c r="EI1212"/>
      <c r="EJ1212"/>
      <c r="EK1212"/>
      <c r="EL1212"/>
      <c r="EM1212"/>
      <c r="EN1212"/>
      <c r="EO1212"/>
      <c r="EP1212"/>
      <c r="EQ1212"/>
      <c r="ER1212"/>
      <c r="ES1212"/>
      <c r="ET1212"/>
      <c r="EU1212"/>
      <c r="EV1212"/>
      <c r="EW1212"/>
      <c r="EX1212"/>
    </row>
    <row r="1213" spans="1:154" x14ac:dyDescent="0.25">
      <c r="A1213"/>
      <c r="B1213" s="2"/>
      <c r="C1213" s="2"/>
      <c r="D1213" s="2"/>
      <c r="E1213" s="2"/>
      <c r="F1213" s="2"/>
      <c r="G1213" s="2"/>
      <c r="H1213" s="2"/>
      <c r="I1213" s="2"/>
      <c r="J1213" s="2"/>
      <c r="K1213" s="2"/>
      <c r="L1213"/>
      <c r="M1213"/>
      <c r="N1213"/>
      <c r="O1213"/>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c r="EF1213"/>
      <c r="EG1213"/>
      <c r="EH1213"/>
      <c r="EI1213"/>
      <c r="EJ1213"/>
      <c r="EK1213"/>
      <c r="EL1213"/>
      <c r="EM1213"/>
      <c r="EN1213"/>
      <c r="EO1213"/>
      <c r="EP1213"/>
      <c r="EQ1213"/>
      <c r="ER1213"/>
      <c r="ES1213"/>
      <c r="ET1213"/>
      <c r="EU1213"/>
      <c r="EV1213"/>
      <c r="EW1213"/>
      <c r="EX1213"/>
    </row>
    <row r="1214" spans="1:154" x14ac:dyDescent="0.25">
      <c r="A1214"/>
      <c r="B1214" s="2"/>
      <c r="C1214" s="2"/>
      <c r="D1214" s="2"/>
      <c r="E1214" s="2"/>
      <c r="F1214" s="2"/>
      <c r="G1214" s="2"/>
      <c r="H1214" s="2"/>
      <c r="I1214" s="2"/>
      <c r="J1214" s="2"/>
      <c r="K1214" s="2"/>
      <c r="L1214"/>
      <c r="M1214"/>
      <c r="N1214"/>
      <c r="O1214"/>
      <c r="P1214"/>
      <c r="Q1214"/>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c r="EF1214"/>
      <c r="EG1214"/>
      <c r="EH1214"/>
      <c r="EI1214"/>
      <c r="EJ1214"/>
      <c r="EK1214"/>
      <c r="EL1214"/>
      <c r="EM1214"/>
      <c r="EN1214"/>
      <c r="EO1214"/>
      <c r="EP1214"/>
      <c r="EQ1214"/>
      <c r="ER1214"/>
      <c r="ES1214"/>
      <c r="ET1214"/>
      <c r="EU1214"/>
      <c r="EV1214"/>
      <c r="EW1214"/>
      <c r="EX1214"/>
    </row>
    <row r="1215" spans="1:154" x14ac:dyDescent="0.25">
      <c r="A1215"/>
      <c r="B1215" s="2"/>
      <c r="C1215" s="2"/>
      <c r="D1215" s="2"/>
      <c r="E1215" s="2"/>
      <c r="F1215" s="2"/>
      <c r="G1215" s="2"/>
      <c r="H1215" s="2"/>
      <c r="I1215" s="2"/>
      <c r="J1215" s="2"/>
      <c r="K1215" s="2"/>
      <c r="L1215"/>
      <c r="M1215"/>
      <c r="N1215"/>
      <c r="O1215"/>
      <c r="P1215"/>
      <c r="Q1215"/>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c r="EF1215"/>
      <c r="EG1215"/>
      <c r="EH1215"/>
      <c r="EI1215"/>
      <c r="EJ1215"/>
      <c r="EK1215"/>
      <c r="EL1215"/>
      <c r="EM1215"/>
      <c r="EN1215"/>
      <c r="EO1215"/>
      <c r="EP1215"/>
      <c r="EQ1215"/>
      <c r="ER1215"/>
      <c r="ES1215"/>
      <c r="ET1215"/>
      <c r="EU1215"/>
      <c r="EV1215"/>
      <c r="EW1215"/>
      <c r="EX1215"/>
    </row>
    <row r="1216" spans="1:154" x14ac:dyDescent="0.25">
      <c r="A1216"/>
      <c r="B1216" s="2"/>
      <c r="C1216" s="2"/>
      <c r="D1216" s="2"/>
      <c r="E1216" s="2"/>
      <c r="F1216" s="2"/>
      <c r="G1216" s="2"/>
      <c r="H1216" s="2"/>
      <c r="I1216" s="2"/>
      <c r="J1216" s="2"/>
      <c r="K1216" s="2"/>
      <c r="L1216"/>
      <c r="M1216"/>
      <c r="N1216"/>
      <c r="O1216"/>
      <c r="P1216"/>
      <c r="Q1216"/>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c r="DL1216"/>
      <c r="DM1216"/>
      <c r="DN1216"/>
      <c r="DO1216"/>
      <c r="DP1216"/>
      <c r="DQ1216"/>
      <c r="DR1216"/>
      <c r="DS1216"/>
      <c r="DT1216"/>
      <c r="DU1216"/>
      <c r="DV1216"/>
      <c r="DW1216"/>
      <c r="DX1216"/>
      <c r="DY1216"/>
      <c r="DZ1216"/>
      <c r="EA1216"/>
      <c r="EB1216"/>
      <c r="EC1216"/>
      <c r="ED1216"/>
      <c r="EE1216"/>
      <c r="EF1216"/>
      <c r="EG1216"/>
      <c r="EH1216"/>
      <c r="EI1216"/>
      <c r="EJ1216"/>
      <c r="EK1216"/>
      <c r="EL1216"/>
      <c r="EM1216"/>
      <c r="EN1216"/>
      <c r="EO1216"/>
      <c r="EP1216"/>
      <c r="EQ1216"/>
      <c r="ER1216"/>
      <c r="ES1216"/>
      <c r="ET1216"/>
      <c r="EU1216"/>
      <c r="EV1216"/>
      <c r="EW1216"/>
      <c r="EX1216"/>
    </row>
    <row r="1217" spans="1:154" x14ac:dyDescent="0.25">
      <c r="A1217"/>
      <c r="B1217" s="2"/>
      <c r="C1217" s="2"/>
      <c r="D1217" s="2"/>
      <c r="E1217" s="2"/>
      <c r="F1217" s="2"/>
      <c r="G1217" s="2"/>
      <c r="H1217" s="2"/>
      <c r="I1217" s="2"/>
      <c r="J1217" s="2"/>
      <c r="K1217" s="2"/>
      <c r="L1217"/>
      <c r="M1217"/>
      <c r="N1217"/>
      <c r="O1217"/>
      <c r="P1217"/>
      <c r="Q1217"/>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c r="DL1217"/>
      <c r="DM1217"/>
      <c r="DN1217"/>
      <c r="DO1217"/>
      <c r="DP1217"/>
      <c r="DQ1217"/>
      <c r="DR1217"/>
      <c r="DS1217"/>
      <c r="DT1217"/>
      <c r="DU1217"/>
      <c r="DV1217"/>
      <c r="DW1217"/>
      <c r="DX1217"/>
      <c r="DY1217"/>
      <c r="DZ1217"/>
      <c r="EA1217"/>
      <c r="EB1217"/>
      <c r="EC1217"/>
      <c r="ED1217"/>
      <c r="EE1217"/>
      <c r="EF1217"/>
      <c r="EG1217"/>
      <c r="EH1217"/>
      <c r="EI1217"/>
      <c r="EJ1217"/>
      <c r="EK1217"/>
      <c r="EL1217"/>
      <c r="EM1217"/>
      <c r="EN1217"/>
      <c r="EO1217"/>
      <c r="EP1217"/>
      <c r="EQ1217"/>
      <c r="ER1217"/>
      <c r="ES1217"/>
      <c r="ET1217"/>
      <c r="EU1217"/>
      <c r="EV1217"/>
      <c r="EW1217"/>
      <c r="EX1217"/>
    </row>
    <row r="1218" spans="1:154" x14ac:dyDescent="0.25">
      <c r="A1218"/>
      <c r="B1218" s="2"/>
      <c r="C1218" s="2"/>
      <c r="D1218" s="2"/>
      <c r="E1218" s="2"/>
      <c r="F1218" s="2"/>
      <c r="G1218" s="2"/>
      <c r="H1218" s="2"/>
      <c r="I1218" s="2"/>
      <c r="J1218" s="2"/>
      <c r="K1218" s="2"/>
      <c r="L1218"/>
      <c r="M1218"/>
      <c r="N1218"/>
      <c r="O1218"/>
      <c r="P1218"/>
      <c r="Q121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c r="DL1218"/>
      <c r="DM1218"/>
      <c r="DN1218"/>
      <c r="DO1218"/>
      <c r="DP1218"/>
      <c r="DQ1218"/>
      <c r="DR1218"/>
      <c r="DS1218"/>
      <c r="DT1218"/>
      <c r="DU1218"/>
      <c r="DV1218"/>
      <c r="DW1218"/>
      <c r="DX1218"/>
      <c r="DY1218"/>
      <c r="DZ1218"/>
      <c r="EA1218"/>
      <c r="EB1218"/>
      <c r="EC1218"/>
      <c r="ED1218"/>
      <c r="EE1218"/>
      <c r="EF1218"/>
      <c r="EG1218"/>
      <c r="EH1218"/>
      <c r="EI1218"/>
      <c r="EJ1218"/>
      <c r="EK1218"/>
      <c r="EL1218"/>
      <c r="EM1218"/>
      <c r="EN1218"/>
      <c r="EO1218"/>
      <c r="EP1218"/>
      <c r="EQ1218"/>
      <c r="ER1218"/>
      <c r="ES1218"/>
      <c r="ET1218"/>
      <c r="EU1218"/>
      <c r="EV1218"/>
      <c r="EW1218"/>
      <c r="EX1218"/>
    </row>
    <row r="1219" spans="1:154" x14ac:dyDescent="0.25">
      <c r="A1219"/>
      <c r="B1219" s="2"/>
      <c r="C1219" s="2"/>
      <c r="D1219" s="2"/>
      <c r="E1219" s="2"/>
      <c r="F1219" s="2"/>
      <c r="G1219" s="2"/>
      <c r="H1219" s="2"/>
      <c r="I1219" s="2"/>
      <c r="J1219" s="2"/>
      <c r="K1219" s="2"/>
      <c r="L1219"/>
      <c r="M1219"/>
      <c r="N1219"/>
      <c r="O1219"/>
      <c r="P1219"/>
      <c r="Q1219"/>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c r="DL1219"/>
      <c r="DM1219"/>
      <c r="DN1219"/>
      <c r="DO1219"/>
      <c r="DP1219"/>
      <c r="DQ1219"/>
      <c r="DR1219"/>
      <c r="DS1219"/>
      <c r="DT1219"/>
      <c r="DU1219"/>
      <c r="DV1219"/>
      <c r="DW1219"/>
      <c r="DX1219"/>
      <c r="DY1219"/>
      <c r="DZ1219"/>
      <c r="EA1219"/>
      <c r="EB1219"/>
      <c r="EC1219"/>
      <c r="ED1219"/>
      <c r="EE1219"/>
      <c r="EF1219"/>
      <c r="EG1219"/>
      <c r="EH1219"/>
      <c r="EI1219"/>
      <c r="EJ1219"/>
      <c r="EK1219"/>
      <c r="EL1219"/>
      <c r="EM1219"/>
      <c r="EN1219"/>
      <c r="EO1219"/>
      <c r="EP1219"/>
      <c r="EQ1219"/>
      <c r="ER1219"/>
      <c r="ES1219"/>
      <c r="ET1219"/>
      <c r="EU1219"/>
      <c r="EV1219"/>
      <c r="EW1219"/>
      <c r="EX1219"/>
    </row>
    <row r="1220" spans="1:154" x14ac:dyDescent="0.25">
      <c r="A1220"/>
      <c r="B1220" s="2"/>
      <c r="C1220" s="2"/>
      <c r="D1220" s="2"/>
      <c r="E1220" s="2"/>
      <c r="F1220" s="2"/>
      <c r="G1220" s="2"/>
      <c r="H1220" s="2"/>
      <c r="I1220" s="2"/>
      <c r="J1220" s="2"/>
      <c r="K1220" s="2"/>
      <c r="L1220"/>
      <c r="M1220"/>
      <c r="N1220"/>
      <c r="O1220"/>
      <c r="P1220"/>
      <c r="Q1220"/>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c r="AV1220"/>
      <c r="AW1220"/>
      <c r="AX1220"/>
      <c r="AY1220"/>
      <c r="AZ1220"/>
      <c r="BA1220"/>
      <c r="BB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c r="DL1220"/>
      <c r="DM1220"/>
      <c r="DN1220"/>
      <c r="DO1220"/>
      <c r="DP1220"/>
      <c r="DQ1220"/>
      <c r="DR1220"/>
      <c r="DS1220"/>
      <c r="DT1220"/>
      <c r="DU1220"/>
      <c r="DV1220"/>
      <c r="DW1220"/>
      <c r="DX1220"/>
      <c r="DY1220"/>
      <c r="DZ1220"/>
      <c r="EA1220"/>
      <c r="EB1220"/>
      <c r="EC1220"/>
      <c r="ED1220"/>
      <c r="EE1220"/>
      <c r="EF1220"/>
      <c r="EG1220"/>
      <c r="EH1220"/>
      <c r="EI1220"/>
      <c r="EJ1220"/>
      <c r="EK1220"/>
      <c r="EL1220"/>
      <c r="EM1220"/>
      <c r="EN1220"/>
      <c r="EO1220"/>
      <c r="EP1220"/>
      <c r="EQ1220"/>
      <c r="ER1220"/>
      <c r="ES1220"/>
      <c r="ET1220"/>
      <c r="EU1220"/>
      <c r="EV1220"/>
      <c r="EW1220"/>
      <c r="EX1220"/>
    </row>
    <row r="1221" spans="1:154" x14ac:dyDescent="0.25">
      <c r="A1221"/>
      <c r="B1221" s="2"/>
      <c r="C1221" s="2"/>
      <c r="D1221" s="2"/>
      <c r="E1221" s="2"/>
      <c r="F1221" s="2"/>
      <c r="G1221" s="2"/>
      <c r="H1221" s="2"/>
      <c r="I1221" s="2"/>
      <c r="J1221" s="2"/>
      <c r="K1221" s="2"/>
      <c r="L1221"/>
      <c r="M1221"/>
      <c r="N1221"/>
      <c r="O1221"/>
      <c r="P1221"/>
      <c r="Q1221"/>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c r="AV1221"/>
      <c r="AW1221"/>
      <c r="AX1221"/>
      <c r="AY1221"/>
      <c r="AZ1221"/>
      <c r="BA1221"/>
      <c r="BB1221"/>
      <c r="BC1221"/>
      <c r="BD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c r="DL1221"/>
      <c r="DM1221"/>
      <c r="DN1221"/>
      <c r="DO1221"/>
      <c r="DP1221"/>
      <c r="DQ1221"/>
      <c r="DR1221"/>
      <c r="DS1221"/>
      <c r="DT1221"/>
      <c r="DU1221"/>
      <c r="DV1221"/>
      <c r="DW1221"/>
      <c r="DX1221"/>
      <c r="DY1221"/>
      <c r="DZ1221"/>
      <c r="EA1221"/>
      <c r="EB1221"/>
      <c r="EC1221"/>
      <c r="ED1221"/>
      <c r="EE1221"/>
      <c r="EF1221"/>
      <c r="EG1221"/>
      <c r="EH1221"/>
      <c r="EI1221"/>
      <c r="EJ1221"/>
      <c r="EK1221"/>
      <c r="EL1221"/>
      <c r="EM1221"/>
      <c r="EN1221"/>
      <c r="EO1221"/>
      <c r="EP1221"/>
      <c r="EQ1221"/>
      <c r="ER1221"/>
      <c r="ES1221"/>
      <c r="ET1221"/>
      <c r="EU1221"/>
      <c r="EV1221"/>
      <c r="EW1221"/>
      <c r="EX1221"/>
    </row>
    <row r="1222" spans="1:154" x14ac:dyDescent="0.25">
      <c r="A1222"/>
      <c r="B1222" s="2"/>
      <c r="C1222" s="2"/>
      <c r="D1222" s="2"/>
      <c r="E1222" s="2"/>
      <c r="F1222" s="2"/>
      <c r="G1222" s="2"/>
      <c r="H1222" s="2"/>
      <c r="I1222" s="2"/>
      <c r="J1222" s="2"/>
      <c r="K1222" s="2"/>
      <c r="L1222"/>
      <c r="M1222"/>
      <c r="N1222"/>
      <c r="O1222"/>
      <c r="P1222"/>
      <c r="Q1222"/>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c r="AV1222"/>
      <c r="AW1222"/>
      <c r="AX1222"/>
      <c r="AY1222"/>
      <c r="AZ1222"/>
      <c r="BA1222"/>
      <c r="BB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c r="DL1222"/>
      <c r="DM1222"/>
      <c r="DN1222"/>
      <c r="DO1222"/>
      <c r="DP1222"/>
      <c r="DQ1222"/>
      <c r="DR1222"/>
      <c r="DS1222"/>
      <c r="DT1222"/>
      <c r="DU1222"/>
      <c r="DV1222"/>
      <c r="DW1222"/>
      <c r="DX1222"/>
      <c r="DY1222"/>
      <c r="DZ1222"/>
      <c r="EA1222"/>
      <c r="EB1222"/>
      <c r="EC1222"/>
      <c r="ED1222"/>
      <c r="EE1222"/>
      <c r="EF1222"/>
      <c r="EG1222"/>
      <c r="EH1222"/>
      <c r="EI1222"/>
      <c r="EJ1222"/>
      <c r="EK1222"/>
      <c r="EL1222"/>
      <c r="EM1222"/>
      <c r="EN1222"/>
      <c r="EO1222"/>
      <c r="EP1222"/>
      <c r="EQ1222"/>
      <c r="ER1222"/>
      <c r="ES1222"/>
      <c r="ET1222"/>
      <c r="EU1222"/>
      <c r="EV1222"/>
      <c r="EW1222"/>
      <c r="EX1222"/>
    </row>
    <row r="1223" spans="1:154" x14ac:dyDescent="0.25">
      <c r="A1223"/>
      <c r="B1223" s="2"/>
      <c r="C1223" s="2"/>
      <c r="D1223" s="2"/>
      <c r="E1223" s="2"/>
      <c r="F1223" s="2"/>
      <c r="G1223" s="2"/>
      <c r="H1223" s="2"/>
      <c r="I1223" s="2"/>
      <c r="J1223" s="2"/>
      <c r="K1223" s="2"/>
      <c r="L1223"/>
      <c r="M1223"/>
      <c r="N1223"/>
      <c r="O1223"/>
      <c r="P1223"/>
      <c r="Q1223"/>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c r="AV1223"/>
      <c r="AW1223"/>
      <c r="AX1223"/>
      <c r="AY1223"/>
      <c r="AZ1223"/>
      <c r="BA1223"/>
      <c r="BB1223"/>
      <c r="BC1223"/>
      <c r="BD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c r="DK1223"/>
      <c r="DL1223"/>
      <c r="DM1223"/>
      <c r="DN1223"/>
      <c r="DO1223"/>
      <c r="DP1223"/>
      <c r="DQ1223"/>
      <c r="DR1223"/>
      <c r="DS1223"/>
      <c r="DT1223"/>
      <c r="DU1223"/>
      <c r="DV1223"/>
      <c r="DW1223"/>
      <c r="DX1223"/>
      <c r="DY1223"/>
      <c r="DZ1223"/>
      <c r="EA1223"/>
      <c r="EB1223"/>
      <c r="EC1223"/>
      <c r="ED1223"/>
      <c r="EE1223"/>
      <c r="EF1223"/>
      <c r="EG1223"/>
      <c r="EH1223"/>
      <c r="EI1223"/>
      <c r="EJ1223"/>
      <c r="EK1223"/>
      <c r="EL1223"/>
      <c r="EM1223"/>
      <c r="EN1223"/>
      <c r="EO1223"/>
      <c r="EP1223"/>
      <c r="EQ1223"/>
      <c r="ER1223"/>
      <c r="ES1223"/>
      <c r="ET1223"/>
      <c r="EU1223"/>
      <c r="EV1223"/>
      <c r="EW1223"/>
      <c r="EX1223"/>
    </row>
    <row r="1224" spans="1:154" x14ac:dyDescent="0.25">
      <c r="A1224"/>
      <c r="B1224" s="2"/>
      <c r="C1224" s="2"/>
      <c r="D1224" s="2"/>
      <c r="E1224" s="2"/>
      <c r="F1224" s="2"/>
      <c r="G1224" s="2"/>
      <c r="H1224" s="2"/>
      <c r="I1224" s="2"/>
      <c r="J1224" s="2"/>
      <c r="K1224" s="2"/>
      <c r="L1224"/>
      <c r="M1224"/>
      <c r="N1224"/>
      <c r="O1224"/>
      <c r="P1224"/>
      <c r="Q1224"/>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c r="AV1224"/>
      <c r="AW1224"/>
      <c r="AX1224"/>
      <c r="AY1224"/>
      <c r="AZ1224"/>
      <c r="BA1224"/>
      <c r="BB1224"/>
      <c r="BC1224"/>
      <c r="BD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c r="DK1224"/>
      <c r="DL1224"/>
      <c r="DM1224"/>
      <c r="DN1224"/>
      <c r="DO1224"/>
      <c r="DP1224"/>
      <c r="DQ1224"/>
      <c r="DR1224"/>
      <c r="DS1224"/>
      <c r="DT1224"/>
      <c r="DU1224"/>
      <c r="DV1224"/>
      <c r="DW1224"/>
      <c r="DX1224"/>
      <c r="DY1224"/>
      <c r="DZ1224"/>
      <c r="EA1224"/>
      <c r="EB1224"/>
      <c r="EC1224"/>
      <c r="ED1224"/>
      <c r="EE1224"/>
      <c r="EF1224"/>
      <c r="EG1224"/>
      <c r="EH1224"/>
      <c r="EI1224"/>
      <c r="EJ1224"/>
      <c r="EK1224"/>
      <c r="EL1224"/>
      <c r="EM1224"/>
      <c r="EN1224"/>
      <c r="EO1224"/>
      <c r="EP1224"/>
      <c r="EQ1224"/>
      <c r="ER1224"/>
      <c r="ES1224"/>
      <c r="ET1224"/>
      <c r="EU1224"/>
      <c r="EV1224"/>
      <c r="EW1224"/>
      <c r="EX1224"/>
    </row>
    <row r="1225" spans="1:154" x14ac:dyDescent="0.25">
      <c r="A1225"/>
      <c r="B1225" s="2"/>
      <c r="C1225" s="2"/>
      <c r="D1225" s="2"/>
      <c r="E1225" s="2"/>
      <c r="F1225" s="2"/>
      <c r="G1225" s="2"/>
      <c r="H1225" s="2"/>
      <c r="I1225" s="2"/>
      <c r="J1225" s="2"/>
      <c r="K1225" s="2"/>
      <c r="L1225"/>
      <c r="M1225"/>
      <c r="N1225"/>
      <c r="O1225"/>
      <c r="P1225"/>
      <c r="Q1225"/>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c r="AV1225"/>
      <c r="AW1225"/>
      <c r="AX1225"/>
      <c r="AY1225"/>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c r="EF1225"/>
      <c r="EG1225"/>
      <c r="EH1225"/>
      <c r="EI1225"/>
      <c r="EJ1225"/>
      <c r="EK1225"/>
      <c r="EL1225"/>
      <c r="EM1225"/>
      <c r="EN1225"/>
      <c r="EO1225"/>
      <c r="EP1225"/>
      <c r="EQ1225"/>
      <c r="ER1225"/>
      <c r="ES1225"/>
      <c r="ET1225"/>
      <c r="EU1225"/>
      <c r="EV1225"/>
      <c r="EW1225"/>
      <c r="EX1225"/>
    </row>
    <row r="1226" spans="1:154" x14ac:dyDescent="0.25">
      <c r="A1226"/>
      <c r="B1226" s="2"/>
      <c r="C1226" s="2"/>
      <c r="D1226" s="2"/>
      <c r="E1226" s="2"/>
      <c r="F1226" s="2"/>
      <c r="G1226" s="2"/>
      <c r="H1226" s="2"/>
      <c r="I1226" s="2"/>
      <c r="J1226" s="2"/>
      <c r="K1226" s="2"/>
      <c r="L1226"/>
      <c r="M1226"/>
      <c r="N1226"/>
      <c r="O1226"/>
      <c r="P1226"/>
      <c r="Q1226"/>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c r="AV1226"/>
      <c r="AW1226"/>
      <c r="AX1226"/>
      <c r="AY1226"/>
      <c r="AZ1226"/>
      <c r="BA1226"/>
      <c r="BB1226"/>
      <c r="BC1226"/>
      <c r="BD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c r="DK1226"/>
      <c r="DL1226"/>
      <c r="DM1226"/>
      <c r="DN1226"/>
      <c r="DO1226"/>
      <c r="DP1226"/>
      <c r="DQ1226"/>
      <c r="DR1226"/>
      <c r="DS1226"/>
      <c r="DT1226"/>
      <c r="DU1226"/>
      <c r="DV1226"/>
      <c r="DW1226"/>
      <c r="DX1226"/>
      <c r="DY1226"/>
      <c r="DZ1226"/>
      <c r="EA1226"/>
      <c r="EB1226"/>
      <c r="EC1226"/>
      <c r="ED1226"/>
      <c r="EE1226"/>
      <c r="EF1226"/>
      <c r="EG1226"/>
      <c r="EH1226"/>
      <c r="EI1226"/>
      <c r="EJ1226"/>
      <c r="EK1226"/>
      <c r="EL1226"/>
      <c r="EM1226"/>
      <c r="EN1226"/>
      <c r="EO1226"/>
      <c r="EP1226"/>
      <c r="EQ1226"/>
      <c r="ER1226"/>
      <c r="ES1226"/>
      <c r="ET1226"/>
      <c r="EU1226"/>
      <c r="EV1226"/>
      <c r="EW1226"/>
      <c r="EX1226"/>
    </row>
    <row r="1227" spans="1:154" x14ac:dyDescent="0.25">
      <c r="A1227"/>
      <c r="B1227" s="2"/>
      <c r="C1227" s="2"/>
      <c r="D1227" s="2"/>
      <c r="E1227" s="2"/>
      <c r="F1227" s="2"/>
      <c r="G1227" s="2"/>
      <c r="H1227" s="2"/>
      <c r="I1227" s="2"/>
      <c r="J1227" s="2"/>
      <c r="K1227" s="2"/>
      <c r="L1227"/>
      <c r="M1227"/>
      <c r="N1227"/>
      <c r="O1227"/>
      <c r="P1227"/>
      <c r="Q1227"/>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c r="AV1227"/>
      <c r="AW1227"/>
      <c r="AX1227"/>
      <c r="AY1227"/>
      <c r="AZ1227"/>
      <c r="BA1227"/>
      <c r="BB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c r="DL1227"/>
      <c r="DM1227"/>
      <c r="DN1227"/>
      <c r="DO1227"/>
      <c r="DP1227"/>
      <c r="DQ1227"/>
      <c r="DR1227"/>
      <c r="DS1227"/>
      <c r="DT1227"/>
      <c r="DU1227"/>
      <c r="DV1227"/>
      <c r="DW1227"/>
      <c r="DX1227"/>
      <c r="DY1227"/>
      <c r="DZ1227"/>
      <c r="EA1227"/>
      <c r="EB1227"/>
      <c r="EC1227"/>
      <c r="ED1227"/>
      <c r="EE1227"/>
      <c r="EF1227"/>
      <c r="EG1227"/>
      <c r="EH1227"/>
      <c r="EI1227"/>
      <c r="EJ1227"/>
      <c r="EK1227"/>
      <c r="EL1227"/>
      <c r="EM1227"/>
      <c r="EN1227"/>
      <c r="EO1227"/>
      <c r="EP1227"/>
      <c r="EQ1227"/>
      <c r="ER1227"/>
      <c r="ES1227"/>
      <c r="ET1227"/>
      <c r="EU1227"/>
      <c r="EV1227"/>
      <c r="EW1227"/>
      <c r="EX1227"/>
    </row>
    <row r="1228" spans="1:154" x14ac:dyDescent="0.25">
      <c r="A1228"/>
      <c r="B1228" s="2"/>
      <c r="C1228" s="2"/>
      <c r="D1228" s="2"/>
      <c r="E1228" s="2"/>
      <c r="F1228" s="2"/>
      <c r="G1228" s="2"/>
      <c r="H1228" s="2"/>
      <c r="I1228" s="2"/>
      <c r="J1228" s="2"/>
      <c r="K1228" s="2"/>
      <c r="L1228"/>
      <c r="M1228"/>
      <c r="N1228"/>
      <c r="O1228"/>
      <c r="P1228"/>
      <c r="Q122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c r="AV1228"/>
      <c r="AW1228"/>
      <c r="AX1228"/>
      <c r="AY1228"/>
      <c r="AZ1228"/>
      <c r="BA1228"/>
      <c r="BB1228"/>
      <c r="BC1228"/>
      <c r="BD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c r="DK1228"/>
      <c r="DL1228"/>
      <c r="DM1228"/>
      <c r="DN1228"/>
      <c r="DO1228"/>
      <c r="DP1228"/>
      <c r="DQ1228"/>
      <c r="DR1228"/>
      <c r="DS1228"/>
      <c r="DT1228"/>
      <c r="DU1228"/>
      <c r="DV1228"/>
      <c r="DW1228"/>
      <c r="DX1228"/>
      <c r="DY1228"/>
      <c r="DZ1228"/>
      <c r="EA1228"/>
      <c r="EB1228"/>
      <c r="EC1228"/>
      <c r="ED1228"/>
      <c r="EE1228"/>
      <c r="EF1228"/>
      <c r="EG1228"/>
      <c r="EH1228"/>
      <c r="EI1228"/>
      <c r="EJ1228"/>
      <c r="EK1228"/>
      <c r="EL1228"/>
      <c r="EM1228"/>
      <c r="EN1228"/>
      <c r="EO1228"/>
      <c r="EP1228"/>
      <c r="EQ1228"/>
      <c r="ER1228"/>
      <c r="ES1228"/>
      <c r="ET1228"/>
      <c r="EU1228"/>
      <c r="EV1228"/>
      <c r="EW1228"/>
      <c r="EX1228"/>
    </row>
    <row r="1229" spans="1:154" x14ac:dyDescent="0.25">
      <c r="A1229"/>
      <c r="B1229" s="2"/>
      <c r="C1229" s="2"/>
      <c r="D1229" s="2"/>
      <c r="E1229" s="2"/>
      <c r="F1229" s="2"/>
      <c r="G1229" s="2"/>
      <c r="H1229" s="2"/>
      <c r="I1229" s="2"/>
      <c r="J1229" s="2"/>
      <c r="K1229" s="2"/>
      <c r="L1229"/>
      <c r="M1229"/>
      <c r="N1229"/>
      <c r="O1229"/>
      <c r="P1229"/>
      <c r="Q1229"/>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c r="AV1229"/>
      <c r="AW1229"/>
      <c r="AX1229"/>
      <c r="AY1229"/>
      <c r="AZ1229"/>
      <c r="BA1229"/>
      <c r="BB1229"/>
      <c r="BC1229"/>
      <c r="BD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c r="DK1229"/>
      <c r="DL1229"/>
      <c r="DM1229"/>
      <c r="DN1229"/>
      <c r="DO1229"/>
      <c r="DP1229"/>
      <c r="DQ1229"/>
      <c r="DR1229"/>
      <c r="DS1229"/>
      <c r="DT1229"/>
      <c r="DU1229"/>
      <c r="DV1229"/>
      <c r="DW1229"/>
      <c r="DX1229"/>
      <c r="DY1229"/>
      <c r="DZ1229"/>
      <c r="EA1229"/>
      <c r="EB1229"/>
      <c r="EC1229"/>
      <c r="ED1229"/>
      <c r="EE1229"/>
      <c r="EF1229"/>
      <c r="EG1229"/>
      <c r="EH1229"/>
      <c r="EI1229"/>
      <c r="EJ1229"/>
      <c r="EK1229"/>
      <c r="EL1229"/>
      <c r="EM1229"/>
      <c r="EN1229"/>
      <c r="EO1229"/>
      <c r="EP1229"/>
      <c r="EQ1229"/>
      <c r="ER1229"/>
      <c r="ES1229"/>
      <c r="ET1229"/>
      <c r="EU1229"/>
      <c r="EV1229"/>
      <c r="EW1229"/>
      <c r="EX1229"/>
    </row>
    <row r="1230" spans="1:154" x14ac:dyDescent="0.25">
      <c r="A1230"/>
      <c r="B1230" s="2"/>
      <c r="C1230" s="2"/>
      <c r="D1230" s="2"/>
      <c r="E1230" s="2"/>
      <c r="F1230" s="2"/>
      <c r="G1230" s="2"/>
      <c r="H1230" s="2"/>
      <c r="I1230" s="2"/>
      <c r="J1230" s="2"/>
      <c r="K1230" s="2"/>
      <c r="L1230"/>
      <c r="M1230"/>
      <c r="N1230"/>
      <c r="O1230"/>
      <c r="P1230"/>
      <c r="Q1230"/>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c r="AV1230"/>
      <c r="AW1230"/>
      <c r="AX1230"/>
      <c r="AY1230"/>
      <c r="AZ1230"/>
      <c r="BA1230"/>
      <c r="BB1230"/>
      <c r="BC1230"/>
      <c r="BD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c r="DK1230"/>
      <c r="DL1230"/>
      <c r="DM1230"/>
      <c r="DN1230"/>
      <c r="DO1230"/>
      <c r="DP1230"/>
      <c r="DQ1230"/>
      <c r="DR1230"/>
      <c r="DS1230"/>
      <c r="DT1230"/>
      <c r="DU1230"/>
      <c r="DV1230"/>
      <c r="DW1230"/>
      <c r="DX1230"/>
      <c r="DY1230"/>
      <c r="DZ1230"/>
      <c r="EA1230"/>
      <c r="EB1230"/>
      <c r="EC1230"/>
      <c r="ED1230"/>
      <c r="EE1230"/>
      <c r="EF1230"/>
      <c r="EG1230"/>
      <c r="EH1230"/>
      <c r="EI1230"/>
      <c r="EJ1230"/>
      <c r="EK1230"/>
      <c r="EL1230"/>
      <c r="EM1230"/>
      <c r="EN1230"/>
      <c r="EO1230"/>
      <c r="EP1230"/>
      <c r="EQ1230"/>
      <c r="ER1230"/>
      <c r="ES1230"/>
      <c r="ET1230"/>
      <c r="EU1230"/>
      <c r="EV1230"/>
      <c r="EW1230"/>
      <c r="EX1230"/>
    </row>
    <row r="1231" spans="1:154" x14ac:dyDescent="0.25">
      <c r="A1231"/>
      <c r="B1231" s="2"/>
      <c r="C1231" s="2"/>
      <c r="D1231" s="2"/>
      <c r="E1231" s="2"/>
      <c r="F1231" s="2"/>
      <c r="G1231" s="2"/>
      <c r="H1231" s="2"/>
      <c r="I1231" s="2"/>
      <c r="J1231" s="2"/>
      <c r="K1231" s="2"/>
      <c r="L1231"/>
      <c r="M1231"/>
      <c r="N1231"/>
      <c r="O1231"/>
      <c r="P1231"/>
      <c r="Q1231"/>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c r="AV1231"/>
      <c r="AW1231"/>
      <c r="AX1231"/>
      <c r="AY1231"/>
      <c r="AZ1231"/>
      <c r="BA1231"/>
      <c r="BB1231"/>
      <c r="BC1231"/>
      <c r="BD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c r="DK1231"/>
      <c r="DL1231"/>
      <c r="DM1231"/>
      <c r="DN1231"/>
      <c r="DO1231"/>
      <c r="DP1231"/>
      <c r="DQ1231"/>
      <c r="DR1231"/>
      <c r="DS1231"/>
      <c r="DT1231"/>
      <c r="DU1231"/>
      <c r="DV1231"/>
      <c r="DW1231"/>
      <c r="DX1231"/>
      <c r="DY1231"/>
      <c r="DZ1231"/>
      <c r="EA1231"/>
      <c r="EB1231"/>
      <c r="EC1231"/>
      <c r="ED1231"/>
      <c r="EE1231"/>
      <c r="EF1231"/>
      <c r="EG1231"/>
      <c r="EH1231"/>
      <c r="EI1231"/>
      <c r="EJ1231"/>
      <c r="EK1231"/>
      <c r="EL1231"/>
      <c r="EM1231"/>
      <c r="EN1231"/>
      <c r="EO1231"/>
      <c r="EP1231"/>
      <c r="EQ1231"/>
      <c r="ER1231"/>
      <c r="ES1231"/>
      <c r="ET1231"/>
      <c r="EU1231"/>
      <c r="EV1231"/>
      <c r="EW1231"/>
      <c r="EX1231"/>
    </row>
    <row r="1232" spans="1:154" x14ac:dyDescent="0.25">
      <c r="A1232"/>
      <c r="B1232" s="2"/>
      <c r="C1232" s="2"/>
      <c r="D1232" s="2"/>
      <c r="E1232" s="2"/>
      <c r="F1232" s="2"/>
      <c r="G1232" s="2"/>
      <c r="H1232" s="2"/>
      <c r="I1232" s="2"/>
      <c r="J1232" s="2"/>
      <c r="K1232" s="2"/>
      <c r="L1232"/>
      <c r="M1232"/>
      <c r="N1232"/>
      <c r="O1232"/>
      <c r="P1232"/>
      <c r="Q1232"/>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c r="AV1232"/>
      <c r="AW1232"/>
      <c r="AX1232"/>
      <c r="AY1232"/>
      <c r="AZ1232"/>
      <c r="BA1232"/>
      <c r="BB1232"/>
      <c r="BC1232"/>
      <c r="BD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c r="DK1232"/>
      <c r="DL1232"/>
      <c r="DM1232"/>
      <c r="DN1232"/>
      <c r="DO1232"/>
      <c r="DP1232"/>
      <c r="DQ1232"/>
      <c r="DR1232"/>
      <c r="DS1232"/>
      <c r="DT1232"/>
      <c r="DU1232"/>
      <c r="DV1232"/>
      <c r="DW1232"/>
      <c r="DX1232"/>
      <c r="DY1232"/>
      <c r="DZ1232"/>
      <c r="EA1232"/>
      <c r="EB1232"/>
      <c r="EC1232"/>
      <c r="ED1232"/>
      <c r="EE1232"/>
      <c r="EF1232"/>
      <c r="EG1232"/>
      <c r="EH1232"/>
      <c r="EI1232"/>
      <c r="EJ1232"/>
      <c r="EK1232"/>
      <c r="EL1232"/>
      <c r="EM1232"/>
      <c r="EN1232"/>
      <c r="EO1232"/>
      <c r="EP1232"/>
      <c r="EQ1232"/>
      <c r="ER1232"/>
      <c r="ES1232"/>
      <c r="ET1232"/>
      <c r="EU1232"/>
      <c r="EV1232"/>
      <c r="EW1232"/>
      <c r="EX1232"/>
    </row>
    <row r="1233" spans="1:154" x14ac:dyDescent="0.25">
      <c r="A1233"/>
      <c r="B1233" s="2"/>
      <c r="C1233" s="2"/>
      <c r="D1233" s="2"/>
      <c r="E1233" s="2"/>
      <c r="F1233" s="2"/>
      <c r="G1233" s="2"/>
      <c r="H1233" s="2"/>
      <c r="I1233" s="2"/>
      <c r="J1233" s="2"/>
      <c r="K1233" s="2"/>
      <c r="L1233"/>
      <c r="M1233"/>
      <c r="N1233"/>
      <c r="O1233"/>
      <c r="P1233"/>
      <c r="Q1233"/>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c r="AV1233"/>
      <c r="AW1233"/>
      <c r="AX1233"/>
      <c r="AY123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c r="EF1233"/>
      <c r="EG1233"/>
      <c r="EH1233"/>
      <c r="EI1233"/>
      <c r="EJ1233"/>
      <c r="EK1233"/>
      <c r="EL1233"/>
      <c r="EM1233"/>
      <c r="EN1233"/>
      <c r="EO1233"/>
      <c r="EP1233"/>
      <c r="EQ1233"/>
      <c r="ER1233"/>
      <c r="ES1233"/>
      <c r="ET1233"/>
      <c r="EU1233"/>
      <c r="EV1233"/>
      <c r="EW1233"/>
      <c r="EX1233"/>
    </row>
    <row r="1234" spans="1:154" x14ac:dyDescent="0.25">
      <c r="A1234"/>
      <c r="B1234" s="2"/>
      <c r="C1234" s="2"/>
      <c r="D1234" s="2"/>
      <c r="E1234" s="2"/>
      <c r="F1234" s="2"/>
      <c r="G1234" s="2"/>
      <c r="H1234" s="2"/>
      <c r="I1234" s="2"/>
      <c r="J1234" s="2"/>
      <c r="K1234" s="2"/>
      <c r="L1234"/>
      <c r="M1234"/>
      <c r="N1234"/>
      <c r="O1234"/>
      <c r="P1234"/>
      <c r="Q1234"/>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c r="AV1234"/>
      <c r="AW1234"/>
      <c r="AX1234"/>
      <c r="AY1234"/>
      <c r="AZ1234"/>
      <c r="BA1234"/>
      <c r="BB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c r="DL1234"/>
      <c r="DM1234"/>
      <c r="DN1234"/>
      <c r="DO1234"/>
      <c r="DP1234"/>
      <c r="DQ1234"/>
      <c r="DR1234"/>
      <c r="DS1234"/>
      <c r="DT1234"/>
      <c r="DU1234"/>
      <c r="DV1234"/>
      <c r="DW1234"/>
      <c r="DX1234"/>
      <c r="DY1234"/>
      <c r="DZ1234"/>
      <c r="EA1234"/>
      <c r="EB1234"/>
      <c r="EC1234"/>
      <c r="ED1234"/>
      <c r="EE1234"/>
      <c r="EF1234"/>
      <c r="EG1234"/>
      <c r="EH1234"/>
      <c r="EI1234"/>
      <c r="EJ1234"/>
      <c r="EK1234"/>
      <c r="EL1234"/>
      <c r="EM1234"/>
      <c r="EN1234"/>
      <c r="EO1234"/>
      <c r="EP1234"/>
      <c r="EQ1234"/>
      <c r="ER1234"/>
      <c r="ES1234"/>
      <c r="ET1234"/>
      <c r="EU1234"/>
      <c r="EV1234"/>
      <c r="EW1234"/>
      <c r="EX1234"/>
    </row>
    <row r="1235" spans="1:154" x14ac:dyDescent="0.25">
      <c r="A1235"/>
      <c r="B1235" s="2"/>
      <c r="C1235" s="2"/>
      <c r="D1235" s="2"/>
      <c r="E1235" s="2"/>
      <c r="F1235" s="2"/>
      <c r="G1235" s="2"/>
      <c r="H1235" s="2"/>
      <c r="I1235" s="2"/>
      <c r="J1235" s="2"/>
      <c r="K1235" s="2"/>
      <c r="L1235"/>
      <c r="M1235"/>
      <c r="N1235"/>
      <c r="O1235"/>
      <c r="P1235"/>
      <c r="Q1235"/>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c r="AV1235"/>
      <c r="AW1235"/>
      <c r="AX1235"/>
      <c r="AY1235"/>
      <c r="AZ1235"/>
      <c r="BA1235"/>
      <c r="BB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c r="DL1235"/>
      <c r="DM1235"/>
      <c r="DN1235"/>
      <c r="DO1235"/>
      <c r="DP1235"/>
      <c r="DQ1235"/>
      <c r="DR1235"/>
      <c r="DS1235"/>
      <c r="DT1235"/>
      <c r="DU1235"/>
      <c r="DV1235"/>
      <c r="DW1235"/>
      <c r="DX1235"/>
      <c r="DY1235"/>
      <c r="DZ1235"/>
      <c r="EA1235"/>
      <c r="EB1235"/>
      <c r="EC1235"/>
      <c r="ED1235"/>
      <c r="EE1235"/>
      <c r="EF1235"/>
      <c r="EG1235"/>
      <c r="EH1235"/>
      <c r="EI1235"/>
      <c r="EJ1235"/>
      <c r="EK1235"/>
      <c r="EL1235"/>
      <c r="EM1235"/>
      <c r="EN1235"/>
      <c r="EO1235"/>
      <c r="EP1235"/>
      <c r="EQ1235"/>
      <c r="ER1235"/>
      <c r="ES1235"/>
      <c r="ET1235"/>
      <c r="EU1235"/>
      <c r="EV1235"/>
      <c r="EW1235"/>
      <c r="EX1235"/>
    </row>
    <row r="1236" spans="1:154" x14ac:dyDescent="0.25">
      <c r="A1236"/>
      <c r="B1236" s="2"/>
      <c r="C1236" s="2"/>
      <c r="D1236" s="2"/>
      <c r="E1236" s="2"/>
      <c r="F1236" s="2"/>
      <c r="G1236" s="2"/>
      <c r="H1236" s="2"/>
      <c r="I1236" s="2"/>
      <c r="J1236" s="2"/>
      <c r="K1236" s="2"/>
      <c r="L1236"/>
      <c r="M1236"/>
      <c r="N1236"/>
      <c r="O1236"/>
      <c r="P1236"/>
      <c r="Q1236"/>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c r="EL1236"/>
      <c r="EM1236"/>
      <c r="EN1236"/>
      <c r="EO1236"/>
      <c r="EP1236"/>
      <c r="EQ1236"/>
      <c r="ER1236"/>
      <c r="ES1236"/>
      <c r="ET1236"/>
      <c r="EU1236"/>
      <c r="EV1236"/>
      <c r="EW1236"/>
      <c r="EX1236"/>
    </row>
    <row r="1237" spans="1:154" x14ac:dyDescent="0.25">
      <c r="A1237"/>
      <c r="B1237" s="2"/>
      <c r="C1237" s="2"/>
      <c r="D1237" s="2"/>
      <c r="E1237" s="2"/>
      <c r="F1237" s="2"/>
      <c r="G1237" s="2"/>
      <c r="H1237" s="2"/>
      <c r="I1237" s="2"/>
      <c r="J1237" s="2"/>
      <c r="K1237" s="2"/>
      <c r="L1237"/>
      <c r="M1237"/>
      <c r="N1237"/>
      <c r="O1237"/>
      <c r="P1237"/>
      <c r="Q1237"/>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c r="AV1237"/>
      <c r="AW1237"/>
      <c r="AX1237"/>
      <c r="AY1237"/>
      <c r="AZ1237"/>
      <c r="BA1237"/>
      <c r="BB1237"/>
      <c r="BC1237"/>
      <c r="BD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c r="DK1237"/>
      <c r="DL1237"/>
      <c r="DM1237"/>
      <c r="DN1237"/>
      <c r="DO1237"/>
      <c r="DP1237"/>
      <c r="DQ1237"/>
      <c r="DR1237"/>
      <c r="DS1237"/>
      <c r="DT1237"/>
      <c r="DU1237"/>
      <c r="DV1237"/>
      <c r="DW1237"/>
      <c r="DX1237"/>
      <c r="DY1237"/>
      <c r="DZ1237"/>
      <c r="EA1237"/>
      <c r="EB1237"/>
      <c r="EC1237"/>
      <c r="ED1237"/>
      <c r="EE1237"/>
      <c r="EF1237"/>
      <c r="EG1237"/>
      <c r="EH1237"/>
      <c r="EI1237"/>
      <c r="EJ1237"/>
      <c r="EK1237"/>
      <c r="EL1237"/>
      <c r="EM1237"/>
      <c r="EN1237"/>
      <c r="EO1237"/>
      <c r="EP1237"/>
      <c r="EQ1237"/>
      <c r="ER1237"/>
      <c r="ES1237"/>
      <c r="ET1237"/>
      <c r="EU1237"/>
      <c r="EV1237"/>
      <c r="EW1237"/>
      <c r="EX1237"/>
    </row>
    <row r="1238" spans="1:154" x14ac:dyDescent="0.25">
      <c r="A1238"/>
      <c r="B1238" s="2"/>
      <c r="C1238" s="2"/>
      <c r="D1238" s="2"/>
      <c r="E1238" s="2"/>
      <c r="F1238" s="2"/>
      <c r="G1238" s="2"/>
      <c r="H1238" s="2"/>
      <c r="I1238" s="2"/>
      <c r="J1238" s="2"/>
      <c r="K1238" s="2"/>
      <c r="L1238"/>
      <c r="M1238"/>
      <c r="N1238"/>
      <c r="O1238"/>
      <c r="P1238"/>
      <c r="Q123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c r="AV1238"/>
      <c r="AW1238"/>
      <c r="AX1238"/>
      <c r="AY1238"/>
      <c r="AZ1238"/>
      <c r="BA1238"/>
      <c r="BB1238"/>
      <c r="BC1238"/>
      <c r="BD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c r="DK1238"/>
      <c r="DL1238"/>
      <c r="DM1238"/>
      <c r="DN1238"/>
      <c r="DO1238"/>
      <c r="DP1238"/>
      <c r="DQ1238"/>
      <c r="DR1238"/>
      <c r="DS1238"/>
      <c r="DT1238"/>
      <c r="DU1238"/>
      <c r="DV1238"/>
      <c r="DW1238"/>
      <c r="DX1238"/>
      <c r="DY1238"/>
      <c r="DZ1238"/>
      <c r="EA1238"/>
      <c r="EB1238"/>
      <c r="EC1238"/>
      <c r="ED1238"/>
      <c r="EE1238"/>
      <c r="EF1238"/>
      <c r="EG1238"/>
      <c r="EH1238"/>
      <c r="EI1238"/>
      <c r="EJ1238"/>
      <c r="EK1238"/>
      <c r="EL1238"/>
      <c r="EM1238"/>
      <c r="EN1238"/>
      <c r="EO1238"/>
      <c r="EP1238"/>
      <c r="EQ1238"/>
      <c r="ER1238"/>
      <c r="ES1238"/>
      <c r="ET1238"/>
      <c r="EU1238"/>
      <c r="EV1238"/>
      <c r="EW1238"/>
      <c r="EX1238"/>
    </row>
    <row r="1239" spans="1:154" x14ac:dyDescent="0.25">
      <c r="A1239"/>
      <c r="B1239" s="2"/>
      <c r="C1239" s="2"/>
      <c r="D1239" s="2"/>
      <c r="E1239" s="2"/>
      <c r="F1239" s="2"/>
      <c r="G1239" s="2"/>
      <c r="H1239" s="2"/>
      <c r="I1239" s="2"/>
      <c r="J1239" s="2"/>
      <c r="K1239" s="2"/>
      <c r="L1239"/>
      <c r="M1239"/>
      <c r="N1239"/>
      <c r="O1239"/>
      <c r="P1239"/>
      <c r="Q1239"/>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c r="AV1239"/>
      <c r="AW1239"/>
      <c r="AX1239"/>
      <c r="AY1239"/>
      <c r="AZ1239"/>
      <c r="BA1239"/>
      <c r="BB1239"/>
      <c r="BC1239"/>
      <c r="BD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c r="DK1239"/>
      <c r="DL1239"/>
      <c r="DM1239"/>
      <c r="DN1239"/>
      <c r="DO1239"/>
      <c r="DP1239"/>
      <c r="DQ1239"/>
      <c r="DR1239"/>
      <c r="DS1239"/>
      <c r="DT1239"/>
      <c r="DU1239"/>
      <c r="DV1239"/>
      <c r="DW1239"/>
      <c r="DX1239"/>
      <c r="DY1239"/>
      <c r="DZ1239"/>
      <c r="EA1239"/>
      <c r="EB1239"/>
      <c r="EC1239"/>
      <c r="ED1239"/>
      <c r="EE1239"/>
      <c r="EF1239"/>
      <c r="EG1239"/>
      <c r="EH1239"/>
      <c r="EI1239"/>
      <c r="EJ1239"/>
      <c r="EK1239"/>
      <c r="EL1239"/>
      <c r="EM1239"/>
      <c r="EN1239"/>
      <c r="EO1239"/>
      <c r="EP1239"/>
      <c r="EQ1239"/>
      <c r="ER1239"/>
      <c r="ES1239"/>
      <c r="ET1239"/>
      <c r="EU1239"/>
      <c r="EV1239"/>
      <c r="EW1239"/>
      <c r="EX1239"/>
    </row>
    <row r="1240" spans="1:154" x14ac:dyDescent="0.25">
      <c r="A1240"/>
      <c r="B1240" s="2"/>
      <c r="C1240" s="2"/>
      <c r="D1240" s="2"/>
      <c r="E1240" s="2"/>
      <c r="F1240" s="2"/>
      <c r="G1240" s="2"/>
      <c r="H1240" s="2"/>
      <c r="I1240" s="2"/>
      <c r="J1240" s="2"/>
      <c r="K1240" s="2"/>
      <c r="L1240"/>
      <c r="M1240"/>
      <c r="N1240"/>
      <c r="O1240"/>
      <c r="P1240"/>
      <c r="Q1240"/>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c r="AV1240"/>
      <c r="AW1240"/>
      <c r="AX1240"/>
      <c r="AY1240"/>
      <c r="AZ1240"/>
      <c r="BA1240"/>
      <c r="BB1240"/>
      <c r="BC1240"/>
      <c r="BD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c r="DK1240"/>
      <c r="DL1240"/>
      <c r="DM1240"/>
      <c r="DN1240"/>
      <c r="DO1240"/>
      <c r="DP1240"/>
      <c r="DQ1240"/>
      <c r="DR1240"/>
      <c r="DS1240"/>
      <c r="DT1240"/>
      <c r="DU1240"/>
      <c r="DV1240"/>
      <c r="DW1240"/>
      <c r="DX1240"/>
      <c r="DY1240"/>
      <c r="DZ1240"/>
      <c r="EA1240"/>
      <c r="EB1240"/>
      <c r="EC1240"/>
      <c r="ED1240"/>
      <c r="EE1240"/>
      <c r="EF1240"/>
      <c r="EG1240"/>
      <c r="EH1240"/>
      <c r="EI1240"/>
      <c r="EJ1240"/>
      <c r="EK1240"/>
      <c r="EL1240"/>
      <c r="EM1240"/>
      <c r="EN1240"/>
      <c r="EO1240"/>
      <c r="EP1240"/>
      <c r="EQ1240"/>
      <c r="ER1240"/>
      <c r="ES1240"/>
      <c r="ET1240"/>
      <c r="EU1240"/>
      <c r="EV1240"/>
      <c r="EW1240"/>
      <c r="EX1240"/>
    </row>
    <row r="1241" spans="1:154" x14ac:dyDescent="0.25">
      <c r="A1241"/>
      <c r="B1241" s="2"/>
      <c r="C1241" s="2"/>
      <c r="D1241" s="2"/>
      <c r="E1241" s="2"/>
      <c r="F1241" s="2"/>
      <c r="G1241" s="2"/>
      <c r="H1241" s="2"/>
      <c r="I1241" s="2"/>
      <c r="J1241" s="2"/>
      <c r="K1241" s="2"/>
      <c r="L1241"/>
      <c r="M1241"/>
      <c r="N1241"/>
      <c r="O1241"/>
      <c r="P1241"/>
      <c r="Q1241"/>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c r="AV1241"/>
      <c r="AW1241"/>
      <c r="AX1241"/>
      <c r="AY1241"/>
      <c r="AZ1241"/>
      <c r="BA1241"/>
      <c r="BB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c r="DL1241"/>
      <c r="DM1241"/>
      <c r="DN1241"/>
      <c r="DO1241"/>
      <c r="DP1241"/>
      <c r="DQ1241"/>
      <c r="DR1241"/>
      <c r="DS1241"/>
      <c r="DT1241"/>
      <c r="DU1241"/>
      <c r="DV1241"/>
      <c r="DW1241"/>
      <c r="DX1241"/>
      <c r="DY1241"/>
      <c r="DZ1241"/>
      <c r="EA1241"/>
      <c r="EB1241"/>
      <c r="EC1241"/>
      <c r="ED1241"/>
      <c r="EE1241"/>
      <c r="EF1241"/>
      <c r="EG1241"/>
      <c r="EH1241"/>
      <c r="EI1241"/>
      <c r="EJ1241"/>
      <c r="EK1241"/>
      <c r="EL1241"/>
      <c r="EM1241"/>
      <c r="EN1241"/>
      <c r="EO1241"/>
      <c r="EP1241"/>
      <c r="EQ1241"/>
      <c r="ER1241"/>
      <c r="ES1241"/>
      <c r="ET1241"/>
      <c r="EU1241"/>
      <c r="EV1241"/>
      <c r="EW1241"/>
      <c r="EX1241"/>
    </row>
    <row r="1242" spans="1:154" x14ac:dyDescent="0.25">
      <c r="A1242"/>
      <c r="B1242" s="2"/>
      <c r="C1242" s="2"/>
      <c r="D1242" s="2"/>
      <c r="E1242" s="2"/>
      <c r="F1242" s="2"/>
      <c r="G1242" s="2"/>
      <c r="H1242" s="2"/>
      <c r="I1242" s="2"/>
      <c r="J1242" s="2"/>
      <c r="K1242" s="2"/>
      <c r="L1242"/>
      <c r="M1242"/>
      <c r="N1242"/>
      <c r="O1242"/>
      <c r="P1242"/>
      <c r="Q1242"/>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c r="EF1242"/>
      <c r="EG1242"/>
      <c r="EH1242"/>
      <c r="EI1242"/>
      <c r="EJ1242"/>
      <c r="EK1242"/>
      <c r="EL1242"/>
      <c r="EM1242"/>
      <c r="EN1242"/>
      <c r="EO1242"/>
      <c r="EP1242"/>
      <c r="EQ1242"/>
      <c r="ER1242"/>
      <c r="ES1242"/>
      <c r="ET1242"/>
      <c r="EU1242"/>
      <c r="EV1242"/>
      <c r="EW1242"/>
      <c r="EX1242"/>
    </row>
    <row r="1243" spans="1:154" x14ac:dyDescent="0.25">
      <c r="A1243"/>
      <c r="B1243" s="2"/>
      <c r="C1243" s="2"/>
      <c r="D1243" s="2"/>
      <c r="E1243" s="2"/>
      <c r="F1243" s="2"/>
      <c r="G1243" s="2"/>
      <c r="H1243" s="2"/>
      <c r="I1243" s="2"/>
      <c r="J1243" s="2"/>
      <c r="K1243" s="2"/>
      <c r="L1243"/>
      <c r="M1243"/>
      <c r="N1243"/>
      <c r="O1243"/>
      <c r="P1243"/>
      <c r="Q1243"/>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c r="AV1243"/>
      <c r="AW1243"/>
      <c r="AX1243"/>
      <c r="AY1243"/>
      <c r="AZ1243"/>
      <c r="BA1243"/>
      <c r="BB1243"/>
      <c r="BC1243"/>
      <c r="BD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c r="DK1243"/>
      <c r="DL1243"/>
      <c r="DM1243"/>
      <c r="DN1243"/>
      <c r="DO1243"/>
      <c r="DP1243"/>
      <c r="DQ1243"/>
      <c r="DR1243"/>
      <c r="DS1243"/>
      <c r="DT1243"/>
      <c r="DU1243"/>
      <c r="DV1243"/>
      <c r="DW1243"/>
      <c r="DX1243"/>
      <c r="DY1243"/>
      <c r="DZ1243"/>
      <c r="EA1243"/>
      <c r="EB1243"/>
      <c r="EC1243"/>
      <c r="ED1243"/>
      <c r="EE1243"/>
      <c r="EF1243"/>
      <c r="EG1243"/>
      <c r="EH1243"/>
      <c r="EI1243"/>
      <c r="EJ1243"/>
      <c r="EK1243"/>
      <c r="EL1243"/>
      <c r="EM1243"/>
      <c r="EN1243"/>
      <c r="EO1243"/>
      <c r="EP1243"/>
      <c r="EQ1243"/>
      <c r="ER1243"/>
      <c r="ES1243"/>
      <c r="ET1243"/>
      <c r="EU1243"/>
      <c r="EV1243"/>
      <c r="EW1243"/>
      <c r="EX1243"/>
    </row>
    <row r="1244" spans="1:154" x14ac:dyDescent="0.25">
      <c r="A1244"/>
      <c r="B1244" s="2"/>
      <c r="C1244" s="2"/>
      <c r="D1244" s="2"/>
      <c r="E1244" s="2"/>
      <c r="F1244" s="2"/>
      <c r="G1244" s="2"/>
      <c r="H1244" s="2"/>
      <c r="I1244" s="2"/>
      <c r="J1244" s="2"/>
      <c r="K1244" s="2"/>
      <c r="L1244"/>
      <c r="M1244"/>
      <c r="N1244"/>
      <c r="O1244"/>
      <c r="P1244"/>
      <c r="Q1244"/>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c r="AV1244"/>
      <c r="AW1244"/>
      <c r="AX1244"/>
      <c r="AY1244"/>
      <c r="AZ1244"/>
      <c r="BA1244"/>
      <c r="BB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c r="DL1244"/>
      <c r="DM1244"/>
      <c r="DN1244"/>
      <c r="DO1244"/>
      <c r="DP1244"/>
      <c r="DQ1244"/>
      <c r="DR1244"/>
      <c r="DS1244"/>
      <c r="DT1244"/>
      <c r="DU1244"/>
      <c r="DV1244"/>
      <c r="DW1244"/>
      <c r="DX1244"/>
      <c r="DY1244"/>
      <c r="DZ1244"/>
      <c r="EA1244"/>
      <c r="EB1244"/>
      <c r="EC1244"/>
      <c r="ED1244"/>
      <c r="EE1244"/>
      <c r="EF1244"/>
      <c r="EG1244"/>
      <c r="EH1244"/>
      <c r="EI1244"/>
      <c r="EJ1244"/>
      <c r="EK1244"/>
      <c r="EL1244"/>
      <c r="EM1244"/>
      <c r="EN1244"/>
      <c r="EO1244"/>
      <c r="EP1244"/>
      <c r="EQ1244"/>
      <c r="ER1244"/>
      <c r="ES1244"/>
      <c r="ET1244"/>
      <c r="EU1244"/>
      <c r="EV1244"/>
      <c r="EW1244"/>
      <c r="EX1244"/>
    </row>
    <row r="1245" spans="1:154" x14ac:dyDescent="0.25">
      <c r="A1245"/>
      <c r="B1245" s="2"/>
      <c r="C1245" s="2"/>
      <c r="D1245" s="2"/>
      <c r="E1245" s="2"/>
      <c r="F1245" s="2"/>
      <c r="G1245" s="2"/>
      <c r="H1245" s="2"/>
      <c r="I1245" s="2"/>
      <c r="J1245" s="2"/>
      <c r="K1245" s="2"/>
      <c r="L1245"/>
      <c r="M1245"/>
      <c r="N1245"/>
      <c r="O1245"/>
      <c r="P1245"/>
      <c r="Q1245"/>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c r="AV1245"/>
      <c r="AW1245"/>
      <c r="AX1245"/>
      <c r="AY1245"/>
      <c r="AZ1245"/>
      <c r="BA1245"/>
      <c r="BB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c r="DL1245"/>
      <c r="DM1245"/>
      <c r="DN1245"/>
      <c r="DO1245"/>
      <c r="DP1245"/>
      <c r="DQ1245"/>
      <c r="DR1245"/>
      <c r="DS1245"/>
      <c r="DT1245"/>
      <c r="DU1245"/>
      <c r="DV1245"/>
      <c r="DW1245"/>
      <c r="DX1245"/>
      <c r="DY1245"/>
      <c r="DZ1245"/>
      <c r="EA1245"/>
      <c r="EB1245"/>
      <c r="EC1245"/>
      <c r="ED1245"/>
      <c r="EE1245"/>
      <c r="EF1245"/>
      <c r="EG1245"/>
      <c r="EH1245"/>
      <c r="EI1245"/>
      <c r="EJ1245"/>
      <c r="EK1245"/>
      <c r="EL1245"/>
      <c r="EM1245"/>
      <c r="EN1245"/>
      <c r="EO1245"/>
      <c r="EP1245"/>
      <c r="EQ1245"/>
      <c r="ER1245"/>
      <c r="ES1245"/>
      <c r="ET1245"/>
      <c r="EU1245"/>
      <c r="EV1245"/>
      <c r="EW1245"/>
      <c r="EX1245"/>
    </row>
    <row r="1246" spans="1:154" x14ac:dyDescent="0.25">
      <c r="A1246"/>
      <c r="B1246" s="2"/>
      <c r="C1246" s="2"/>
      <c r="D1246" s="2"/>
      <c r="E1246" s="2"/>
      <c r="F1246" s="2"/>
      <c r="G1246" s="2"/>
      <c r="H1246" s="2"/>
      <c r="I1246" s="2"/>
      <c r="J1246" s="2"/>
      <c r="K1246" s="2"/>
      <c r="L1246"/>
      <c r="M1246"/>
      <c r="N1246"/>
      <c r="O1246"/>
      <c r="P1246"/>
      <c r="Q1246"/>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c r="AV1246"/>
      <c r="AW1246"/>
      <c r="AX1246"/>
      <c r="AY1246"/>
      <c r="AZ1246"/>
      <c r="BA1246"/>
      <c r="BB1246"/>
      <c r="BC1246"/>
      <c r="BD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c r="DK1246"/>
      <c r="DL1246"/>
      <c r="DM1246"/>
      <c r="DN1246"/>
      <c r="DO1246"/>
      <c r="DP1246"/>
      <c r="DQ1246"/>
      <c r="DR1246"/>
      <c r="DS1246"/>
      <c r="DT1246"/>
      <c r="DU1246"/>
      <c r="DV1246"/>
      <c r="DW1246"/>
      <c r="DX1246"/>
      <c r="DY1246"/>
      <c r="DZ1246"/>
      <c r="EA1246"/>
      <c r="EB1246"/>
      <c r="EC1246"/>
      <c r="ED1246"/>
      <c r="EE1246"/>
      <c r="EF1246"/>
      <c r="EG1246"/>
      <c r="EH1246"/>
      <c r="EI1246"/>
      <c r="EJ1246"/>
      <c r="EK1246"/>
      <c r="EL1246"/>
      <c r="EM1246"/>
      <c r="EN1246"/>
      <c r="EO1246"/>
      <c r="EP1246"/>
      <c r="EQ1246"/>
      <c r="ER1246"/>
      <c r="ES1246"/>
      <c r="ET1246"/>
      <c r="EU1246"/>
      <c r="EV1246"/>
      <c r="EW1246"/>
      <c r="EX1246"/>
    </row>
    <row r="1247" spans="1:154" x14ac:dyDescent="0.25">
      <c r="A1247"/>
      <c r="B1247" s="2"/>
      <c r="C1247" s="2"/>
      <c r="D1247" s="2"/>
      <c r="E1247" s="2"/>
      <c r="F1247" s="2"/>
      <c r="G1247" s="2"/>
      <c r="H1247" s="2"/>
      <c r="I1247" s="2"/>
      <c r="J1247" s="2"/>
      <c r="K1247" s="2"/>
      <c r="L1247"/>
      <c r="M1247"/>
      <c r="N1247"/>
      <c r="O1247"/>
      <c r="P1247"/>
      <c r="Q1247"/>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c r="EF1247"/>
      <c r="EG1247"/>
      <c r="EH1247"/>
      <c r="EI1247"/>
      <c r="EJ1247"/>
      <c r="EK1247"/>
      <c r="EL1247"/>
      <c r="EM1247"/>
      <c r="EN1247"/>
      <c r="EO1247"/>
      <c r="EP1247"/>
      <c r="EQ1247"/>
      <c r="ER1247"/>
      <c r="ES1247"/>
      <c r="ET1247"/>
      <c r="EU1247"/>
      <c r="EV1247"/>
      <c r="EW1247"/>
      <c r="EX1247"/>
    </row>
    <row r="1248" spans="1:154" x14ac:dyDescent="0.25">
      <c r="A1248"/>
      <c r="B1248" s="2"/>
      <c r="C1248" s="2"/>
      <c r="D1248" s="2"/>
      <c r="E1248" s="2"/>
      <c r="F1248" s="2"/>
      <c r="G1248" s="2"/>
      <c r="H1248" s="2"/>
      <c r="I1248" s="2"/>
      <c r="J1248" s="2"/>
      <c r="K1248" s="2"/>
      <c r="L1248"/>
      <c r="M1248"/>
      <c r="N1248"/>
      <c r="O1248"/>
      <c r="P1248"/>
      <c r="Q124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c r="AV1248"/>
      <c r="AW1248"/>
      <c r="AX1248"/>
      <c r="AY1248"/>
      <c r="AZ1248"/>
      <c r="BA1248"/>
      <c r="BB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c r="DL1248"/>
      <c r="DM1248"/>
      <c r="DN1248"/>
      <c r="DO1248"/>
      <c r="DP1248"/>
      <c r="DQ1248"/>
      <c r="DR1248"/>
      <c r="DS1248"/>
      <c r="DT1248"/>
      <c r="DU1248"/>
      <c r="DV1248"/>
      <c r="DW1248"/>
      <c r="DX1248"/>
      <c r="DY1248"/>
      <c r="DZ1248"/>
      <c r="EA1248"/>
      <c r="EB1248"/>
      <c r="EC1248"/>
      <c r="ED1248"/>
      <c r="EE1248"/>
      <c r="EF1248"/>
      <c r="EG1248"/>
      <c r="EH1248"/>
      <c r="EI1248"/>
      <c r="EJ1248"/>
      <c r="EK1248"/>
      <c r="EL1248"/>
      <c r="EM1248"/>
      <c r="EN1248"/>
      <c r="EO1248"/>
      <c r="EP1248"/>
      <c r="EQ1248"/>
      <c r="ER1248"/>
      <c r="ES1248"/>
      <c r="ET1248"/>
      <c r="EU1248"/>
      <c r="EV1248"/>
      <c r="EW1248"/>
      <c r="EX1248"/>
    </row>
    <row r="1249" spans="1:154" x14ac:dyDescent="0.25">
      <c r="A1249"/>
      <c r="B1249" s="2"/>
      <c r="C1249" s="2"/>
      <c r="D1249" s="2"/>
      <c r="E1249" s="2"/>
      <c r="F1249" s="2"/>
      <c r="G1249" s="2"/>
      <c r="H1249" s="2"/>
      <c r="I1249" s="2"/>
      <c r="J1249" s="2"/>
      <c r="K1249" s="2"/>
      <c r="L1249"/>
      <c r="M1249"/>
      <c r="N1249"/>
      <c r="O1249"/>
      <c r="P1249"/>
      <c r="Q1249"/>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c r="DK1249"/>
      <c r="DL1249"/>
      <c r="DM1249"/>
      <c r="DN1249"/>
      <c r="DO1249"/>
      <c r="DP1249"/>
      <c r="DQ1249"/>
      <c r="DR1249"/>
      <c r="DS1249"/>
      <c r="DT1249"/>
      <c r="DU1249"/>
      <c r="DV1249"/>
      <c r="DW1249"/>
      <c r="DX1249"/>
      <c r="DY1249"/>
      <c r="DZ1249"/>
      <c r="EA1249"/>
      <c r="EB1249"/>
      <c r="EC1249"/>
      <c r="ED1249"/>
      <c r="EE1249"/>
      <c r="EF1249"/>
      <c r="EG1249"/>
      <c r="EH1249"/>
      <c r="EI1249"/>
      <c r="EJ1249"/>
      <c r="EK1249"/>
      <c r="EL1249"/>
      <c r="EM1249"/>
      <c r="EN1249"/>
      <c r="EO1249"/>
      <c r="EP1249"/>
      <c r="EQ1249"/>
      <c r="ER1249"/>
      <c r="ES1249"/>
      <c r="ET1249"/>
      <c r="EU1249"/>
      <c r="EV1249"/>
      <c r="EW1249"/>
      <c r="EX1249"/>
    </row>
    <row r="1250" spans="1:154" x14ac:dyDescent="0.25">
      <c r="A1250"/>
      <c r="B1250" s="2"/>
      <c r="C1250" s="2"/>
      <c r="D1250" s="2"/>
      <c r="E1250" s="2"/>
      <c r="F1250" s="2"/>
      <c r="G1250" s="2"/>
      <c r="H1250" s="2"/>
      <c r="I1250" s="2"/>
      <c r="J1250" s="2"/>
      <c r="K1250" s="2"/>
      <c r="L1250"/>
      <c r="M1250"/>
      <c r="N1250"/>
      <c r="O1250"/>
      <c r="P1250"/>
      <c r="Q1250"/>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c r="DK1250"/>
      <c r="DL1250"/>
      <c r="DM1250"/>
      <c r="DN1250"/>
      <c r="DO1250"/>
      <c r="DP1250"/>
      <c r="DQ1250"/>
      <c r="DR1250"/>
      <c r="DS1250"/>
      <c r="DT1250"/>
      <c r="DU1250"/>
      <c r="DV1250"/>
      <c r="DW1250"/>
      <c r="DX1250"/>
      <c r="DY1250"/>
      <c r="DZ1250"/>
      <c r="EA1250"/>
      <c r="EB1250"/>
      <c r="EC1250"/>
      <c r="ED1250"/>
      <c r="EE1250"/>
      <c r="EF1250"/>
      <c r="EG1250"/>
      <c r="EH1250"/>
      <c r="EI1250"/>
      <c r="EJ1250"/>
      <c r="EK1250"/>
      <c r="EL1250"/>
      <c r="EM1250"/>
      <c r="EN1250"/>
      <c r="EO1250"/>
      <c r="EP1250"/>
      <c r="EQ1250"/>
      <c r="ER1250"/>
      <c r="ES1250"/>
      <c r="ET1250"/>
      <c r="EU1250"/>
      <c r="EV1250"/>
      <c r="EW1250"/>
      <c r="EX1250"/>
    </row>
    <row r="1251" spans="1:154" x14ac:dyDescent="0.25">
      <c r="A1251"/>
      <c r="B1251" s="2"/>
      <c r="C1251" s="2"/>
      <c r="D1251" s="2"/>
      <c r="E1251" s="2"/>
      <c r="F1251" s="2"/>
      <c r="G1251" s="2"/>
      <c r="H1251" s="2"/>
      <c r="I1251" s="2"/>
      <c r="J1251" s="2"/>
      <c r="K1251" s="2"/>
      <c r="L1251"/>
      <c r="M1251"/>
      <c r="N1251"/>
      <c r="O1251"/>
      <c r="P1251"/>
      <c r="Q1251"/>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c r="DL1251"/>
      <c r="DM1251"/>
      <c r="DN1251"/>
      <c r="DO1251"/>
      <c r="DP1251"/>
      <c r="DQ1251"/>
      <c r="DR1251"/>
      <c r="DS1251"/>
      <c r="DT1251"/>
      <c r="DU1251"/>
      <c r="DV1251"/>
      <c r="DW1251"/>
      <c r="DX1251"/>
      <c r="DY1251"/>
      <c r="DZ1251"/>
      <c r="EA1251"/>
      <c r="EB1251"/>
      <c r="EC1251"/>
      <c r="ED1251"/>
      <c r="EE1251"/>
      <c r="EF1251"/>
      <c r="EG1251"/>
      <c r="EH1251"/>
      <c r="EI1251"/>
      <c r="EJ1251"/>
      <c r="EK1251"/>
      <c r="EL1251"/>
      <c r="EM1251"/>
      <c r="EN1251"/>
      <c r="EO1251"/>
      <c r="EP1251"/>
      <c r="EQ1251"/>
      <c r="ER1251"/>
      <c r="ES1251"/>
      <c r="ET1251"/>
      <c r="EU1251"/>
      <c r="EV1251"/>
      <c r="EW1251"/>
      <c r="EX1251"/>
    </row>
    <row r="1252" spans="1:154" x14ac:dyDescent="0.25">
      <c r="A1252"/>
      <c r="B1252" s="2"/>
      <c r="C1252" s="2"/>
      <c r="D1252" s="2"/>
      <c r="E1252" s="2"/>
      <c r="F1252" s="2"/>
      <c r="G1252" s="2"/>
      <c r="H1252" s="2"/>
      <c r="I1252" s="2"/>
      <c r="J1252" s="2"/>
      <c r="K1252" s="2"/>
      <c r="L1252"/>
      <c r="M1252"/>
      <c r="N1252"/>
      <c r="O1252"/>
      <c r="P1252"/>
      <c r="Q1252"/>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c r="EF1252"/>
      <c r="EG1252"/>
      <c r="EH1252"/>
      <c r="EI1252"/>
      <c r="EJ1252"/>
      <c r="EK1252"/>
      <c r="EL1252"/>
      <c r="EM1252"/>
      <c r="EN1252"/>
      <c r="EO1252"/>
      <c r="EP1252"/>
      <c r="EQ1252"/>
      <c r="ER1252"/>
      <c r="ES1252"/>
      <c r="ET1252"/>
      <c r="EU1252"/>
      <c r="EV1252"/>
      <c r="EW1252"/>
      <c r="EX1252"/>
    </row>
    <row r="1253" spans="1:154" x14ac:dyDescent="0.25">
      <c r="A1253"/>
      <c r="B1253" s="2"/>
      <c r="C1253" s="2"/>
      <c r="D1253" s="2"/>
      <c r="E1253" s="2"/>
      <c r="F1253" s="2"/>
      <c r="G1253" s="2"/>
      <c r="H1253" s="2"/>
      <c r="I1253" s="2"/>
      <c r="J1253" s="2"/>
      <c r="K1253" s="2"/>
      <c r="L1253"/>
      <c r="M1253"/>
      <c r="N1253"/>
      <c r="O1253"/>
      <c r="P1253"/>
      <c r="Q1253"/>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c r="EF1253"/>
      <c r="EG1253"/>
      <c r="EH1253"/>
      <c r="EI1253"/>
      <c r="EJ1253"/>
      <c r="EK1253"/>
      <c r="EL1253"/>
      <c r="EM1253"/>
      <c r="EN1253"/>
      <c r="EO1253"/>
      <c r="EP1253"/>
      <c r="EQ1253"/>
      <c r="ER1253"/>
      <c r="ES1253"/>
      <c r="ET1253"/>
      <c r="EU1253"/>
      <c r="EV1253"/>
      <c r="EW1253"/>
      <c r="EX1253"/>
    </row>
    <row r="1254" spans="1:154" x14ac:dyDescent="0.25">
      <c r="A1254"/>
      <c r="B1254" s="2"/>
      <c r="C1254" s="2"/>
      <c r="D1254" s="2"/>
      <c r="E1254" s="2"/>
      <c r="F1254" s="2"/>
      <c r="G1254" s="2"/>
      <c r="H1254" s="2"/>
      <c r="I1254" s="2"/>
      <c r="J1254" s="2"/>
      <c r="K1254" s="2"/>
      <c r="L1254"/>
      <c r="M1254"/>
      <c r="N1254"/>
      <c r="O1254"/>
      <c r="P1254"/>
      <c r="Q1254"/>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c r="EF1254"/>
      <c r="EG1254"/>
      <c r="EH1254"/>
      <c r="EI1254"/>
      <c r="EJ1254"/>
      <c r="EK1254"/>
      <c r="EL1254"/>
      <c r="EM1254"/>
      <c r="EN1254"/>
      <c r="EO1254"/>
      <c r="EP1254"/>
      <c r="EQ1254"/>
      <c r="ER1254"/>
      <c r="ES1254"/>
      <c r="ET1254"/>
      <c r="EU1254"/>
      <c r="EV1254"/>
      <c r="EW1254"/>
      <c r="EX1254"/>
    </row>
    <row r="1255" spans="1:154" x14ac:dyDescent="0.25">
      <c r="A1255"/>
      <c r="B1255" s="2"/>
      <c r="C1255" s="2"/>
      <c r="D1255" s="2"/>
      <c r="E1255" s="2"/>
      <c r="F1255" s="2"/>
      <c r="G1255" s="2"/>
      <c r="H1255" s="2"/>
      <c r="I1255" s="2"/>
      <c r="J1255" s="2"/>
      <c r="K1255" s="2"/>
      <c r="L1255"/>
      <c r="M1255"/>
      <c r="N1255"/>
      <c r="O1255"/>
      <c r="P1255"/>
      <c r="Q1255"/>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c r="DL1255"/>
      <c r="DM1255"/>
      <c r="DN1255"/>
      <c r="DO1255"/>
      <c r="DP1255"/>
      <c r="DQ1255"/>
      <c r="DR1255"/>
      <c r="DS1255"/>
      <c r="DT1255"/>
      <c r="DU1255"/>
      <c r="DV1255"/>
      <c r="DW1255"/>
      <c r="DX1255"/>
      <c r="DY1255"/>
      <c r="DZ1255"/>
      <c r="EA1255"/>
      <c r="EB1255"/>
      <c r="EC1255"/>
      <c r="ED1255"/>
      <c r="EE1255"/>
      <c r="EF1255"/>
      <c r="EG1255"/>
      <c r="EH1255"/>
      <c r="EI1255"/>
      <c r="EJ1255"/>
      <c r="EK1255"/>
      <c r="EL1255"/>
      <c r="EM1255"/>
      <c r="EN1255"/>
      <c r="EO1255"/>
      <c r="EP1255"/>
      <c r="EQ1255"/>
      <c r="ER1255"/>
      <c r="ES1255"/>
      <c r="ET1255"/>
      <c r="EU1255"/>
      <c r="EV1255"/>
      <c r="EW1255"/>
      <c r="EX1255"/>
    </row>
    <row r="1256" spans="1:154" x14ac:dyDescent="0.25">
      <c r="A1256"/>
      <c r="B1256" s="2"/>
      <c r="C1256" s="2"/>
      <c r="D1256" s="2"/>
      <c r="E1256" s="2"/>
      <c r="F1256" s="2"/>
      <c r="G1256" s="2"/>
      <c r="H1256" s="2"/>
      <c r="I1256" s="2"/>
      <c r="J1256" s="2"/>
      <c r="K1256" s="2"/>
      <c r="L1256"/>
      <c r="M1256"/>
      <c r="N1256"/>
      <c r="O1256"/>
      <c r="P1256"/>
      <c r="Q1256"/>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c r="AV1256"/>
      <c r="AW1256"/>
      <c r="AX1256"/>
      <c r="AY1256"/>
      <c r="AZ1256"/>
      <c r="BA1256"/>
      <c r="BB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c r="DL1256"/>
      <c r="DM1256"/>
      <c r="DN1256"/>
      <c r="DO1256"/>
      <c r="DP1256"/>
      <c r="DQ1256"/>
      <c r="DR1256"/>
      <c r="DS1256"/>
      <c r="DT1256"/>
      <c r="DU1256"/>
      <c r="DV1256"/>
      <c r="DW1256"/>
      <c r="DX1256"/>
      <c r="DY1256"/>
      <c r="DZ1256"/>
      <c r="EA1256"/>
      <c r="EB1256"/>
      <c r="EC1256"/>
      <c r="ED1256"/>
      <c r="EE1256"/>
      <c r="EF1256"/>
      <c r="EG1256"/>
      <c r="EH1256"/>
      <c r="EI1256"/>
      <c r="EJ1256"/>
      <c r="EK1256"/>
      <c r="EL1256"/>
      <c r="EM1256"/>
      <c r="EN1256"/>
      <c r="EO1256"/>
      <c r="EP1256"/>
      <c r="EQ1256"/>
      <c r="ER1256"/>
      <c r="ES1256"/>
      <c r="ET1256"/>
      <c r="EU1256"/>
      <c r="EV1256"/>
      <c r="EW1256"/>
      <c r="EX1256"/>
    </row>
    <row r="1257" spans="1:154" x14ac:dyDescent="0.25">
      <c r="A1257"/>
      <c r="B1257" s="2"/>
      <c r="C1257" s="2"/>
      <c r="D1257" s="2"/>
      <c r="E1257" s="2"/>
      <c r="F1257" s="2"/>
      <c r="G1257" s="2"/>
      <c r="H1257" s="2"/>
      <c r="I1257" s="2"/>
      <c r="J1257" s="2"/>
      <c r="K1257" s="2"/>
      <c r="L1257"/>
      <c r="M1257"/>
      <c r="N1257"/>
      <c r="O1257"/>
      <c r="P1257"/>
      <c r="Q1257"/>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c r="AV1257"/>
      <c r="AW1257"/>
      <c r="AX1257"/>
      <c r="AY1257"/>
      <c r="AZ1257"/>
      <c r="BA1257"/>
      <c r="BB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c r="DL1257"/>
      <c r="DM1257"/>
      <c r="DN1257"/>
      <c r="DO1257"/>
      <c r="DP1257"/>
      <c r="DQ1257"/>
      <c r="DR1257"/>
      <c r="DS1257"/>
      <c r="DT1257"/>
      <c r="DU1257"/>
      <c r="DV1257"/>
      <c r="DW1257"/>
      <c r="DX1257"/>
      <c r="DY1257"/>
      <c r="DZ1257"/>
      <c r="EA1257"/>
      <c r="EB1257"/>
      <c r="EC1257"/>
      <c r="ED1257"/>
      <c r="EE1257"/>
      <c r="EF1257"/>
      <c r="EG1257"/>
      <c r="EH1257"/>
      <c r="EI1257"/>
      <c r="EJ1257"/>
      <c r="EK1257"/>
      <c r="EL1257"/>
      <c r="EM1257"/>
      <c r="EN1257"/>
      <c r="EO1257"/>
      <c r="EP1257"/>
      <c r="EQ1257"/>
      <c r="ER1257"/>
      <c r="ES1257"/>
      <c r="ET1257"/>
      <c r="EU1257"/>
      <c r="EV1257"/>
      <c r="EW1257"/>
      <c r="EX1257"/>
    </row>
    <row r="1258" spans="1:154" x14ac:dyDescent="0.25">
      <c r="A1258"/>
      <c r="B1258" s="2"/>
      <c r="C1258" s="2"/>
      <c r="D1258" s="2"/>
      <c r="E1258" s="2"/>
      <c r="F1258" s="2"/>
      <c r="G1258" s="2"/>
      <c r="H1258" s="2"/>
      <c r="I1258" s="2"/>
      <c r="J1258" s="2"/>
      <c r="K1258" s="2"/>
      <c r="L1258"/>
      <c r="M1258"/>
      <c r="N1258"/>
      <c r="O1258"/>
      <c r="P1258"/>
      <c r="Q125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c r="AV1258"/>
      <c r="AW1258"/>
      <c r="AX1258"/>
      <c r="AY1258"/>
      <c r="AZ1258"/>
      <c r="BA1258"/>
      <c r="BB1258"/>
      <c r="BC1258"/>
      <c r="BD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c r="DK1258"/>
      <c r="DL1258"/>
      <c r="DM1258"/>
      <c r="DN1258"/>
      <c r="DO1258"/>
      <c r="DP1258"/>
      <c r="DQ1258"/>
      <c r="DR1258"/>
      <c r="DS1258"/>
      <c r="DT1258"/>
      <c r="DU1258"/>
      <c r="DV1258"/>
      <c r="DW1258"/>
      <c r="DX1258"/>
      <c r="DY1258"/>
      <c r="DZ1258"/>
      <c r="EA1258"/>
      <c r="EB1258"/>
      <c r="EC1258"/>
      <c r="ED1258"/>
      <c r="EE1258"/>
      <c r="EF1258"/>
      <c r="EG1258"/>
      <c r="EH1258"/>
      <c r="EI1258"/>
      <c r="EJ1258"/>
      <c r="EK1258"/>
      <c r="EL1258"/>
      <c r="EM1258"/>
      <c r="EN1258"/>
      <c r="EO1258"/>
      <c r="EP1258"/>
      <c r="EQ1258"/>
      <c r="ER1258"/>
      <c r="ES1258"/>
      <c r="ET1258"/>
      <c r="EU1258"/>
      <c r="EV1258"/>
      <c r="EW1258"/>
      <c r="EX1258"/>
    </row>
    <row r="1259" spans="1:154" x14ac:dyDescent="0.25">
      <c r="A1259"/>
      <c r="B1259" s="2"/>
      <c r="C1259" s="2"/>
      <c r="D1259" s="2"/>
      <c r="E1259" s="2"/>
      <c r="F1259" s="2"/>
      <c r="G1259" s="2"/>
      <c r="H1259" s="2"/>
      <c r="I1259" s="2"/>
      <c r="J1259" s="2"/>
      <c r="K1259" s="2"/>
      <c r="L1259"/>
      <c r="M1259"/>
      <c r="N1259"/>
      <c r="O1259"/>
      <c r="P1259"/>
      <c r="Q1259"/>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c r="AV1259"/>
      <c r="AW1259"/>
      <c r="AX1259"/>
      <c r="AY1259"/>
      <c r="AZ1259"/>
      <c r="BA1259"/>
      <c r="BB1259"/>
      <c r="BC1259"/>
      <c r="BD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c r="DK1259"/>
      <c r="DL1259"/>
      <c r="DM1259"/>
      <c r="DN1259"/>
      <c r="DO1259"/>
      <c r="DP1259"/>
      <c r="DQ1259"/>
      <c r="DR1259"/>
      <c r="DS1259"/>
      <c r="DT1259"/>
      <c r="DU1259"/>
      <c r="DV1259"/>
      <c r="DW1259"/>
      <c r="DX1259"/>
      <c r="DY1259"/>
      <c r="DZ1259"/>
      <c r="EA1259"/>
      <c r="EB1259"/>
      <c r="EC1259"/>
      <c r="ED1259"/>
      <c r="EE1259"/>
      <c r="EF1259"/>
      <c r="EG1259"/>
      <c r="EH1259"/>
      <c r="EI1259"/>
      <c r="EJ1259"/>
      <c r="EK1259"/>
      <c r="EL1259"/>
      <c r="EM1259"/>
      <c r="EN1259"/>
      <c r="EO1259"/>
      <c r="EP1259"/>
      <c r="EQ1259"/>
      <c r="ER1259"/>
      <c r="ES1259"/>
      <c r="ET1259"/>
      <c r="EU1259"/>
      <c r="EV1259"/>
      <c r="EW1259"/>
      <c r="EX1259"/>
    </row>
    <row r="1260" spans="1:154" x14ac:dyDescent="0.25">
      <c r="A1260"/>
      <c r="B1260" s="2"/>
      <c r="C1260" s="2"/>
      <c r="D1260" s="2"/>
      <c r="E1260" s="2"/>
      <c r="F1260" s="2"/>
      <c r="G1260" s="2"/>
      <c r="H1260" s="2"/>
      <c r="I1260" s="2"/>
      <c r="J1260" s="2"/>
      <c r="K1260" s="2"/>
      <c r="L1260"/>
      <c r="M1260"/>
      <c r="N1260"/>
      <c r="O1260"/>
      <c r="P1260"/>
      <c r="Q1260"/>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c r="AV1260"/>
      <c r="AW1260"/>
      <c r="AX1260"/>
      <c r="AY1260"/>
      <c r="AZ1260"/>
      <c r="BA1260"/>
      <c r="BB1260"/>
      <c r="BC1260"/>
      <c r="BD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c r="DK1260"/>
      <c r="DL1260"/>
      <c r="DM1260"/>
      <c r="DN1260"/>
      <c r="DO1260"/>
      <c r="DP1260"/>
      <c r="DQ1260"/>
      <c r="DR1260"/>
      <c r="DS1260"/>
      <c r="DT1260"/>
      <c r="DU1260"/>
      <c r="DV1260"/>
      <c r="DW1260"/>
      <c r="DX1260"/>
      <c r="DY1260"/>
      <c r="DZ1260"/>
      <c r="EA1260"/>
      <c r="EB1260"/>
      <c r="EC1260"/>
      <c r="ED1260"/>
      <c r="EE1260"/>
      <c r="EF1260"/>
      <c r="EG1260"/>
      <c r="EH1260"/>
      <c r="EI1260"/>
      <c r="EJ1260"/>
      <c r="EK1260"/>
      <c r="EL1260"/>
      <c r="EM1260"/>
      <c r="EN1260"/>
      <c r="EO1260"/>
      <c r="EP1260"/>
      <c r="EQ1260"/>
      <c r="ER1260"/>
      <c r="ES1260"/>
      <c r="ET1260"/>
      <c r="EU1260"/>
      <c r="EV1260"/>
      <c r="EW1260"/>
      <c r="EX1260"/>
    </row>
    <row r="1261" spans="1:154" x14ac:dyDescent="0.25">
      <c r="A1261"/>
      <c r="B1261" s="2"/>
      <c r="C1261" s="2"/>
      <c r="D1261" s="2"/>
      <c r="E1261" s="2"/>
      <c r="F1261" s="2"/>
      <c r="G1261" s="2"/>
      <c r="H1261" s="2"/>
      <c r="I1261" s="2"/>
      <c r="J1261" s="2"/>
      <c r="K1261" s="2"/>
      <c r="L1261"/>
      <c r="M1261"/>
      <c r="N1261"/>
      <c r="O1261"/>
      <c r="P1261"/>
      <c r="Q1261"/>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c r="AV1261"/>
      <c r="AW1261"/>
      <c r="AX1261"/>
      <c r="AY1261"/>
      <c r="AZ1261"/>
      <c r="BA1261"/>
      <c r="BB1261"/>
      <c r="BC1261"/>
      <c r="BD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c r="DK1261"/>
      <c r="DL1261"/>
      <c r="DM1261"/>
      <c r="DN1261"/>
      <c r="DO1261"/>
      <c r="DP1261"/>
      <c r="DQ1261"/>
      <c r="DR1261"/>
      <c r="DS1261"/>
      <c r="DT1261"/>
      <c r="DU1261"/>
      <c r="DV1261"/>
      <c r="DW1261"/>
      <c r="DX1261"/>
      <c r="DY1261"/>
      <c r="DZ1261"/>
      <c r="EA1261"/>
      <c r="EB1261"/>
      <c r="EC1261"/>
      <c r="ED1261"/>
      <c r="EE1261"/>
      <c r="EF1261"/>
      <c r="EG1261"/>
      <c r="EH1261"/>
      <c r="EI1261"/>
      <c r="EJ1261"/>
      <c r="EK1261"/>
      <c r="EL1261"/>
      <c r="EM1261"/>
      <c r="EN1261"/>
      <c r="EO1261"/>
      <c r="EP1261"/>
      <c r="EQ1261"/>
      <c r="ER1261"/>
      <c r="ES1261"/>
      <c r="ET1261"/>
      <c r="EU1261"/>
      <c r="EV1261"/>
      <c r="EW1261"/>
      <c r="EX1261"/>
    </row>
    <row r="1262" spans="1:154" x14ac:dyDescent="0.25">
      <c r="A1262"/>
      <c r="B1262" s="2"/>
      <c r="C1262" s="2"/>
      <c r="D1262" s="2"/>
      <c r="E1262" s="2"/>
      <c r="F1262" s="2"/>
      <c r="G1262" s="2"/>
      <c r="H1262" s="2"/>
      <c r="I1262" s="2"/>
      <c r="J1262" s="2"/>
      <c r="K1262" s="2"/>
      <c r="L1262"/>
      <c r="M1262"/>
      <c r="N1262"/>
      <c r="O1262"/>
      <c r="P1262"/>
      <c r="Q1262"/>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c r="DL1262"/>
      <c r="DM1262"/>
      <c r="DN1262"/>
      <c r="DO1262"/>
      <c r="DP1262"/>
      <c r="DQ1262"/>
      <c r="DR1262"/>
      <c r="DS1262"/>
      <c r="DT1262"/>
      <c r="DU1262"/>
      <c r="DV1262"/>
      <c r="DW1262"/>
      <c r="DX1262"/>
      <c r="DY1262"/>
      <c r="DZ1262"/>
      <c r="EA1262"/>
      <c r="EB1262"/>
      <c r="EC1262"/>
      <c r="ED1262"/>
      <c r="EE1262"/>
      <c r="EF1262"/>
      <c r="EG1262"/>
      <c r="EH1262"/>
      <c r="EI1262"/>
      <c r="EJ1262"/>
      <c r="EK1262"/>
      <c r="EL1262"/>
      <c r="EM1262"/>
      <c r="EN1262"/>
      <c r="EO1262"/>
      <c r="EP1262"/>
      <c r="EQ1262"/>
      <c r="ER1262"/>
      <c r="ES1262"/>
      <c r="ET1262"/>
      <c r="EU1262"/>
      <c r="EV1262"/>
      <c r="EW1262"/>
      <c r="EX1262"/>
    </row>
    <row r="1263" spans="1:154" x14ac:dyDescent="0.25">
      <c r="A1263"/>
      <c r="B1263" s="2"/>
      <c r="C1263" s="2"/>
      <c r="D1263" s="2"/>
      <c r="E1263" s="2"/>
      <c r="F1263" s="2"/>
      <c r="G1263" s="2"/>
      <c r="H1263" s="2"/>
      <c r="I1263" s="2"/>
      <c r="J1263" s="2"/>
      <c r="K1263" s="2"/>
      <c r="L1263"/>
      <c r="M1263"/>
      <c r="N1263"/>
      <c r="O1263"/>
      <c r="P1263"/>
      <c r="Q1263"/>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c r="AV1263"/>
      <c r="AW1263"/>
      <c r="AX1263"/>
      <c r="AY1263"/>
      <c r="AZ1263"/>
      <c r="BA1263"/>
      <c r="BB1263"/>
      <c r="BC1263"/>
      <c r="BD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c r="DK1263"/>
      <c r="DL1263"/>
      <c r="DM1263"/>
      <c r="DN1263"/>
      <c r="DO1263"/>
      <c r="DP1263"/>
      <c r="DQ1263"/>
      <c r="DR1263"/>
      <c r="DS1263"/>
      <c r="DT1263"/>
      <c r="DU1263"/>
      <c r="DV1263"/>
      <c r="DW1263"/>
      <c r="DX1263"/>
      <c r="DY1263"/>
      <c r="DZ1263"/>
      <c r="EA1263"/>
      <c r="EB1263"/>
      <c r="EC1263"/>
      <c r="ED1263"/>
      <c r="EE1263"/>
      <c r="EF1263"/>
      <c r="EG1263"/>
      <c r="EH1263"/>
      <c r="EI1263"/>
      <c r="EJ1263"/>
      <c r="EK1263"/>
      <c r="EL1263"/>
      <c r="EM1263"/>
      <c r="EN1263"/>
      <c r="EO1263"/>
      <c r="EP1263"/>
      <c r="EQ1263"/>
      <c r="ER1263"/>
      <c r="ES1263"/>
      <c r="ET1263"/>
      <c r="EU1263"/>
      <c r="EV1263"/>
      <c r="EW1263"/>
      <c r="EX1263"/>
    </row>
    <row r="1264" spans="1:154" x14ac:dyDescent="0.25">
      <c r="A1264"/>
      <c r="B1264" s="2"/>
      <c r="C1264" s="2"/>
      <c r="D1264" s="2"/>
      <c r="E1264" s="2"/>
      <c r="F1264" s="2"/>
      <c r="G1264" s="2"/>
      <c r="H1264" s="2"/>
      <c r="I1264" s="2"/>
      <c r="J1264" s="2"/>
      <c r="K1264" s="2"/>
      <c r="L1264"/>
      <c r="M1264"/>
      <c r="N1264"/>
      <c r="O1264"/>
      <c r="P1264"/>
      <c r="Q1264"/>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c r="EF1264"/>
      <c r="EG1264"/>
      <c r="EH1264"/>
      <c r="EI1264"/>
      <c r="EJ1264"/>
      <c r="EK1264"/>
      <c r="EL1264"/>
      <c r="EM1264"/>
      <c r="EN1264"/>
      <c r="EO1264"/>
      <c r="EP1264"/>
      <c r="EQ1264"/>
      <c r="ER1264"/>
      <c r="ES1264"/>
      <c r="ET1264"/>
      <c r="EU1264"/>
      <c r="EV1264"/>
      <c r="EW1264"/>
      <c r="EX1264"/>
    </row>
    <row r="1265" spans="1:154" x14ac:dyDescent="0.25">
      <c r="A1265"/>
      <c r="B1265" s="2"/>
      <c r="C1265" s="2"/>
      <c r="D1265" s="2"/>
      <c r="E1265" s="2"/>
      <c r="F1265" s="2"/>
      <c r="G1265" s="2"/>
      <c r="H1265" s="2"/>
      <c r="I1265" s="2"/>
      <c r="J1265" s="2"/>
      <c r="K1265" s="2"/>
      <c r="L1265"/>
      <c r="M1265"/>
      <c r="N1265"/>
      <c r="O1265"/>
      <c r="P1265"/>
      <c r="Q1265"/>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c r="EF1265"/>
      <c r="EG1265"/>
      <c r="EH1265"/>
      <c r="EI1265"/>
      <c r="EJ1265"/>
      <c r="EK1265"/>
      <c r="EL1265"/>
      <c r="EM1265"/>
      <c r="EN1265"/>
      <c r="EO1265"/>
      <c r="EP1265"/>
      <c r="EQ1265"/>
      <c r="ER1265"/>
      <c r="ES1265"/>
      <c r="ET1265"/>
      <c r="EU1265"/>
      <c r="EV1265"/>
      <c r="EW1265"/>
      <c r="EX1265"/>
    </row>
    <row r="1266" spans="1:154" x14ac:dyDescent="0.25">
      <c r="A1266"/>
      <c r="B1266" s="2"/>
      <c r="C1266" s="2"/>
      <c r="D1266" s="2"/>
      <c r="E1266" s="2"/>
      <c r="F1266" s="2"/>
      <c r="G1266" s="2"/>
      <c r="H1266" s="2"/>
      <c r="I1266" s="2"/>
      <c r="J1266" s="2"/>
      <c r="K1266" s="2"/>
      <c r="L1266"/>
      <c r="M1266"/>
      <c r="N1266"/>
      <c r="O1266"/>
      <c r="P1266"/>
      <c r="Q1266"/>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c r="AV1266"/>
      <c r="AW1266"/>
      <c r="AX1266"/>
      <c r="AY1266"/>
      <c r="AZ1266"/>
      <c r="BA1266"/>
      <c r="BB1266"/>
      <c r="BC1266"/>
      <c r="BD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c r="DK1266"/>
      <c r="DL1266"/>
      <c r="DM1266"/>
      <c r="DN1266"/>
      <c r="DO1266"/>
      <c r="DP1266"/>
      <c r="DQ1266"/>
      <c r="DR1266"/>
      <c r="DS1266"/>
      <c r="DT1266"/>
      <c r="DU1266"/>
      <c r="DV1266"/>
      <c r="DW1266"/>
      <c r="DX1266"/>
      <c r="DY1266"/>
      <c r="DZ1266"/>
      <c r="EA1266"/>
      <c r="EB1266"/>
      <c r="EC1266"/>
      <c r="ED1266"/>
      <c r="EE1266"/>
      <c r="EF1266"/>
      <c r="EG1266"/>
      <c r="EH1266"/>
      <c r="EI1266"/>
      <c r="EJ1266"/>
      <c r="EK1266"/>
      <c r="EL1266"/>
      <c r="EM1266"/>
      <c r="EN1266"/>
      <c r="EO1266"/>
      <c r="EP1266"/>
      <c r="EQ1266"/>
      <c r="ER1266"/>
      <c r="ES1266"/>
      <c r="ET1266"/>
      <c r="EU1266"/>
      <c r="EV1266"/>
      <c r="EW1266"/>
      <c r="EX1266"/>
    </row>
    <row r="1267" spans="1:154" x14ac:dyDescent="0.25">
      <c r="A1267"/>
      <c r="B1267" s="2"/>
      <c r="C1267" s="2"/>
      <c r="D1267" s="2"/>
      <c r="E1267" s="2"/>
      <c r="F1267" s="2"/>
      <c r="G1267" s="2"/>
      <c r="H1267" s="2"/>
      <c r="I1267" s="2"/>
      <c r="J1267" s="2"/>
      <c r="K1267" s="2"/>
      <c r="L1267"/>
      <c r="M1267"/>
      <c r="N1267"/>
      <c r="O1267"/>
      <c r="P1267"/>
      <c r="Q1267"/>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c r="AV1267"/>
      <c r="AW1267"/>
      <c r="AX1267"/>
      <c r="AY1267"/>
      <c r="AZ1267"/>
      <c r="BA1267"/>
      <c r="BB1267"/>
      <c r="BC1267"/>
      <c r="BD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c r="DK1267"/>
      <c r="DL1267"/>
      <c r="DM1267"/>
      <c r="DN1267"/>
      <c r="DO1267"/>
      <c r="DP1267"/>
      <c r="DQ1267"/>
      <c r="DR1267"/>
      <c r="DS1267"/>
      <c r="DT1267"/>
      <c r="DU1267"/>
      <c r="DV1267"/>
      <c r="DW1267"/>
      <c r="DX1267"/>
      <c r="DY1267"/>
      <c r="DZ1267"/>
      <c r="EA1267"/>
      <c r="EB1267"/>
      <c r="EC1267"/>
      <c r="ED1267"/>
      <c r="EE1267"/>
      <c r="EF1267"/>
      <c r="EG1267"/>
      <c r="EH1267"/>
      <c r="EI1267"/>
      <c r="EJ1267"/>
      <c r="EK1267"/>
      <c r="EL1267"/>
      <c r="EM1267"/>
      <c r="EN1267"/>
      <c r="EO1267"/>
      <c r="EP1267"/>
      <c r="EQ1267"/>
      <c r="ER1267"/>
      <c r="ES1267"/>
      <c r="ET1267"/>
      <c r="EU1267"/>
      <c r="EV1267"/>
      <c r="EW1267"/>
      <c r="EX1267"/>
    </row>
    <row r="1268" spans="1:154" x14ac:dyDescent="0.25">
      <c r="A1268"/>
      <c r="B1268" s="2"/>
      <c r="C1268" s="2"/>
      <c r="D1268" s="2"/>
      <c r="E1268" s="2"/>
      <c r="F1268" s="2"/>
      <c r="G1268" s="2"/>
      <c r="H1268" s="2"/>
      <c r="I1268" s="2"/>
      <c r="J1268" s="2"/>
      <c r="K1268" s="2"/>
      <c r="L1268"/>
      <c r="M1268"/>
      <c r="N1268"/>
      <c r="O1268"/>
      <c r="P1268"/>
      <c r="Q126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c r="AV1268"/>
      <c r="AW1268"/>
      <c r="AX1268"/>
      <c r="AY1268"/>
      <c r="AZ1268"/>
      <c r="BA1268"/>
      <c r="BB1268"/>
      <c r="BC1268"/>
      <c r="BD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c r="DK1268"/>
      <c r="DL1268"/>
      <c r="DM1268"/>
      <c r="DN1268"/>
      <c r="DO1268"/>
      <c r="DP1268"/>
      <c r="DQ1268"/>
      <c r="DR1268"/>
      <c r="DS1268"/>
      <c r="DT1268"/>
      <c r="DU1268"/>
      <c r="DV1268"/>
      <c r="DW1268"/>
      <c r="DX1268"/>
      <c r="DY1268"/>
      <c r="DZ1268"/>
      <c r="EA1268"/>
      <c r="EB1268"/>
      <c r="EC1268"/>
      <c r="ED1268"/>
      <c r="EE1268"/>
      <c r="EF1268"/>
      <c r="EG1268"/>
      <c r="EH1268"/>
      <c r="EI1268"/>
      <c r="EJ1268"/>
      <c r="EK1268"/>
      <c r="EL1268"/>
      <c r="EM1268"/>
      <c r="EN1268"/>
      <c r="EO1268"/>
      <c r="EP1268"/>
      <c r="EQ1268"/>
      <c r="ER1268"/>
      <c r="ES1268"/>
      <c r="ET1268"/>
      <c r="EU1268"/>
      <c r="EV1268"/>
      <c r="EW1268"/>
      <c r="EX1268"/>
    </row>
    <row r="1269" spans="1:154" x14ac:dyDescent="0.25">
      <c r="A1269"/>
      <c r="B1269" s="2"/>
      <c r="C1269" s="2"/>
      <c r="D1269" s="2"/>
      <c r="E1269" s="2"/>
      <c r="F1269" s="2"/>
      <c r="G1269" s="2"/>
      <c r="H1269" s="2"/>
      <c r="I1269" s="2"/>
      <c r="J1269" s="2"/>
      <c r="K1269" s="2"/>
      <c r="L1269"/>
      <c r="M1269"/>
      <c r="N1269"/>
      <c r="O1269"/>
      <c r="P1269"/>
      <c r="Q1269"/>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c r="DL1269"/>
      <c r="DM1269"/>
      <c r="DN1269"/>
      <c r="DO1269"/>
      <c r="DP1269"/>
      <c r="DQ1269"/>
      <c r="DR1269"/>
      <c r="DS1269"/>
      <c r="DT1269"/>
      <c r="DU1269"/>
      <c r="DV1269"/>
      <c r="DW1269"/>
      <c r="DX1269"/>
      <c r="DY1269"/>
      <c r="DZ1269"/>
      <c r="EA1269"/>
      <c r="EB1269"/>
      <c r="EC1269"/>
      <c r="ED1269"/>
      <c r="EE1269"/>
      <c r="EF1269"/>
      <c r="EG1269"/>
      <c r="EH1269"/>
      <c r="EI1269"/>
      <c r="EJ1269"/>
      <c r="EK1269"/>
      <c r="EL1269"/>
      <c r="EM1269"/>
      <c r="EN1269"/>
      <c r="EO1269"/>
      <c r="EP1269"/>
      <c r="EQ1269"/>
      <c r="ER1269"/>
      <c r="ES1269"/>
      <c r="ET1269"/>
      <c r="EU1269"/>
      <c r="EV1269"/>
      <c r="EW1269"/>
      <c r="EX1269"/>
    </row>
    <row r="1270" spans="1:154" x14ac:dyDescent="0.25">
      <c r="A1270"/>
      <c r="B1270" s="2"/>
      <c r="C1270" s="2"/>
      <c r="D1270" s="2"/>
      <c r="E1270" s="2"/>
      <c r="F1270" s="2"/>
      <c r="G1270" s="2"/>
      <c r="H1270" s="2"/>
      <c r="I1270" s="2"/>
      <c r="J1270" s="2"/>
      <c r="K1270" s="2"/>
      <c r="L1270"/>
      <c r="M1270"/>
      <c r="N1270"/>
      <c r="O1270"/>
      <c r="P1270"/>
      <c r="Q1270"/>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c r="AV1270"/>
      <c r="AW1270"/>
      <c r="AX1270"/>
      <c r="AY1270"/>
      <c r="AZ1270"/>
      <c r="BA1270"/>
      <c r="BB1270"/>
      <c r="BC1270"/>
      <c r="BD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c r="DK1270"/>
      <c r="DL1270"/>
      <c r="DM1270"/>
      <c r="DN1270"/>
      <c r="DO1270"/>
      <c r="DP1270"/>
      <c r="DQ1270"/>
      <c r="DR1270"/>
      <c r="DS1270"/>
      <c r="DT1270"/>
      <c r="DU1270"/>
      <c r="DV1270"/>
      <c r="DW1270"/>
      <c r="DX1270"/>
      <c r="DY1270"/>
      <c r="DZ1270"/>
      <c r="EA1270"/>
      <c r="EB1270"/>
      <c r="EC1270"/>
      <c r="ED1270"/>
      <c r="EE1270"/>
      <c r="EF1270"/>
      <c r="EG1270"/>
      <c r="EH1270"/>
      <c r="EI1270"/>
      <c r="EJ1270"/>
      <c r="EK1270"/>
      <c r="EL1270"/>
      <c r="EM1270"/>
      <c r="EN1270"/>
      <c r="EO1270"/>
      <c r="EP1270"/>
      <c r="EQ1270"/>
      <c r="ER1270"/>
      <c r="ES1270"/>
      <c r="ET1270"/>
      <c r="EU1270"/>
      <c r="EV1270"/>
      <c r="EW1270"/>
      <c r="EX1270"/>
    </row>
    <row r="1271" spans="1:154" x14ac:dyDescent="0.25">
      <c r="A1271"/>
      <c r="B1271" s="2"/>
      <c r="C1271" s="2"/>
      <c r="D1271" s="2"/>
      <c r="E1271" s="2"/>
      <c r="F1271" s="2"/>
      <c r="G1271" s="2"/>
      <c r="H1271" s="2"/>
      <c r="I1271" s="2"/>
      <c r="J1271" s="2"/>
      <c r="K1271" s="2"/>
      <c r="L1271"/>
      <c r="M1271"/>
      <c r="N1271"/>
      <c r="O1271"/>
      <c r="P1271"/>
      <c r="Q1271"/>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c r="AV1271"/>
      <c r="AW1271"/>
      <c r="AX1271"/>
      <c r="AY1271"/>
      <c r="AZ1271"/>
      <c r="BA1271"/>
      <c r="BB1271"/>
      <c r="BC1271"/>
      <c r="BD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c r="DK1271"/>
      <c r="DL1271"/>
      <c r="DM1271"/>
      <c r="DN1271"/>
      <c r="DO1271"/>
      <c r="DP1271"/>
      <c r="DQ1271"/>
      <c r="DR1271"/>
      <c r="DS1271"/>
      <c r="DT1271"/>
      <c r="DU1271"/>
      <c r="DV1271"/>
      <c r="DW1271"/>
      <c r="DX1271"/>
      <c r="DY1271"/>
      <c r="DZ1271"/>
      <c r="EA1271"/>
      <c r="EB1271"/>
      <c r="EC1271"/>
      <c r="ED1271"/>
      <c r="EE1271"/>
      <c r="EF1271"/>
      <c r="EG1271"/>
      <c r="EH1271"/>
      <c r="EI1271"/>
      <c r="EJ1271"/>
      <c r="EK1271"/>
      <c r="EL1271"/>
      <c r="EM1271"/>
      <c r="EN1271"/>
      <c r="EO1271"/>
      <c r="EP1271"/>
      <c r="EQ1271"/>
      <c r="ER1271"/>
      <c r="ES1271"/>
      <c r="ET1271"/>
      <c r="EU1271"/>
      <c r="EV1271"/>
      <c r="EW1271"/>
      <c r="EX1271"/>
    </row>
    <row r="1272" spans="1:154" x14ac:dyDescent="0.25">
      <c r="A1272"/>
      <c r="B1272" s="2"/>
      <c r="C1272" s="2"/>
      <c r="D1272" s="2"/>
      <c r="E1272" s="2"/>
      <c r="F1272" s="2"/>
      <c r="G1272" s="2"/>
      <c r="H1272" s="2"/>
      <c r="I1272" s="2"/>
      <c r="J1272" s="2"/>
      <c r="K1272" s="2"/>
      <c r="L1272"/>
      <c r="M1272"/>
      <c r="N1272"/>
      <c r="O1272"/>
      <c r="P1272"/>
      <c r="Q1272"/>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c r="AV1272"/>
      <c r="AW1272"/>
      <c r="AX1272"/>
      <c r="AY1272"/>
      <c r="AZ1272"/>
      <c r="BA1272"/>
      <c r="BB1272"/>
      <c r="BC1272"/>
      <c r="BD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c r="DK1272"/>
      <c r="DL1272"/>
      <c r="DM1272"/>
      <c r="DN1272"/>
      <c r="DO1272"/>
      <c r="DP1272"/>
      <c r="DQ1272"/>
      <c r="DR1272"/>
      <c r="DS1272"/>
      <c r="DT1272"/>
      <c r="DU1272"/>
      <c r="DV1272"/>
      <c r="DW1272"/>
      <c r="DX1272"/>
      <c r="DY1272"/>
      <c r="DZ1272"/>
      <c r="EA1272"/>
      <c r="EB1272"/>
      <c r="EC1272"/>
      <c r="ED1272"/>
      <c r="EE1272"/>
      <c r="EF1272"/>
      <c r="EG1272"/>
      <c r="EH1272"/>
      <c r="EI1272"/>
      <c r="EJ1272"/>
      <c r="EK1272"/>
      <c r="EL1272"/>
      <c r="EM1272"/>
      <c r="EN1272"/>
      <c r="EO1272"/>
      <c r="EP1272"/>
      <c r="EQ1272"/>
      <c r="ER1272"/>
      <c r="ES1272"/>
      <c r="ET1272"/>
      <c r="EU1272"/>
      <c r="EV1272"/>
      <c r="EW1272"/>
      <c r="EX1272"/>
    </row>
    <row r="1273" spans="1:154" x14ac:dyDescent="0.25">
      <c r="A1273"/>
      <c r="B1273" s="2"/>
      <c r="C1273" s="2"/>
      <c r="D1273" s="2"/>
      <c r="E1273" s="2"/>
      <c r="F1273" s="2"/>
      <c r="G1273" s="2"/>
      <c r="H1273" s="2"/>
      <c r="I1273" s="2"/>
      <c r="J1273" s="2"/>
      <c r="K1273" s="2"/>
      <c r="L1273"/>
      <c r="M1273"/>
      <c r="N1273"/>
      <c r="O1273"/>
      <c r="P1273"/>
      <c r="Q1273"/>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c r="EC1273"/>
      <c r="ED1273"/>
      <c r="EE1273"/>
      <c r="EF1273"/>
      <c r="EG1273"/>
      <c r="EH1273"/>
      <c r="EI1273"/>
      <c r="EJ1273"/>
      <c r="EK1273"/>
      <c r="EL1273"/>
      <c r="EM1273"/>
      <c r="EN1273"/>
      <c r="EO1273"/>
      <c r="EP1273"/>
      <c r="EQ1273"/>
      <c r="ER1273"/>
      <c r="ES1273"/>
      <c r="ET1273"/>
      <c r="EU1273"/>
      <c r="EV1273"/>
      <c r="EW1273"/>
      <c r="EX1273"/>
    </row>
    <row r="1274" spans="1:154" x14ac:dyDescent="0.25">
      <c r="A1274"/>
      <c r="B1274" s="2"/>
      <c r="C1274" s="2"/>
      <c r="D1274" s="2"/>
      <c r="E1274" s="2"/>
      <c r="F1274" s="2"/>
      <c r="G1274" s="2"/>
      <c r="H1274" s="2"/>
      <c r="I1274" s="2"/>
      <c r="J1274" s="2"/>
      <c r="K1274" s="2"/>
      <c r="L1274"/>
      <c r="M1274"/>
      <c r="N1274"/>
      <c r="O1274"/>
      <c r="P1274"/>
      <c r="Q1274"/>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c r="AV1274"/>
      <c r="AW1274"/>
      <c r="AX1274"/>
      <c r="AY1274"/>
      <c r="AZ1274"/>
      <c r="BA1274"/>
      <c r="BB1274"/>
      <c r="BC1274"/>
      <c r="BD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c r="DK1274"/>
      <c r="DL1274"/>
      <c r="DM1274"/>
      <c r="DN1274"/>
      <c r="DO1274"/>
      <c r="DP1274"/>
      <c r="DQ1274"/>
      <c r="DR1274"/>
      <c r="DS1274"/>
      <c r="DT1274"/>
      <c r="DU1274"/>
      <c r="DV1274"/>
      <c r="DW1274"/>
      <c r="DX1274"/>
      <c r="DY1274"/>
      <c r="DZ1274"/>
      <c r="EA1274"/>
      <c r="EB1274"/>
      <c r="EC1274"/>
      <c r="ED1274"/>
      <c r="EE1274"/>
      <c r="EF1274"/>
      <c r="EG1274"/>
      <c r="EH1274"/>
      <c r="EI1274"/>
      <c r="EJ1274"/>
      <c r="EK1274"/>
      <c r="EL1274"/>
      <c r="EM1274"/>
      <c r="EN1274"/>
      <c r="EO1274"/>
      <c r="EP1274"/>
      <c r="EQ1274"/>
      <c r="ER1274"/>
      <c r="ES1274"/>
      <c r="ET1274"/>
      <c r="EU1274"/>
      <c r="EV1274"/>
      <c r="EW1274"/>
      <c r="EX1274"/>
    </row>
    <row r="1275" spans="1:154" x14ac:dyDescent="0.25">
      <c r="A1275"/>
      <c r="B1275" s="2"/>
      <c r="C1275" s="2"/>
      <c r="D1275" s="2"/>
      <c r="E1275" s="2"/>
      <c r="F1275" s="2"/>
      <c r="G1275" s="2"/>
      <c r="H1275" s="2"/>
      <c r="I1275" s="2"/>
      <c r="J1275" s="2"/>
      <c r="K1275" s="2"/>
      <c r="L1275"/>
      <c r="M1275"/>
      <c r="N1275"/>
      <c r="O1275"/>
      <c r="P1275"/>
      <c r="Q1275"/>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c r="AV1275"/>
      <c r="AW1275"/>
      <c r="AX1275"/>
      <c r="AY1275"/>
      <c r="AZ1275"/>
      <c r="BA1275"/>
      <c r="BB1275"/>
      <c r="BC1275"/>
      <c r="BD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c r="DK1275"/>
      <c r="DL1275"/>
      <c r="DM1275"/>
      <c r="DN1275"/>
      <c r="DO1275"/>
      <c r="DP1275"/>
      <c r="DQ1275"/>
      <c r="DR1275"/>
      <c r="DS1275"/>
      <c r="DT1275"/>
      <c r="DU1275"/>
      <c r="DV1275"/>
      <c r="DW1275"/>
      <c r="DX1275"/>
      <c r="DY1275"/>
      <c r="DZ1275"/>
      <c r="EA1275"/>
      <c r="EB1275"/>
      <c r="EC1275"/>
      <c r="ED1275"/>
      <c r="EE1275"/>
      <c r="EF1275"/>
      <c r="EG1275"/>
      <c r="EH1275"/>
      <c r="EI1275"/>
      <c r="EJ1275"/>
      <c r="EK1275"/>
      <c r="EL1275"/>
      <c r="EM1275"/>
      <c r="EN1275"/>
      <c r="EO1275"/>
      <c r="EP1275"/>
      <c r="EQ1275"/>
      <c r="ER1275"/>
      <c r="ES1275"/>
      <c r="ET1275"/>
      <c r="EU1275"/>
      <c r="EV1275"/>
      <c r="EW1275"/>
      <c r="EX1275"/>
    </row>
    <row r="1276" spans="1:154" x14ac:dyDescent="0.25">
      <c r="A1276"/>
      <c r="B1276" s="2"/>
      <c r="C1276" s="2"/>
      <c r="D1276" s="2"/>
      <c r="E1276" s="2"/>
      <c r="F1276" s="2"/>
      <c r="G1276" s="2"/>
      <c r="H1276" s="2"/>
      <c r="I1276" s="2"/>
      <c r="J1276" s="2"/>
      <c r="K1276" s="2"/>
      <c r="L1276"/>
      <c r="M1276"/>
      <c r="N1276"/>
      <c r="O1276"/>
      <c r="P1276"/>
      <c r="Q1276"/>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c r="DL1276"/>
      <c r="DM1276"/>
      <c r="DN1276"/>
      <c r="DO1276"/>
      <c r="DP1276"/>
      <c r="DQ1276"/>
      <c r="DR1276"/>
      <c r="DS1276"/>
      <c r="DT1276"/>
      <c r="DU1276"/>
      <c r="DV1276"/>
      <c r="DW1276"/>
      <c r="DX1276"/>
      <c r="DY1276"/>
      <c r="DZ1276"/>
      <c r="EA1276"/>
      <c r="EB1276"/>
      <c r="EC1276"/>
      <c r="ED1276"/>
      <c r="EE1276"/>
      <c r="EF1276"/>
      <c r="EG1276"/>
      <c r="EH1276"/>
      <c r="EI1276"/>
      <c r="EJ1276"/>
      <c r="EK1276"/>
      <c r="EL1276"/>
      <c r="EM1276"/>
      <c r="EN1276"/>
      <c r="EO1276"/>
      <c r="EP1276"/>
      <c r="EQ1276"/>
      <c r="ER1276"/>
      <c r="ES1276"/>
      <c r="ET1276"/>
      <c r="EU1276"/>
      <c r="EV1276"/>
      <c r="EW1276"/>
      <c r="EX1276"/>
    </row>
    <row r="1277" spans="1:154" x14ac:dyDescent="0.25">
      <c r="A1277"/>
      <c r="B1277" s="2"/>
      <c r="C1277" s="2"/>
      <c r="D1277" s="2"/>
      <c r="E1277" s="2"/>
      <c r="F1277" s="2"/>
      <c r="G1277" s="2"/>
      <c r="H1277" s="2"/>
      <c r="I1277" s="2"/>
      <c r="J1277" s="2"/>
      <c r="K1277" s="2"/>
      <c r="L1277"/>
      <c r="M1277"/>
      <c r="N1277"/>
      <c r="O1277"/>
      <c r="P1277"/>
      <c r="Q1277"/>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c r="AV1277"/>
      <c r="AW1277"/>
      <c r="AX1277"/>
      <c r="AY1277"/>
      <c r="AZ1277"/>
      <c r="BA1277"/>
      <c r="BB1277"/>
      <c r="BC1277"/>
      <c r="BD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c r="DK1277"/>
      <c r="DL1277"/>
      <c r="DM1277"/>
      <c r="DN1277"/>
      <c r="DO1277"/>
      <c r="DP1277"/>
      <c r="DQ1277"/>
      <c r="DR1277"/>
      <c r="DS1277"/>
      <c r="DT1277"/>
      <c r="DU1277"/>
      <c r="DV1277"/>
      <c r="DW1277"/>
      <c r="DX1277"/>
      <c r="DY1277"/>
      <c r="DZ1277"/>
      <c r="EA1277"/>
      <c r="EB1277"/>
      <c r="EC1277"/>
      <c r="ED1277"/>
      <c r="EE1277"/>
      <c r="EF1277"/>
      <c r="EG1277"/>
      <c r="EH1277"/>
      <c r="EI1277"/>
      <c r="EJ1277"/>
      <c r="EK1277"/>
      <c r="EL1277"/>
      <c r="EM1277"/>
      <c r="EN1277"/>
      <c r="EO1277"/>
      <c r="EP1277"/>
      <c r="EQ1277"/>
      <c r="ER1277"/>
      <c r="ES1277"/>
      <c r="ET1277"/>
      <c r="EU1277"/>
      <c r="EV1277"/>
      <c r="EW1277"/>
      <c r="EX1277"/>
    </row>
    <row r="1278" spans="1:154" x14ac:dyDescent="0.25">
      <c r="A1278"/>
      <c r="B1278" s="2"/>
      <c r="C1278" s="2"/>
      <c r="D1278" s="2"/>
      <c r="E1278" s="2"/>
      <c r="F1278" s="2"/>
      <c r="G1278" s="2"/>
      <c r="H1278" s="2"/>
      <c r="I1278" s="2"/>
      <c r="J1278" s="2"/>
      <c r="K1278" s="2"/>
      <c r="L1278"/>
      <c r="M1278"/>
      <c r="N1278"/>
      <c r="O1278"/>
      <c r="P1278"/>
      <c r="Q127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c r="AV1278"/>
      <c r="AW1278"/>
      <c r="AX1278"/>
      <c r="AY1278"/>
      <c r="AZ1278"/>
      <c r="BA1278"/>
      <c r="BB1278"/>
      <c r="BC1278"/>
      <c r="BD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c r="DK1278"/>
      <c r="DL1278"/>
      <c r="DM1278"/>
      <c r="DN1278"/>
      <c r="DO1278"/>
      <c r="DP1278"/>
      <c r="DQ1278"/>
      <c r="DR1278"/>
      <c r="DS1278"/>
      <c r="DT1278"/>
      <c r="DU1278"/>
      <c r="DV1278"/>
      <c r="DW1278"/>
      <c r="DX1278"/>
      <c r="DY1278"/>
      <c r="DZ1278"/>
      <c r="EA1278"/>
      <c r="EB1278"/>
      <c r="EC1278"/>
      <c r="ED1278"/>
      <c r="EE1278"/>
      <c r="EF1278"/>
      <c r="EG1278"/>
      <c r="EH1278"/>
      <c r="EI1278"/>
      <c r="EJ1278"/>
      <c r="EK1278"/>
      <c r="EL1278"/>
      <c r="EM1278"/>
      <c r="EN1278"/>
      <c r="EO1278"/>
      <c r="EP1278"/>
      <c r="EQ1278"/>
      <c r="ER1278"/>
      <c r="ES1278"/>
      <c r="ET1278"/>
      <c r="EU1278"/>
      <c r="EV1278"/>
      <c r="EW1278"/>
      <c r="EX1278"/>
    </row>
    <row r="1279" spans="1:154" x14ac:dyDescent="0.25">
      <c r="A1279"/>
      <c r="B1279" s="2"/>
      <c r="C1279" s="2"/>
      <c r="D1279" s="2"/>
      <c r="E1279" s="2"/>
      <c r="F1279" s="2"/>
      <c r="G1279" s="2"/>
      <c r="H1279" s="2"/>
      <c r="I1279" s="2"/>
      <c r="J1279" s="2"/>
      <c r="K1279" s="2"/>
      <c r="L1279"/>
      <c r="M1279"/>
      <c r="N1279"/>
      <c r="O1279"/>
      <c r="P1279"/>
      <c r="Q1279"/>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c r="AV1279"/>
      <c r="AW1279"/>
      <c r="AX1279"/>
      <c r="AY1279"/>
      <c r="AZ1279"/>
      <c r="BA1279"/>
      <c r="BB1279"/>
      <c r="BC1279"/>
      <c r="BD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c r="DK1279"/>
      <c r="DL1279"/>
      <c r="DM1279"/>
      <c r="DN1279"/>
      <c r="DO1279"/>
      <c r="DP1279"/>
      <c r="DQ1279"/>
      <c r="DR1279"/>
      <c r="DS1279"/>
      <c r="DT1279"/>
      <c r="DU1279"/>
      <c r="DV1279"/>
      <c r="DW1279"/>
      <c r="DX1279"/>
      <c r="DY1279"/>
      <c r="DZ1279"/>
      <c r="EA1279"/>
      <c r="EB1279"/>
      <c r="EC1279"/>
      <c r="ED1279"/>
      <c r="EE1279"/>
      <c r="EF1279"/>
      <c r="EG1279"/>
      <c r="EH1279"/>
      <c r="EI1279"/>
      <c r="EJ1279"/>
      <c r="EK1279"/>
      <c r="EL1279"/>
      <c r="EM1279"/>
      <c r="EN1279"/>
      <c r="EO1279"/>
      <c r="EP1279"/>
      <c r="EQ1279"/>
      <c r="ER1279"/>
      <c r="ES1279"/>
      <c r="ET1279"/>
      <c r="EU1279"/>
      <c r="EV1279"/>
      <c r="EW1279"/>
      <c r="EX1279"/>
    </row>
    <row r="1280" spans="1:154" x14ac:dyDescent="0.25">
      <c r="A1280"/>
      <c r="B1280" s="2"/>
      <c r="C1280" s="2"/>
      <c r="D1280" s="2"/>
      <c r="E1280" s="2"/>
      <c r="F1280" s="2"/>
      <c r="G1280" s="2"/>
      <c r="H1280" s="2"/>
      <c r="I1280" s="2"/>
      <c r="J1280" s="2"/>
      <c r="K1280" s="2"/>
      <c r="L1280"/>
      <c r="M1280"/>
      <c r="N1280"/>
      <c r="O1280"/>
      <c r="P1280"/>
      <c r="Q1280"/>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c r="AV1280"/>
      <c r="AW1280"/>
      <c r="AX1280"/>
      <c r="AY1280"/>
      <c r="AZ1280"/>
      <c r="BA1280"/>
      <c r="BB1280"/>
      <c r="BC1280"/>
      <c r="BD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c r="DL1280"/>
      <c r="DM1280"/>
      <c r="DN1280"/>
      <c r="DO1280"/>
      <c r="DP1280"/>
      <c r="DQ1280"/>
      <c r="DR1280"/>
      <c r="DS1280"/>
      <c r="DT1280"/>
      <c r="DU1280"/>
      <c r="DV1280"/>
      <c r="DW1280"/>
      <c r="DX1280"/>
      <c r="DY1280"/>
      <c r="DZ1280"/>
      <c r="EA1280"/>
      <c r="EB1280"/>
      <c r="EC1280"/>
      <c r="ED1280"/>
      <c r="EE1280"/>
      <c r="EF1280"/>
      <c r="EG1280"/>
      <c r="EH1280"/>
      <c r="EI1280"/>
      <c r="EJ1280"/>
      <c r="EK1280"/>
      <c r="EL1280"/>
      <c r="EM1280"/>
      <c r="EN1280"/>
      <c r="EO1280"/>
      <c r="EP1280"/>
      <c r="EQ1280"/>
      <c r="ER1280"/>
      <c r="ES1280"/>
      <c r="ET1280"/>
      <c r="EU1280"/>
      <c r="EV1280"/>
      <c r="EW1280"/>
      <c r="EX1280"/>
    </row>
    <row r="1281" spans="1:154" x14ac:dyDescent="0.25">
      <c r="A1281"/>
      <c r="B1281" s="2"/>
      <c r="C1281" s="2"/>
      <c r="D1281" s="2"/>
      <c r="E1281" s="2"/>
      <c r="F1281" s="2"/>
      <c r="G1281" s="2"/>
      <c r="H1281" s="2"/>
      <c r="I1281" s="2"/>
      <c r="J1281" s="2"/>
      <c r="K1281" s="2"/>
      <c r="L1281"/>
      <c r="M1281"/>
      <c r="N1281"/>
      <c r="O1281"/>
      <c r="P1281"/>
      <c r="Q1281"/>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c r="AV1281"/>
      <c r="AW1281"/>
      <c r="AX1281"/>
      <c r="AY1281"/>
      <c r="AZ1281"/>
      <c r="BA1281"/>
      <c r="BB1281"/>
      <c r="BC1281"/>
      <c r="BD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c r="DK1281"/>
      <c r="DL1281"/>
      <c r="DM1281"/>
      <c r="DN1281"/>
      <c r="DO1281"/>
      <c r="DP1281"/>
      <c r="DQ1281"/>
      <c r="DR1281"/>
      <c r="DS1281"/>
      <c r="DT1281"/>
      <c r="DU1281"/>
      <c r="DV1281"/>
      <c r="DW1281"/>
      <c r="DX1281"/>
      <c r="DY1281"/>
      <c r="DZ1281"/>
      <c r="EA1281"/>
      <c r="EB1281"/>
      <c r="EC1281"/>
      <c r="ED1281"/>
      <c r="EE1281"/>
      <c r="EF1281"/>
      <c r="EG1281"/>
      <c r="EH1281"/>
      <c r="EI1281"/>
      <c r="EJ1281"/>
      <c r="EK1281"/>
      <c r="EL1281"/>
      <c r="EM1281"/>
      <c r="EN1281"/>
      <c r="EO1281"/>
      <c r="EP1281"/>
      <c r="EQ1281"/>
      <c r="ER1281"/>
      <c r="ES1281"/>
      <c r="ET1281"/>
      <c r="EU1281"/>
      <c r="EV1281"/>
      <c r="EW1281"/>
      <c r="EX1281"/>
    </row>
    <row r="1282" spans="1:154" x14ac:dyDescent="0.25">
      <c r="A1282"/>
      <c r="B1282" s="2"/>
      <c r="C1282" s="2"/>
      <c r="D1282" s="2"/>
      <c r="E1282" s="2"/>
      <c r="F1282" s="2"/>
      <c r="G1282" s="2"/>
      <c r="H1282" s="2"/>
      <c r="I1282" s="2"/>
      <c r="J1282" s="2"/>
      <c r="K1282" s="2"/>
      <c r="L1282"/>
      <c r="M1282"/>
      <c r="N1282"/>
      <c r="O1282"/>
      <c r="P1282"/>
      <c r="Q1282"/>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c r="AV1282"/>
      <c r="AW1282"/>
      <c r="AX1282"/>
      <c r="AY1282"/>
      <c r="AZ1282"/>
      <c r="BA1282"/>
      <c r="BB1282"/>
      <c r="BC1282"/>
      <c r="BD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c r="DK1282"/>
      <c r="DL1282"/>
      <c r="DM1282"/>
      <c r="DN1282"/>
      <c r="DO1282"/>
      <c r="DP1282"/>
      <c r="DQ1282"/>
      <c r="DR1282"/>
      <c r="DS1282"/>
      <c r="DT1282"/>
      <c r="DU1282"/>
      <c r="DV1282"/>
      <c r="DW1282"/>
      <c r="DX1282"/>
      <c r="DY1282"/>
      <c r="DZ1282"/>
      <c r="EA1282"/>
      <c r="EB1282"/>
      <c r="EC1282"/>
      <c r="ED1282"/>
      <c r="EE1282"/>
      <c r="EF1282"/>
      <c r="EG1282"/>
      <c r="EH1282"/>
      <c r="EI1282"/>
      <c r="EJ1282"/>
      <c r="EK1282"/>
      <c r="EL1282"/>
      <c r="EM1282"/>
      <c r="EN1282"/>
      <c r="EO1282"/>
      <c r="EP1282"/>
      <c r="EQ1282"/>
      <c r="ER1282"/>
      <c r="ES1282"/>
      <c r="ET1282"/>
      <c r="EU1282"/>
      <c r="EV1282"/>
      <c r="EW1282"/>
      <c r="EX1282"/>
    </row>
    <row r="1283" spans="1:154" x14ac:dyDescent="0.25">
      <c r="A1283"/>
      <c r="B1283" s="2"/>
      <c r="C1283" s="2"/>
      <c r="D1283" s="2"/>
      <c r="E1283" s="2"/>
      <c r="F1283" s="2"/>
      <c r="G1283" s="2"/>
      <c r="H1283" s="2"/>
      <c r="I1283" s="2"/>
      <c r="J1283" s="2"/>
      <c r="K1283" s="2"/>
      <c r="L1283"/>
      <c r="M1283"/>
      <c r="N1283"/>
      <c r="O1283"/>
      <c r="P1283"/>
      <c r="Q1283"/>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c r="EF1283"/>
      <c r="EG1283"/>
      <c r="EH1283"/>
      <c r="EI1283"/>
      <c r="EJ1283"/>
      <c r="EK1283"/>
      <c r="EL1283"/>
      <c r="EM1283"/>
      <c r="EN1283"/>
      <c r="EO1283"/>
      <c r="EP1283"/>
      <c r="EQ1283"/>
      <c r="ER1283"/>
      <c r="ES1283"/>
      <c r="ET1283"/>
      <c r="EU1283"/>
      <c r="EV1283"/>
      <c r="EW1283"/>
      <c r="EX1283"/>
    </row>
    <row r="1284" spans="1:154" x14ac:dyDescent="0.25">
      <c r="A1284"/>
      <c r="B1284" s="2"/>
      <c r="C1284" s="2"/>
      <c r="D1284" s="2"/>
      <c r="E1284" s="2"/>
      <c r="F1284" s="2"/>
      <c r="G1284" s="2"/>
      <c r="H1284" s="2"/>
      <c r="I1284" s="2"/>
      <c r="J1284" s="2"/>
      <c r="K1284" s="2"/>
      <c r="L1284"/>
      <c r="M1284"/>
      <c r="N1284"/>
      <c r="O1284"/>
      <c r="P1284"/>
      <c r="Q1284"/>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c r="AV1284"/>
      <c r="AW1284"/>
      <c r="AX1284"/>
      <c r="AY1284"/>
      <c r="AZ1284"/>
      <c r="BA1284"/>
      <c r="BB1284"/>
      <c r="BC1284"/>
      <c r="BD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c r="DK1284"/>
      <c r="DL1284"/>
      <c r="DM1284"/>
      <c r="DN1284"/>
      <c r="DO1284"/>
      <c r="DP1284"/>
      <c r="DQ1284"/>
      <c r="DR1284"/>
      <c r="DS1284"/>
      <c r="DT1284"/>
      <c r="DU1284"/>
      <c r="DV1284"/>
      <c r="DW1284"/>
      <c r="DX1284"/>
      <c r="DY1284"/>
      <c r="DZ1284"/>
      <c r="EA1284"/>
      <c r="EB1284"/>
      <c r="EC1284"/>
      <c r="ED1284"/>
      <c r="EE1284"/>
      <c r="EF1284"/>
      <c r="EG1284"/>
      <c r="EH1284"/>
      <c r="EI1284"/>
      <c r="EJ1284"/>
      <c r="EK1284"/>
      <c r="EL1284"/>
      <c r="EM1284"/>
      <c r="EN1284"/>
      <c r="EO1284"/>
      <c r="EP1284"/>
      <c r="EQ1284"/>
      <c r="ER1284"/>
      <c r="ES1284"/>
      <c r="ET1284"/>
      <c r="EU1284"/>
      <c r="EV1284"/>
      <c r="EW1284"/>
      <c r="EX1284"/>
    </row>
    <row r="1285" spans="1:154" x14ac:dyDescent="0.25">
      <c r="A1285"/>
      <c r="B1285" s="2"/>
      <c r="C1285" s="2"/>
      <c r="D1285" s="2"/>
      <c r="E1285" s="2"/>
      <c r="F1285" s="2"/>
      <c r="G1285" s="2"/>
      <c r="H1285" s="2"/>
      <c r="I1285" s="2"/>
      <c r="J1285" s="2"/>
      <c r="K1285" s="2"/>
      <c r="L1285"/>
      <c r="M1285"/>
      <c r="N1285"/>
      <c r="O1285"/>
      <c r="P1285"/>
      <c r="Q1285"/>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c r="AV1285"/>
      <c r="AW1285"/>
      <c r="AX1285"/>
      <c r="AY1285"/>
      <c r="AZ1285"/>
      <c r="BA1285"/>
      <c r="BB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c r="DL1285"/>
      <c r="DM1285"/>
      <c r="DN1285"/>
      <c r="DO1285"/>
      <c r="DP1285"/>
      <c r="DQ1285"/>
      <c r="DR1285"/>
      <c r="DS1285"/>
      <c r="DT1285"/>
      <c r="DU1285"/>
      <c r="DV1285"/>
      <c r="DW1285"/>
      <c r="DX1285"/>
      <c r="DY1285"/>
      <c r="DZ1285"/>
      <c r="EA1285"/>
      <c r="EB1285"/>
      <c r="EC1285"/>
      <c r="ED1285"/>
      <c r="EE1285"/>
      <c r="EF1285"/>
      <c r="EG1285"/>
      <c r="EH1285"/>
      <c r="EI1285"/>
      <c r="EJ1285"/>
      <c r="EK1285"/>
      <c r="EL1285"/>
      <c r="EM1285"/>
      <c r="EN1285"/>
      <c r="EO1285"/>
      <c r="EP1285"/>
      <c r="EQ1285"/>
      <c r="ER1285"/>
      <c r="ES1285"/>
      <c r="ET1285"/>
      <c r="EU1285"/>
      <c r="EV1285"/>
      <c r="EW1285"/>
      <c r="EX1285"/>
    </row>
    <row r="1286" spans="1:154" x14ac:dyDescent="0.25">
      <c r="A1286"/>
      <c r="B1286" s="2"/>
      <c r="C1286" s="2"/>
      <c r="D1286" s="2"/>
      <c r="E1286" s="2"/>
      <c r="F1286" s="2"/>
      <c r="G1286" s="2"/>
      <c r="H1286" s="2"/>
      <c r="I1286" s="2"/>
      <c r="J1286" s="2"/>
      <c r="K1286" s="2"/>
      <c r="L1286"/>
      <c r="M1286"/>
      <c r="N1286"/>
      <c r="O1286"/>
      <c r="P1286"/>
      <c r="Q1286"/>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c r="AV1286"/>
      <c r="AW1286"/>
      <c r="AX1286"/>
      <c r="AY1286"/>
      <c r="AZ1286"/>
      <c r="BA1286"/>
      <c r="BB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c r="DL1286"/>
      <c r="DM1286"/>
      <c r="DN1286"/>
      <c r="DO1286"/>
      <c r="DP1286"/>
      <c r="DQ1286"/>
      <c r="DR1286"/>
      <c r="DS1286"/>
      <c r="DT1286"/>
      <c r="DU1286"/>
      <c r="DV1286"/>
      <c r="DW1286"/>
      <c r="DX1286"/>
      <c r="DY1286"/>
      <c r="DZ1286"/>
      <c r="EA1286"/>
      <c r="EB1286"/>
      <c r="EC1286"/>
      <c r="ED1286"/>
      <c r="EE1286"/>
      <c r="EF1286"/>
      <c r="EG1286"/>
      <c r="EH1286"/>
      <c r="EI1286"/>
      <c r="EJ1286"/>
      <c r="EK1286"/>
      <c r="EL1286"/>
      <c r="EM1286"/>
      <c r="EN1286"/>
      <c r="EO1286"/>
      <c r="EP1286"/>
      <c r="EQ1286"/>
      <c r="ER1286"/>
      <c r="ES1286"/>
      <c r="ET1286"/>
      <c r="EU1286"/>
      <c r="EV1286"/>
      <c r="EW1286"/>
      <c r="EX1286"/>
    </row>
    <row r="1287" spans="1:154" x14ac:dyDescent="0.25">
      <c r="A1287"/>
      <c r="B1287" s="2"/>
      <c r="C1287" s="2"/>
      <c r="D1287" s="2"/>
      <c r="E1287" s="2"/>
      <c r="F1287" s="2"/>
      <c r="G1287" s="2"/>
      <c r="H1287" s="2"/>
      <c r="I1287" s="2"/>
      <c r="J1287" s="2"/>
      <c r="K1287" s="2"/>
      <c r="L1287"/>
      <c r="M1287"/>
      <c r="N1287"/>
      <c r="O1287"/>
      <c r="P1287"/>
      <c r="Q1287"/>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c r="AV1287"/>
      <c r="AW1287"/>
      <c r="AX1287"/>
      <c r="AY1287"/>
      <c r="AZ1287"/>
      <c r="BA1287"/>
      <c r="BB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c r="EF1287"/>
      <c r="EG1287"/>
      <c r="EH1287"/>
      <c r="EI1287"/>
      <c r="EJ1287"/>
      <c r="EK1287"/>
      <c r="EL1287"/>
      <c r="EM1287"/>
      <c r="EN1287"/>
      <c r="EO1287"/>
      <c r="EP1287"/>
      <c r="EQ1287"/>
      <c r="ER1287"/>
      <c r="ES1287"/>
      <c r="ET1287"/>
      <c r="EU1287"/>
      <c r="EV1287"/>
      <c r="EW1287"/>
      <c r="EX1287"/>
    </row>
    <row r="1288" spans="1:154" x14ac:dyDescent="0.25">
      <c r="A1288"/>
      <c r="B1288" s="2"/>
      <c r="C1288" s="2"/>
      <c r="D1288" s="2"/>
      <c r="E1288" s="2"/>
      <c r="F1288" s="2"/>
      <c r="G1288" s="2"/>
      <c r="H1288" s="2"/>
      <c r="I1288" s="2"/>
      <c r="J1288" s="2"/>
      <c r="K1288" s="2"/>
      <c r="L1288"/>
      <c r="M1288"/>
      <c r="N1288"/>
      <c r="O1288"/>
      <c r="P1288"/>
      <c r="Q128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c r="AV1288"/>
      <c r="AW1288"/>
      <c r="AX1288"/>
      <c r="AY1288"/>
      <c r="AZ1288"/>
      <c r="BA1288"/>
      <c r="BB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c r="DL1288"/>
      <c r="DM1288"/>
      <c r="DN1288"/>
      <c r="DO1288"/>
      <c r="DP1288"/>
      <c r="DQ1288"/>
      <c r="DR1288"/>
      <c r="DS1288"/>
      <c r="DT1288"/>
      <c r="DU1288"/>
      <c r="DV1288"/>
      <c r="DW1288"/>
      <c r="DX1288"/>
      <c r="DY1288"/>
      <c r="DZ1288"/>
      <c r="EA1288"/>
      <c r="EB1288"/>
      <c r="EC1288"/>
      <c r="ED1288"/>
      <c r="EE1288"/>
      <c r="EF1288"/>
      <c r="EG1288"/>
      <c r="EH1288"/>
      <c r="EI1288"/>
      <c r="EJ1288"/>
      <c r="EK1288"/>
      <c r="EL1288"/>
      <c r="EM1288"/>
      <c r="EN1288"/>
      <c r="EO1288"/>
      <c r="EP1288"/>
      <c r="EQ1288"/>
      <c r="ER1288"/>
      <c r="ES1288"/>
      <c r="ET1288"/>
      <c r="EU1288"/>
      <c r="EV1288"/>
      <c r="EW1288"/>
      <c r="EX1288"/>
    </row>
    <row r="1289" spans="1:154" x14ac:dyDescent="0.25">
      <c r="A1289"/>
      <c r="B1289" s="2"/>
      <c r="C1289" s="2"/>
      <c r="D1289" s="2"/>
      <c r="E1289" s="2"/>
      <c r="F1289" s="2"/>
      <c r="G1289" s="2"/>
      <c r="H1289" s="2"/>
      <c r="I1289" s="2"/>
      <c r="J1289" s="2"/>
      <c r="K1289" s="2"/>
      <c r="L1289"/>
      <c r="M1289"/>
      <c r="N1289"/>
      <c r="O1289"/>
      <c r="P1289"/>
      <c r="Q1289"/>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c r="EF1289"/>
      <c r="EG1289"/>
      <c r="EH1289"/>
      <c r="EI1289"/>
      <c r="EJ1289"/>
      <c r="EK1289"/>
      <c r="EL1289"/>
      <c r="EM1289"/>
      <c r="EN1289"/>
      <c r="EO1289"/>
      <c r="EP1289"/>
      <c r="EQ1289"/>
      <c r="ER1289"/>
      <c r="ES1289"/>
      <c r="ET1289"/>
      <c r="EU1289"/>
      <c r="EV1289"/>
      <c r="EW1289"/>
      <c r="EX1289"/>
    </row>
    <row r="1290" spans="1:154" x14ac:dyDescent="0.25">
      <c r="A1290"/>
      <c r="B1290" s="2"/>
      <c r="C1290" s="2"/>
      <c r="D1290" s="2"/>
      <c r="E1290" s="2"/>
      <c r="F1290" s="2"/>
      <c r="G1290" s="2"/>
      <c r="H1290" s="2"/>
      <c r="I1290" s="2"/>
      <c r="J1290" s="2"/>
      <c r="K1290" s="2"/>
      <c r="L1290"/>
      <c r="M1290"/>
      <c r="N1290"/>
      <c r="O1290"/>
      <c r="P1290"/>
      <c r="Q1290"/>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c r="EF1290"/>
      <c r="EG1290"/>
      <c r="EH1290"/>
      <c r="EI1290"/>
      <c r="EJ1290"/>
      <c r="EK1290"/>
      <c r="EL1290"/>
      <c r="EM1290"/>
      <c r="EN1290"/>
      <c r="EO1290"/>
      <c r="EP1290"/>
      <c r="EQ1290"/>
      <c r="ER1290"/>
      <c r="ES1290"/>
      <c r="ET1290"/>
      <c r="EU1290"/>
      <c r="EV1290"/>
      <c r="EW1290"/>
      <c r="EX1290"/>
    </row>
    <row r="1291" spans="1:154" x14ac:dyDescent="0.25">
      <c r="A1291"/>
      <c r="B1291" s="2"/>
      <c r="C1291" s="2"/>
      <c r="D1291" s="2"/>
      <c r="E1291" s="2"/>
      <c r="F1291" s="2"/>
      <c r="G1291" s="2"/>
      <c r="H1291" s="2"/>
      <c r="I1291" s="2"/>
      <c r="J1291" s="2"/>
      <c r="K1291" s="2"/>
      <c r="L1291"/>
      <c r="M1291"/>
      <c r="N1291"/>
      <c r="O1291"/>
      <c r="P1291"/>
      <c r="Q1291"/>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c r="EF1291"/>
      <c r="EG1291"/>
      <c r="EH1291"/>
      <c r="EI1291"/>
      <c r="EJ1291"/>
      <c r="EK1291"/>
      <c r="EL1291"/>
      <c r="EM1291"/>
      <c r="EN1291"/>
      <c r="EO1291"/>
      <c r="EP1291"/>
      <c r="EQ1291"/>
      <c r="ER1291"/>
      <c r="ES1291"/>
      <c r="ET1291"/>
      <c r="EU1291"/>
      <c r="EV1291"/>
      <c r="EW1291"/>
      <c r="EX1291"/>
    </row>
    <row r="1292" spans="1:154" x14ac:dyDescent="0.25">
      <c r="A1292"/>
      <c r="B1292" s="2"/>
      <c r="C1292" s="2"/>
      <c r="D1292" s="2"/>
      <c r="E1292" s="2"/>
      <c r="F1292" s="2"/>
      <c r="G1292" s="2"/>
      <c r="H1292" s="2"/>
      <c r="I1292" s="2"/>
      <c r="J1292" s="2"/>
      <c r="K1292" s="2"/>
      <c r="L1292"/>
      <c r="M1292"/>
      <c r="N1292"/>
      <c r="O1292"/>
      <c r="P1292"/>
      <c r="Q1292"/>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c r="AV1292"/>
      <c r="AW1292"/>
      <c r="AX1292"/>
      <c r="AY1292"/>
      <c r="AZ1292"/>
      <c r="BA1292"/>
      <c r="BB1292"/>
      <c r="BC1292"/>
      <c r="BD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c r="DK1292"/>
      <c r="DL1292"/>
      <c r="DM1292"/>
      <c r="DN1292"/>
      <c r="DO1292"/>
      <c r="DP1292"/>
      <c r="DQ1292"/>
      <c r="DR1292"/>
      <c r="DS1292"/>
      <c r="DT1292"/>
      <c r="DU1292"/>
      <c r="DV1292"/>
      <c r="DW1292"/>
      <c r="DX1292"/>
      <c r="DY1292"/>
      <c r="DZ1292"/>
      <c r="EA1292"/>
      <c r="EB1292"/>
      <c r="EC1292"/>
      <c r="ED1292"/>
      <c r="EE1292"/>
      <c r="EF1292"/>
      <c r="EG1292"/>
      <c r="EH1292"/>
      <c r="EI1292"/>
      <c r="EJ1292"/>
      <c r="EK1292"/>
      <c r="EL1292"/>
      <c r="EM1292"/>
      <c r="EN1292"/>
      <c r="EO1292"/>
      <c r="EP1292"/>
      <c r="EQ1292"/>
      <c r="ER1292"/>
      <c r="ES1292"/>
      <c r="ET1292"/>
      <c r="EU1292"/>
      <c r="EV1292"/>
      <c r="EW1292"/>
      <c r="EX1292"/>
    </row>
    <row r="1293" spans="1:154" x14ac:dyDescent="0.25">
      <c r="A1293"/>
      <c r="B1293" s="2"/>
      <c r="C1293" s="2"/>
      <c r="D1293" s="2"/>
      <c r="E1293" s="2"/>
      <c r="F1293" s="2"/>
      <c r="G1293" s="2"/>
      <c r="H1293" s="2"/>
      <c r="I1293" s="2"/>
      <c r="J1293" s="2"/>
      <c r="K1293" s="2"/>
      <c r="L1293"/>
      <c r="M1293"/>
      <c r="N1293"/>
      <c r="O1293"/>
      <c r="P1293"/>
      <c r="Q1293"/>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c r="DL1293"/>
      <c r="DM1293"/>
      <c r="DN1293"/>
      <c r="DO1293"/>
      <c r="DP1293"/>
      <c r="DQ1293"/>
      <c r="DR1293"/>
      <c r="DS1293"/>
      <c r="DT1293"/>
      <c r="DU1293"/>
      <c r="DV1293"/>
      <c r="DW1293"/>
      <c r="DX1293"/>
      <c r="DY1293"/>
      <c r="DZ1293"/>
      <c r="EA1293"/>
      <c r="EB1293"/>
      <c r="EC1293"/>
      <c r="ED1293"/>
      <c r="EE1293"/>
      <c r="EF1293"/>
      <c r="EG1293"/>
      <c r="EH1293"/>
      <c r="EI1293"/>
      <c r="EJ1293"/>
      <c r="EK1293"/>
      <c r="EL1293"/>
      <c r="EM1293"/>
      <c r="EN1293"/>
      <c r="EO1293"/>
      <c r="EP1293"/>
      <c r="EQ1293"/>
      <c r="ER1293"/>
      <c r="ES1293"/>
      <c r="ET1293"/>
      <c r="EU1293"/>
      <c r="EV1293"/>
      <c r="EW1293"/>
      <c r="EX1293"/>
    </row>
    <row r="1294" spans="1:154" x14ac:dyDescent="0.25">
      <c r="A1294"/>
      <c r="B1294" s="2"/>
      <c r="C1294" s="2"/>
      <c r="D1294" s="2"/>
      <c r="E1294" s="2"/>
      <c r="F1294" s="2"/>
      <c r="G1294" s="2"/>
      <c r="H1294" s="2"/>
      <c r="I1294" s="2"/>
      <c r="J1294" s="2"/>
      <c r="K1294" s="2"/>
      <c r="L1294"/>
      <c r="M1294"/>
      <c r="N1294"/>
      <c r="O1294"/>
      <c r="P1294"/>
      <c r="Q1294"/>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c r="AV1294"/>
      <c r="AW1294"/>
      <c r="AX1294"/>
      <c r="AY1294"/>
      <c r="AZ1294"/>
      <c r="BA1294"/>
      <c r="BB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c r="EF1294"/>
      <c r="EG1294"/>
      <c r="EH1294"/>
      <c r="EI1294"/>
      <c r="EJ1294"/>
      <c r="EK1294"/>
      <c r="EL1294"/>
      <c r="EM1294"/>
      <c r="EN1294"/>
      <c r="EO1294"/>
      <c r="EP1294"/>
      <c r="EQ1294"/>
      <c r="ER1294"/>
      <c r="ES1294"/>
      <c r="ET1294"/>
      <c r="EU1294"/>
      <c r="EV1294"/>
      <c r="EW1294"/>
      <c r="EX1294"/>
    </row>
    <row r="1295" spans="1:154" x14ac:dyDescent="0.25">
      <c r="A1295"/>
      <c r="B1295" s="2"/>
      <c r="C1295" s="2"/>
      <c r="D1295" s="2"/>
      <c r="E1295" s="2"/>
      <c r="F1295" s="2"/>
      <c r="G1295" s="2"/>
      <c r="H1295" s="2"/>
      <c r="I1295" s="2"/>
      <c r="J1295" s="2"/>
      <c r="K1295" s="2"/>
      <c r="L1295"/>
      <c r="M1295"/>
      <c r="N1295"/>
      <c r="O1295"/>
      <c r="P1295"/>
      <c r="Q1295"/>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c r="AV1295"/>
      <c r="AW1295"/>
      <c r="AX1295"/>
      <c r="AY1295"/>
      <c r="AZ1295"/>
      <c r="BA1295"/>
      <c r="BB1295"/>
      <c r="BC1295"/>
      <c r="BD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c r="DK1295"/>
      <c r="DL1295"/>
      <c r="DM1295"/>
      <c r="DN1295"/>
      <c r="DO1295"/>
      <c r="DP1295"/>
      <c r="DQ1295"/>
      <c r="DR1295"/>
      <c r="DS1295"/>
      <c r="DT1295"/>
      <c r="DU1295"/>
      <c r="DV1295"/>
      <c r="DW1295"/>
      <c r="DX1295"/>
      <c r="DY1295"/>
      <c r="DZ1295"/>
      <c r="EA1295"/>
      <c r="EB1295"/>
      <c r="EC1295"/>
      <c r="ED1295"/>
      <c r="EE1295"/>
      <c r="EF1295"/>
      <c r="EG1295"/>
      <c r="EH1295"/>
      <c r="EI1295"/>
      <c r="EJ1295"/>
      <c r="EK1295"/>
      <c r="EL1295"/>
      <c r="EM1295"/>
      <c r="EN1295"/>
      <c r="EO1295"/>
      <c r="EP1295"/>
      <c r="EQ1295"/>
      <c r="ER1295"/>
      <c r="ES1295"/>
      <c r="ET1295"/>
      <c r="EU1295"/>
      <c r="EV1295"/>
      <c r="EW1295"/>
      <c r="EX1295"/>
    </row>
    <row r="1296" spans="1:154" x14ac:dyDescent="0.25">
      <c r="A1296"/>
      <c r="B1296" s="2"/>
      <c r="C1296" s="2"/>
      <c r="D1296" s="2"/>
      <c r="E1296" s="2"/>
      <c r="F1296" s="2"/>
      <c r="G1296" s="2"/>
      <c r="H1296" s="2"/>
      <c r="I1296" s="2"/>
      <c r="J1296" s="2"/>
      <c r="K1296" s="2"/>
      <c r="L1296"/>
      <c r="M1296"/>
      <c r="N1296"/>
      <c r="O1296"/>
      <c r="P1296"/>
      <c r="Q1296"/>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c r="AV1296"/>
      <c r="AW1296"/>
      <c r="AX1296"/>
      <c r="AY1296"/>
      <c r="AZ1296"/>
      <c r="BA1296"/>
      <c r="BB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c r="DL1296"/>
      <c r="DM1296"/>
      <c r="DN1296"/>
      <c r="DO1296"/>
      <c r="DP1296"/>
      <c r="DQ1296"/>
      <c r="DR1296"/>
      <c r="DS1296"/>
      <c r="DT1296"/>
      <c r="DU1296"/>
      <c r="DV1296"/>
      <c r="DW1296"/>
      <c r="DX1296"/>
      <c r="DY1296"/>
      <c r="DZ1296"/>
      <c r="EA1296"/>
      <c r="EB1296"/>
      <c r="EC1296"/>
      <c r="ED1296"/>
      <c r="EE1296"/>
      <c r="EF1296"/>
      <c r="EG1296"/>
      <c r="EH1296"/>
      <c r="EI1296"/>
      <c r="EJ1296"/>
      <c r="EK1296"/>
      <c r="EL1296"/>
      <c r="EM1296"/>
      <c r="EN1296"/>
      <c r="EO1296"/>
      <c r="EP1296"/>
      <c r="EQ1296"/>
      <c r="ER1296"/>
      <c r="ES1296"/>
      <c r="ET1296"/>
      <c r="EU1296"/>
      <c r="EV1296"/>
      <c r="EW1296"/>
      <c r="EX1296"/>
    </row>
    <row r="1297" spans="1:154" x14ac:dyDescent="0.25">
      <c r="A1297"/>
      <c r="B1297" s="2"/>
      <c r="C1297" s="2"/>
      <c r="D1297" s="2"/>
      <c r="E1297" s="2"/>
      <c r="F1297" s="2"/>
      <c r="G1297" s="2"/>
      <c r="H1297" s="2"/>
      <c r="I1297" s="2"/>
      <c r="J1297" s="2"/>
      <c r="K1297" s="2"/>
      <c r="L1297"/>
      <c r="M1297"/>
      <c r="N1297"/>
      <c r="O1297"/>
      <c r="P1297"/>
      <c r="Q1297"/>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c r="AV1297"/>
      <c r="AW1297"/>
      <c r="AX1297"/>
      <c r="AY1297"/>
      <c r="AZ1297"/>
      <c r="BA1297"/>
      <c r="BB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c r="DL1297"/>
      <c r="DM1297"/>
      <c r="DN1297"/>
      <c r="DO1297"/>
      <c r="DP1297"/>
      <c r="DQ1297"/>
      <c r="DR1297"/>
      <c r="DS1297"/>
      <c r="DT1297"/>
      <c r="DU1297"/>
      <c r="DV1297"/>
      <c r="DW1297"/>
      <c r="DX1297"/>
      <c r="DY1297"/>
      <c r="DZ1297"/>
      <c r="EA1297"/>
      <c r="EB1297"/>
      <c r="EC1297"/>
      <c r="ED1297"/>
      <c r="EE1297"/>
      <c r="EF1297"/>
      <c r="EG1297"/>
      <c r="EH1297"/>
      <c r="EI1297"/>
      <c r="EJ1297"/>
      <c r="EK1297"/>
      <c r="EL1297"/>
      <c r="EM1297"/>
      <c r="EN1297"/>
      <c r="EO1297"/>
      <c r="EP1297"/>
      <c r="EQ1297"/>
      <c r="ER1297"/>
      <c r="ES1297"/>
      <c r="ET1297"/>
      <c r="EU1297"/>
      <c r="EV1297"/>
      <c r="EW1297"/>
      <c r="EX1297"/>
    </row>
    <row r="1298" spans="1:154" x14ac:dyDescent="0.25">
      <c r="A1298"/>
      <c r="B1298" s="2"/>
      <c r="C1298" s="2"/>
      <c r="D1298" s="2"/>
      <c r="E1298" s="2"/>
      <c r="F1298" s="2"/>
      <c r="G1298" s="2"/>
      <c r="H1298" s="2"/>
      <c r="I1298" s="2"/>
      <c r="J1298" s="2"/>
      <c r="K1298" s="2"/>
      <c r="L1298"/>
      <c r="M1298"/>
      <c r="N1298"/>
      <c r="O1298"/>
      <c r="P1298"/>
      <c r="Q129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c r="AV1298"/>
      <c r="AW1298"/>
      <c r="AX1298"/>
      <c r="AY1298"/>
      <c r="AZ1298"/>
      <c r="BA1298"/>
      <c r="BB1298"/>
      <c r="BC1298"/>
      <c r="BD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c r="DK1298"/>
      <c r="DL1298"/>
      <c r="DM1298"/>
      <c r="DN1298"/>
      <c r="DO1298"/>
      <c r="DP1298"/>
      <c r="DQ1298"/>
      <c r="DR1298"/>
      <c r="DS1298"/>
      <c r="DT1298"/>
      <c r="DU1298"/>
      <c r="DV1298"/>
      <c r="DW1298"/>
      <c r="DX1298"/>
      <c r="DY1298"/>
      <c r="DZ1298"/>
      <c r="EA1298"/>
      <c r="EB1298"/>
      <c r="EC1298"/>
      <c r="ED1298"/>
      <c r="EE1298"/>
      <c r="EF1298"/>
      <c r="EG1298"/>
      <c r="EH1298"/>
      <c r="EI1298"/>
      <c r="EJ1298"/>
      <c r="EK1298"/>
      <c r="EL1298"/>
      <c r="EM1298"/>
      <c r="EN1298"/>
      <c r="EO1298"/>
      <c r="EP1298"/>
      <c r="EQ1298"/>
      <c r="ER1298"/>
      <c r="ES1298"/>
      <c r="ET1298"/>
      <c r="EU1298"/>
      <c r="EV1298"/>
      <c r="EW1298"/>
      <c r="EX1298"/>
    </row>
    <row r="1299" spans="1:154" x14ac:dyDescent="0.25">
      <c r="A1299"/>
      <c r="B1299" s="2"/>
      <c r="C1299" s="2"/>
      <c r="D1299" s="2"/>
      <c r="E1299" s="2"/>
      <c r="F1299" s="2"/>
      <c r="G1299" s="2"/>
      <c r="H1299" s="2"/>
      <c r="I1299" s="2"/>
      <c r="J1299" s="2"/>
      <c r="K1299" s="2"/>
      <c r="L1299"/>
      <c r="M1299"/>
      <c r="N1299"/>
      <c r="O1299"/>
      <c r="P1299"/>
      <c r="Q1299"/>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c r="AV1299"/>
      <c r="AW1299"/>
      <c r="AX1299"/>
      <c r="AY1299"/>
      <c r="AZ1299"/>
      <c r="BA1299"/>
      <c r="BB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c r="CJ1299"/>
      <c r="CK1299"/>
      <c r="CL1299"/>
      <c r="CM1299"/>
      <c r="CN1299"/>
      <c r="CO1299"/>
      <c r="CP1299"/>
      <c r="CQ1299"/>
      <c r="CR1299"/>
      <c r="CS1299"/>
      <c r="CT1299"/>
      <c r="CU1299"/>
      <c r="CV1299"/>
      <c r="CW1299"/>
      <c r="CX1299"/>
      <c r="CY1299"/>
      <c r="CZ1299"/>
      <c r="DA1299"/>
      <c r="DB1299"/>
      <c r="DC1299"/>
      <c r="DD1299"/>
      <c r="DE1299"/>
      <c r="DF1299"/>
      <c r="DG1299"/>
      <c r="DH1299"/>
      <c r="DI1299"/>
      <c r="DJ1299"/>
      <c r="DK1299"/>
      <c r="DL1299"/>
      <c r="DM1299"/>
      <c r="DN1299"/>
      <c r="DO1299"/>
      <c r="DP1299"/>
      <c r="DQ1299"/>
      <c r="DR1299"/>
      <c r="DS1299"/>
      <c r="DT1299"/>
      <c r="DU1299"/>
      <c r="DV1299"/>
      <c r="DW1299"/>
      <c r="DX1299"/>
      <c r="DY1299"/>
      <c r="DZ1299"/>
      <c r="EA1299"/>
      <c r="EB1299"/>
      <c r="EC1299"/>
      <c r="ED1299"/>
      <c r="EE1299"/>
      <c r="EF1299"/>
      <c r="EG1299"/>
      <c r="EH1299"/>
      <c r="EI1299"/>
      <c r="EJ1299"/>
      <c r="EK1299"/>
      <c r="EL1299"/>
      <c r="EM1299"/>
      <c r="EN1299"/>
      <c r="EO1299"/>
      <c r="EP1299"/>
      <c r="EQ1299"/>
      <c r="ER1299"/>
      <c r="ES1299"/>
      <c r="ET1299"/>
      <c r="EU1299"/>
      <c r="EV1299"/>
      <c r="EW1299"/>
      <c r="EX1299"/>
    </row>
    <row r="1300" spans="1:154" x14ac:dyDescent="0.25">
      <c r="A1300"/>
      <c r="B1300" s="2"/>
      <c r="C1300" s="2"/>
      <c r="D1300" s="2"/>
      <c r="E1300" s="2"/>
      <c r="F1300" s="2"/>
      <c r="G1300" s="2"/>
      <c r="H1300" s="2"/>
      <c r="I1300" s="2"/>
      <c r="J1300" s="2"/>
      <c r="K1300" s="2"/>
      <c r="L1300"/>
      <c r="M1300"/>
      <c r="N1300"/>
      <c r="O1300"/>
      <c r="P1300"/>
      <c r="Q1300"/>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c r="AV1300"/>
      <c r="AW1300"/>
      <c r="AX1300"/>
      <c r="AY1300"/>
      <c r="AZ1300"/>
      <c r="BA1300"/>
      <c r="BB1300"/>
      <c r="BC1300"/>
      <c r="BD1300"/>
      <c r="BE1300"/>
      <c r="BF1300"/>
      <c r="BG1300"/>
      <c r="BH1300"/>
      <c r="BI1300"/>
      <c r="BJ1300"/>
      <c r="BK1300"/>
      <c r="BL1300"/>
      <c r="BM1300"/>
      <c r="BN1300"/>
      <c r="BO1300"/>
      <c r="BP1300"/>
      <c r="BQ1300"/>
      <c r="BR1300"/>
      <c r="BS1300"/>
      <c r="BT1300"/>
      <c r="BU1300"/>
      <c r="BV1300"/>
      <c r="BW1300"/>
      <c r="BX1300"/>
      <c r="BY1300"/>
      <c r="BZ1300"/>
      <c r="CA1300"/>
      <c r="CB1300"/>
      <c r="CC1300"/>
      <c r="CD1300"/>
      <c r="CE1300"/>
      <c r="CF1300"/>
      <c r="CG1300"/>
      <c r="CH1300"/>
      <c r="CI1300"/>
      <c r="CJ1300"/>
      <c r="CK1300"/>
      <c r="CL1300"/>
      <c r="CM1300"/>
      <c r="CN1300"/>
      <c r="CO1300"/>
      <c r="CP1300"/>
      <c r="CQ1300"/>
      <c r="CR1300"/>
      <c r="CS1300"/>
      <c r="CT1300"/>
      <c r="CU1300"/>
      <c r="CV1300"/>
      <c r="CW1300"/>
      <c r="CX1300"/>
      <c r="CY1300"/>
      <c r="CZ1300"/>
      <c r="DA1300"/>
      <c r="DB1300"/>
      <c r="DC1300"/>
      <c r="DD1300"/>
      <c r="DE1300"/>
      <c r="DF1300"/>
      <c r="DG1300"/>
      <c r="DH1300"/>
      <c r="DI1300"/>
      <c r="DJ1300"/>
      <c r="DK1300"/>
      <c r="DL1300"/>
      <c r="DM1300"/>
      <c r="DN1300"/>
      <c r="DO1300"/>
      <c r="DP1300"/>
      <c r="DQ1300"/>
      <c r="DR1300"/>
      <c r="DS1300"/>
      <c r="DT1300"/>
      <c r="DU1300"/>
      <c r="DV1300"/>
      <c r="DW1300"/>
      <c r="DX1300"/>
      <c r="DY1300"/>
      <c r="DZ1300"/>
      <c r="EA1300"/>
      <c r="EB1300"/>
      <c r="EC1300"/>
      <c r="ED1300"/>
      <c r="EE1300"/>
      <c r="EF1300"/>
      <c r="EG1300"/>
      <c r="EH1300"/>
      <c r="EI1300"/>
      <c r="EJ1300"/>
      <c r="EK1300"/>
      <c r="EL1300"/>
      <c r="EM1300"/>
      <c r="EN1300"/>
      <c r="EO1300"/>
      <c r="EP1300"/>
      <c r="EQ1300"/>
      <c r="ER1300"/>
      <c r="ES1300"/>
      <c r="ET1300"/>
      <c r="EU1300"/>
      <c r="EV1300"/>
      <c r="EW1300"/>
      <c r="EX1300"/>
    </row>
    <row r="1301" spans="1:154" x14ac:dyDescent="0.25">
      <c r="A1301"/>
      <c r="B1301" s="2"/>
      <c r="C1301" s="2"/>
      <c r="D1301" s="2"/>
      <c r="E1301" s="2"/>
      <c r="F1301" s="2"/>
      <c r="G1301" s="2"/>
      <c r="H1301" s="2"/>
      <c r="I1301" s="2"/>
      <c r="J1301" s="2"/>
      <c r="K1301" s="2"/>
      <c r="L1301"/>
      <c r="M1301"/>
      <c r="N1301"/>
      <c r="O1301"/>
      <c r="P1301"/>
      <c r="Q1301"/>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c r="AV1301"/>
      <c r="AW1301"/>
      <c r="AX1301"/>
      <c r="AY1301"/>
      <c r="AZ1301"/>
      <c r="BA1301"/>
      <c r="BB1301"/>
      <c r="BC1301"/>
      <c r="BD1301"/>
      <c r="BE1301"/>
      <c r="BF1301"/>
      <c r="BG1301"/>
      <c r="BH1301"/>
      <c r="BI1301"/>
      <c r="BJ1301"/>
      <c r="BK1301"/>
      <c r="BL1301"/>
      <c r="BM1301"/>
      <c r="BN1301"/>
      <c r="BO1301"/>
      <c r="BP1301"/>
      <c r="BQ1301"/>
      <c r="BR1301"/>
      <c r="BS1301"/>
      <c r="BT1301"/>
      <c r="BU1301"/>
      <c r="BV1301"/>
      <c r="BW1301"/>
      <c r="BX1301"/>
      <c r="BY1301"/>
      <c r="BZ1301"/>
      <c r="CA1301"/>
      <c r="CB1301"/>
      <c r="CC1301"/>
      <c r="CD1301"/>
      <c r="CE1301"/>
      <c r="CF1301"/>
      <c r="CG1301"/>
      <c r="CH1301"/>
      <c r="CI1301"/>
      <c r="CJ1301"/>
      <c r="CK1301"/>
      <c r="CL1301"/>
      <c r="CM1301"/>
      <c r="CN1301"/>
      <c r="CO1301"/>
      <c r="CP1301"/>
      <c r="CQ1301"/>
      <c r="CR1301"/>
      <c r="CS1301"/>
      <c r="CT1301"/>
      <c r="CU1301"/>
      <c r="CV1301"/>
      <c r="CW1301"/>
      <c r="CX1301"/>
      <c r="CY1301"/>
      <c r="CZ1301"/>
      <c r="DA1301"/>
      <c r="DB1301"/>
      <c r="DC1301"/>
      <c r="DD1301"/>
      <c r="DE1301"/>
      <c r="DF1301"/>
      <c r="DG1301"/>
      <c r="DH1301"/>
      <c r="DI1301"/>
      <c r="DJ1301"/>
      <c r="DK1301"/>
      <c r="DL1301"/>
      <c r="DM1301"/>
      <c r="DN1301"/>
      <c r="DO1301"/>
      <c r="DP1301"/>
      <c r="DQ1301"/>
      <c r="DR1301"/>
      <c r="DS1301"/>
      <c r="DT1301"/>
      <c r="DU1301"/>
      <c r="DV1301"/>
      <c r="DW1301"/>
      <c r="DX1301"/>
      <c r="DY1301"/>
      <c r="DZ1301"/>
      <c r="EA1301"/>
      <c r="EB1301"/>
      <c r="EC1301"/>
      <c r="ED1301"/>
      <c r="EE1301"/>
      <c r="EF1301"/>
      <c r="EG1301"/>
      <c r="EH1301"/>
      <c r="EI1301"/>
      <c r="EJ1301"/>
      <c r="EK1301"/>
      <c r="EL1301"/>
      <c r="EM1301"/>
      <c r="EN1301"/>
      <c r="EO1301"/>
      <c r="EP1301"/>
      <c r="EQ1301"/>
      <c r="ER1301"/>
      <c r="ES1301"/>
      <c r="ET1301"/>
      <c r="EU1301"/>
      <c r="EV1301"/>
      <c r="EW1301"/>
      <c r="EX1301"/>
    </row>
    <row r="1302" spans="1:154" x14ac:dyDescent="0.25">
      <c r="A1302"/>
      <c r="B1302" s="2"/>
      <c r="C1302" s="2"/>
      <c r="D1302" s="2"/>
      <c r="E1302" s="2"/>
      <c r="F1302" s="2"/>
      <c r="G1302" s="2"/>
      <c r="H1302" s="2"/>
      <c r="I1302" s="2"/>
      <c r="J1302" s="2"/>
      <c r="K1302" s="2"/>
      <c r="L1302"/>
      <c r="M1302"/>
      <c r="N1302"/>
      <c r="O1302"/>
      <c r="P1302"/>
      <c r="Q1302"/>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c r="DL1302"/>
      <c r="DM1302"/>
      <c r="DN1302"/>
      <c r="DO1302"/>
      <c r="DP1302"/>
      <c r="DQ1302"/>
      <c r="DR1302"/>
      <c r="DS1302"/>
      <c r="DT1302"/>
      <c r="DU1302"/>
      <c r="DV1302"/>
      <c r="DW1302"/>
      <c r="DX1302"/>
      <c r="DY1302"/>
      <c r="DZ1302"/>
      <c r="EA1302"/>
      <c r="EB1302"/>
      <c r="EC1302"/>
      <c r="ED1302"/>
      <c r="EE1302"/>
      <c r="EF1302"/>
      <c r="EG1302"/>
      <c r="EH1302"/>
      <c r="EI1302"/>
      <c r="EJ1302"/>
      <c r="EK1302"/>
      <c r="EL1302"/>
      <c r="EM1302"/>
      <c r="EN1302"/>
      <c r="EO1302"/>
      <c r="EP1302"/>
      <c r="EQ1302"/>
      <c r="ER1302"/>
      <c r="ES1302"/>
      <c r="ET1302"/>
      <c r="EU1302"/>
      <c r="EV1302"/>
      <c r="EW1302"/>
      <c r="EX1302"/>
    </row>
    <row r="1303" spans="1:154" x14ac:dyDescent="0.25">
      <c r="A1303"/>
      <c r="B1303" s="2"/>
      <c r="C1303" s="2"/>
      <c r="D1303" s="2"/>
      <c r="E1303" s="2"/>
      <c r="F1303" s="2"/>
      <c r="G1303" s="2"/>
      <c r="H1303" s="2"/>
      <c r="I1303" s="2"/>
      <c r="J1303" s="2"/>
      <c r="K1303" s="2"/>
      <c r="L1303"/>
      <c r="M1303"/>
      <c r="N1303"/>
      <c r="O1303"/>
      <c r="P1303"/>
      <c r="Q1303"/>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c r="AV1303"/>
      <c r="AW1303"/>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c r="DL1303"/>
      <c r="DM1303"/>
      <c r="DN1303"/>
      <c r="DO1303"/>
      <c r="DP1303"/>
      <c r="DQ1303"/>
      <c r="DR1303"/>
      <c r="DS1303"/>
      <c r="DT1303"/>
      <c r="DU1303"/>
      <c r="DV1303"/>
      <c r="DW1303"/>
      <c r="DX1303"/>
      <c r="DY1303"/>
      <c r="DZ1303"/>
      <c r="EA1303"/>
      <c r="EB1303"/>
      <c r="EC1303"/>
      <c r="ED1303"/>
      <c r="EE1303"/>
      <c r="EF1303"/>
      <c r="EG1303"/>
      <c r="EH1303"/>
      <c r="EI1303"/>
      <c r="EJ1303"/>
      <c r="EK1303"/>
      <c r="EL1303"/>
      <c r="EM1303"/>
      <c r="EN1303"/>
      <c r="EO1303"/>
      <c r="EP1303"/>
      <c r="EQ1303"/>
      <c r="ER1303"/>
      <c r="ES1303"/>
      <c r="ET1303"/>
      <c r="EU1303"/>
      <c r="EV1303"/>
      <c r="EW1303"/>
      <c r="EX1303"/>
    </row>
    <row r="1304" spans="1:154" x14ac:dyDescent="0.25">
      <c r="A1304"/>
      <c r="B1304" s="2"/>
      <c r="C1304" s="2"/>
      <c r="D1304" s="2"/>
      <c r="E1304" s="2"/>
      <c r="F1304" s="2"/>
      <c r="G1304" s="2"/>
      <c r="H1304" s="2"/>
      <c r="I1304" s="2"/>
      <c r="J1304" s="2"/>
      <c r="K1304" s="2"/>
      <c r="L1304"/>
      <c r="M1304"/>
      <c r="N1304"/>
      <c r="O1304"/>
      <c r="P1304"/>
      <c r="Q1304"/>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c r="DL1304"/>
      <c r="DM1304"/>
      <c r="DN1304"/>
      <c r="DO1304"/>
      <c r="DP1304"/>
      <c r="DQ1304"/>
      <c r="DR1304"/>
      <c r="DS1304"/>
      <c r="DT1304"/>
      <c r="DU1304"/>
      <c r="DV1304"/>
      <c r="DW1304"/>
      <c r="DX1304"/>
      <c r="DY1304"/>
      <c r="DZ1304"/>
      <c r="EA1304"/>
      <c r="EB1304"/>
      <c r="EC1304"/>
      <c r="ED1304"/>
      <c r="EE1304"/>
      <c r="EF1304"/>
      <c r="EG1304"/>
      <c r="EH1304"/>
      <c r="EI1304"/>
      <c r="EJ1304"/>
      <c r="EK1304"/>
      <c r="EL1304"/>
      <c r="EM1304"/>
      <c r="EN1304"/>
      <c r="EO1304"/>
      <c r="EP1304"/>
      <c r="EQ1304"/>
      <c r="ER1304"/>
      <c r="ES1304"/>
      <c r="ET1304"/>
      <c r="EU1304"/>
      <c r="EV1304"/>
      <c r="EW1304"/>
      <c r="EX1304"/>
    </row>
    <row r="1305" spans="1:154" x14ac:dyDescent="0.25">
      <c r="A1305"/>
      <c r="B1305" s="2"/>
      <c r="C1305" s="2"/>
      <c r="D1305" s="2"/>
      <c r="E1305" s="2"/>
      <c r="F1305" s="2"/>
      <c r="G1305" s="2"/>
      <c r="H1305" s="2"/>
      <c r="I1305" s="2"/>
      <c r="J1305" s="2"/>
      <c r="K1305" s="2"/>
      <c r="L1305"/>
      <c r="M1305"/>
      <c r="N1305"/>
      <c r="O1305"/>
      <c r="P1305"/>
      <c r="Q1305"/>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c r="AV1305"/>
      <c r="AW1305"/>
      <c r="AX1305"/>
      <c r="AY1305"/>
      <c r="AZ1305"/>
      <c r="BA1305"/>
      <c r="BB1305"/>
      <c r="BC1305"/>
      <c r="BD1305"/>
      <c r="BE1305"/>
      <c r="BF1305"/>
      <c r="BG1305"/>
      <c r="BH1305"/>
      <c r="BI1305"/>
      <c r="BJ1305"/>
      <c r="BK1305"/>
      <c r="BL1305"/>
      <c r="BM1305"/>
      <c r="BN1305"/>
      <c r="BO1305"/>
      <c r="BP1305"/>
      <c r="BQ1305"/>
      <c r="BR1305"/>
      <c r="BS1305"/>
      <c r="BT1305"/>
      <c r="BU1305"/>
      <c r="BV1305"/>
      <c r="BW1305"/>
      <c r="BX1305"/>
      <c r="BY1305"/>
      <c r="BZ1305"/>
      <c r="CA1305"/>
      <c r="CB1305"/>
      <c r="CC1305"/>
      <c r="CD1305"/>
      <c r="CE1305"/>
      <c r="CF1305"/>
      <c r="CG1305"/>
      <c r="CH1305"/>
      <c r="CI1305"/>
      <c r="CJ1305"/>
      <c r="CK1305"/>
      <c r="CL1305"/>
      <c r="CM1305"/>
      <c r="CN1305"/>
      <c r="CO1305"/>
      <c r="CP1305"/>
      <c r="CQ1305"/>
      <c r="CR1305"/>
      <c r="CS1305"/>
      <c r="CT1305"/>
      <c r="CU1305"/>
      <c r="CV1305"/>
      <c r="CW1305"/>
      <c r="CX1305"/>
      <c r="CY1305"/>
      <c r="CZ1305"/>
      <c r="DA1305"/>
      <c r="DB1305"/>
      <c r="DC1305"/>
      <c r="DD1305"/>
      <c r="DE1305"/>
      <c r="DF1305"/>
      <c r="DG1305"/>
      <c r="DH1305"/>
      <c r="DI1305"/>
      <c r="DJ1305"/>
      <c r="DK1305"/>
      <c r="DL1305"/>
      <c r="DM1305"/>
      <c r="DN1305"/>
      <c r="DO1305"/>
      <c r="DP1305"/>
      <c r="DQ1305"/>
      <c r="DR1305"/>
      <c r="DS1305"/>
      <c r="DT1305"/>
      <c r="DU1305"/>
      <c r="DV1305"/>
      <c r="DW1305"/>
      <c r="DX1305"/>
      <c r="DY1305"/>
      <c r="DZ1305"/>
      <c r="EA1305"/>
      <c r="EB1305"/>
      <c r="EC1305"/>
      <c r="ED1305"/>
      <c r="EE1305"/>
      <c r="EF1305"/>
      <c r="EG1305"/>
      <c r="EH1305"/>
      <c r="EI1305"/>
      <c r="EJ1305"/>
      <c r="EK1305"/>
      <c r="EL1305"/>
      <c r="EM1305"/>
      <c r="EN1305"/>
      <c r="EO1305"/>
      <c r="EP1305"/>
      <c r="EQ1305"/>
      <c r="ER1305"/>
      <c r="ES1305"/>
      <c r="ET1305"/>
      <c r="EU1305"/>
      <c r="EV1305"/>
      <c r="EW1305"/>
      <c r="EX1305"/>
    </row>
    <row r="1306" spans="1:154" x14ac:dyDescent="0.25">
      <c r="A1306"/>
      <c r="B1306" s="2"/>
      <c r="C1306" s="2"/>
      <c r="D1306" s="2"/>
      <c r="E1306" s="2"/>
      <c r="F1306" s="2"/>
      <c r="G1306" s="2"/>
      <c r="H1306" s="2"/>
      <c r="I1306" s="2"/>
      <c r="J1306" s="2"/>
      <c r="K1306" s="2"/>
      <c r="L1306"/>
      <c r="M1306"/>
      <c r="N1306"/>
      <c r="O1306"/>
      <c r="P1306"/>
      <c r="Q1306"/>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c r="AV1306"/>
      <c r="AW1306"/>
      <c r="AX1306"/>
      <c r="AY1306"/>
      <c r="AZ1306"/>
      <c r="BA1306"/>
      <c r="BB1306"/>
      <c r="BC1306"/>
      <c r="BD1306"/>
      <c r="BE1306"/>
      <c r="BF1306"/>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c r="CJ1306"/>
      <c r="CK1306"/>
      <c r="CL1306"/>
      <c r="CM1306"/>
      <c r="CN1306"/>
      <c r="CO1306"/>
      <c r="CP1306"/>
      <c r="CQ1306"/>
      <c r="CR1306"/>
      <c r="CS1306"/>
      <c r="CT1306"/>
      <c r="CU1306"/>
      <c r="CV1306"/>
      <c r="CW1306"/>
      <c r="CX1306"/>
      <c r="CY1306"/>
      <c r="CZ1306"/>
      <c r="DA1306"/>
      <c r="DB1306"/>
      <c r="DC1306"/>
      <c r="DD1306"/>
      <c r="DE1306"/>
      <c r="DF1306"/>
      <c r="DG1306"/>
      <c r="DH1306"/>
      <c r="DI1306"/>
      <c r="DJ1306"/>
      <c r="DK1306"/>
      <c r="DL1306"/>
      <c r="DM1306"/>
      <c r="DN1306"/>
      <c r="DO1306"/>
      <c r="DP1306"/>
      <c r="DQ1306"/>
      <c r="DR1306"/>
      <c r="DS1306"/>
      <c r="DT1306"/>
      <c r="DU1306"/>
      <c r="DV1306"/>
      <c r="DW1306"/>
      <c r="DX1306"/>
      <c r="DY1306"/>
      <c r="DZ1306"/>
      <c r="EA1306"/>
      <c r="EB1306"/>
      <c r="EC1306"/>
      <c r="ED1306"/>
      <c r="EE1306"/>
      <c r="EF1306"/>
      <c r="EG1306"/>
      <c r="EH1306"/>
      <c r="EI1306"/>
      <c r="EJ1306"/>
      <c r="EK1306"/>
      <c r="EL1306"/>
      <c r="EM1306"/>
      <c r="EN1306"/>
      <c r="EO1306"/>
      <c r="EP1306"/>
      <c r="EQ1306"/>
      <c r="ER1306"/>
      <c r="ES1306"/>
      <c r="ET1306"/>
      <c r="EU1306"/>
      <c r="EV1306"/>
      <c r="EW1306"/>
      <c r="EX1306"/>
    </row>
    <row r="1307" spans="1:154" x14ac:dyDescent="0.25">
      <c r="A1307"/>
      <c r="B1307" s="2"/>
      <c r="C1307" s="2"/>
      <c r="D1307" s="2"/>
      <c r="E1307" s="2"/>
      <c r="F1307" s="2"/>
      <c r="G1307" s="2"/>
      <c r="H1307" s="2"/>
      <c r="I1307" s="2"/>
      <c r="J1307" s="2"/>
      <c r="K1307" s="2"/>
      <c r="L1307"/>
      <c r="M1307"/>
      <c r="N1307"/>
      <c r="O1307"/>
      <c r="P1307"/>
      <c r="Q1307"/>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c r="AV1307"/>
      <c r="AW1307"/>
      <c r="AX1307"/>
      <c r="AY1307"/>
      <c r="AZ1307"/>
      <c r="BA1307"/>
      <c r="BB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c r="CJ1307"/>
      <c r="CK1307"/>
      <c r="CL1307"/>
      <c r="CM1307"/>
      <c r="CN1307"/>
      <c r="CO1307"/>
      <c r="CP1307"/>
      <c r="CQ1307"/>
      <c r="CR1307"/>
      <c r="CS1307"/>
      <c r="CT1307"/>
      <c r="CU1307"/>
      <c r="CV1307"/>
      <c r="CW1307"/>
      <c r="CX1307"/>
      <c r="CY1307"/>
      <c r="CZ1307"/>
      <c r="DA1307"/>
      <c r="DB1307"/>
      <c r="DC1307"/>
      <c r="DD1307"/>
      <c r="DE1307"/>
      <c r="DF1307"/>
      <c r="DG1307"/>
      <c r="DH1307"/>
      <c r="DI1307"/>
      <c r="DJ1307"/>
      <c r="DK1307"/>
      <c r="DL1307"/>
      <c r="DM1307"/>
      <c r="DN1307"/>
      <c r="DO1307"/>
      <c r="DP1307"/>
      <c r="DQ1307"/>
      <c r="DR1307"/>
      <c r="DS1307"/>
      <c r="DT1307"/>
      <c r="DU1307"/>
      <c r="DV1307"/>
      <c r="DW1307"/>
      <c r="DX1307"/>
      <c r="DY1307"/>
      <c r="DZ1307"/>
      <c r="EA1307"/>
      <c r="EB1307"/>
      <c r="EC1307"/>
      <c r="ED1307"/>
      <c r="EE1307"/>
      <c r="EF1307"/>
      <c r="EG1307"/>
      <c r="EH1307"/>
      <c r="EI1307"/>
      <c r="EJ1307"/>
      <c r="EK1307"/>
      <c r="EL1307"/>
      <c r="EM1307"/>
      <c r="EN1307"/>
      <c r="EO1307"/>
      <c r="EP1307"/>
      <c r="EQ1307"/>
      <c r="ER1307"/>
      <c r="ES1307"/>
      <c r="ET1307"/>
      <c r="EU1307"/>
      <c r="EV1307"/>
      <c r="EW1307"/>
      <c r="EX1307"/>
    </row>
    <row r="1308" spans="1:154" x14ac:dyDescent="0.25">
      <c r="A1308"/>
      <c r="B1308" s="2"/>
      <c r="C1308" s="2"/>
      <c r="D1308" s="2"/>
      <c r="E1308" s="2"/>
      <c r="F1308" s="2"/>
      <c r="G1308" s="2"/>
      <c r="H1308" s="2"/>
      <c r="I1308" s="2"/>
      <c r="J1308" s="2"/>
      <c r="K1308" s="2"/>
      <c r="L1308"/>
      <c r="M1308"/>
      <c r="N1308"/>
      <c r="O1308"/>
      <c r="P1308"/>
      <c r="Q130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c r="AV1308"/>
      <c r="AW1308"/>
      <c r="AX1308"/>
      <c r="AY1308"/>
      <c r="AZ1308"/>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c r="DK1308"/>
      <c r="DL1308"/>
      <c r="DM1308"/>
      <c r="DN1308"/>
      <c r="DO1308"/>
      <c r="DP1308"/>
      <c r="DQ1308"/>
      <c r="DR1308"/>
      <c r="DS1308"/>
      <c r="DT1308"/>
      <c r="DU1308"/>
      <c r="DV1308"/>
      <c r="DW1308"/>
      <c r="DX1308"/>
      <c r="DY1308"/>
      <c r="DZ1308"/>
      <c r="EA1308"/>
      <c r="EB1308"/>
      <c r="EC1308"/>
      <c r="ED1308"/>
      <c r="EE1308"/>
      <c r="EF1308"/>
      <c r="EG1308"/>
      <c r="EH1308"/>
      <c r="EI1308"/>
      <c r="EJ1308"/>
      <c r="EK1308"/>
      <c r="EL1308"/>
      <c r="EM1308"/>
      <c r="EN1308"/>
      <c r="EO1308"/>
      <c r="EP1308"/>
      <c r="EQ1308"/>
      <c r="ER1308"/>
      <c r="ES1308"/>
      <c r="ET1308"/>
      <c r="EU1308"/>
      <c r="EV1308"/>
      <c r="EW1308"/>
      <c r="EX1308"/>
    </row>
    <row r="1309" spans="1:154" x14ac:dyDescent="0.25">
      <c r="A1309"/>
      <c r="B1309" s="2"/>
      <c r="C1309" s="2"/>
      <c r="D1309" s="2"/>
      <c r="E1309" s="2"/>
      <c r="F1309" s="2"/>
      <c r="G1309" s="2"/>
      <c r="H1309" s="2"/>
      <c r="I1309" s="2"/>
      <c r="J1309" s="2"/>
      <c r="K1309" s="2"/>
      <c r="L1309"/>
      <c r="M1309"/>
      <c r="N1309"/>
      <c r="O1309"/>
      <c r="P1309"/>
      <c r="Q1309"/>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c r="AV1309"/>
      <c r="AW1309"/>
      <c r="AX1309"/>
      <c r="AY1309"/>
      <c r="AZ1309"/>
      <c r="BA1309"/>
      <c r="BB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c r="CJ1309"/>
      <c r="CK1309"/>
      <c r="CL1309"/>
      <c r="CM1309"/>
      <c r="CN1309"/>
      <c r="CO1309"/>
      <c r="CP1309"/>
      <c r="CQ1309"/>
      <c r="CR1309"/>
      <c r="CS1309"/>
      <c r="CT1309"/>
      <c r="CU1309"/>
      <c r="CV1309"/>
      <c r="CW1309"/>
      <c r="CX1309"/>
      <c r="CY1309"/>
      <c r="CZ1309"/>
      <c r="DA1309"/>
      <c r="DB1309"/>
      <c r="DC1309"/>
      <c r="DD1309"/>
      <c r="DE1309"/>
      <c r="DF1309"/>
      <c r="DG1309"/>
      <c r="DH1309"/>
      <c r="DI1309"/>
      <c r="DJ1309"/>
      <c r="DK1309"/>
      <c r="DL1309"/>
      <c r="DM1309"/>
      <c r="DN1309"/>
      <c r="DO1309"/>
      <c r="DP1309"/>
      <c r="DQ1309"/>
      <c r="DR1309"/>
      <c r="DS1309"/>
      <c r="DT1309"/>
      <c r="DU1309"/>
      <c r="DV1309"/>
      <c r="DW1309"/>
      <c r="DX1309"/>
      <c r="DY1309"/>
      <c r="DZ1309"/>
      <c r="EA1309"/>
      <c r="EB1309"/>
      <c r="EC1309"/>
      <c r="ED1309"/>
      <c r="EE1309"/>
      <c r="EF1309"/>
      <c r="EG1309"/>
      <c r="EH1309"/>
      <c r="EI1309"/>
      <c r="EJ1309"/>
      <c r="EK1309"/>
      <c r="EL1309"/>
      <c r="EM1309"/>
      <c r="EN1309"/>
      <c r="EO1309"/>
      <c r="EP1309"/>
      <c r="EQ1309"/>
      <c r="ER1309"/>
      <c r="ES1309"/>
      <c r="ET1309"/>
      <c r="EU1309"/>
      <c r="EV1309"/>
      <c r="EW1309"/>
      <c r="EX1309"/>
    </row>
    <row r="1310" spans="1:154" x14ac:dyDescent="0.25">
      <c r="A1310"/>
      <c r="B1310" s="2"/>
      <c r="C1310" s="2"/>
      <c r="D1310" s="2"/>
      <c r="E1310" s="2"/>
      <c r="F1310" s="2"/>
      <c r="G1310" s="2"/>
      <c r="H1310" s="2"/>
      <c r="I1310" s="2"/>
      <c r="J1310" s="2"/>
      <c r="K1310" s="2"/>
      <c r="L1310"/>
      <c r="M1310"/>
      <c r="N1310"/>
      <c r="O1310"/>
      <c r="P1310"/>
      <c r="Q1310"/>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c r="AV1310"/>
      <c r="AW1310"/>
      <c r="AX1310"/>
      <c r="AY1310"/>
      <c r="AZ1310"/>
      <c r="BA1310"/>
      <c r="BB1310"/>
      <c r="BC1310"/>
      <c r="BD1310"/>
      <c r="BE1310"/>
      <c r="BF1310"/>
      <c r="BG1310"/>
      <c r="BH1310"/>
      <c r="BI1310"/>
      <c r="BJ1310"/>
      <c r="BK1310"/>
      <c r="BL1310"/>
      <c r="BM1310"/>
      <c r="BN1310"/>
      <c r="BO1310"/>
      <c r="BP1310"/>
      <c r="BQ1310"/>
      <c r="BR1310"/>
      <c r="BS1310"/>
      <c r="BT1310"/>
      <c r="BU1310"/>
      <c r="BV1310"/>
      <c r="BW1310"/>
      <c r="BX1310"/>
      <c r="BY1310"/>
      <c r="BZ1310"/>
      <c r="CA1310"/>
      <c r="CB1310"/>
      <c r="CC1310"/>
      <c r="CD1310"/>
      <c r="CE1310"/>
      <c r="CF1310"/>
      <c r="CG1310"/>
      <c r="CH1310"/>
      <c r="CI1310"/>
      <c r="CJ1310"/>
      <c r="CK1310"/>
      <c r="CL1310"/>
      <c r="CM1310"/>
      <c r="CN1310"/>
      <c r="CO1310"/>
      <c r="CP1310"/>
      <c r="CQ1310"/>
      <c r="CR1310"/>
      <c r="CS1310"/>
      <c r="CT1310"/>
      <c r="CU1310"/>
      <c r="CV1310"/>
      <c r="CW1310"/>
      <c r="CX1310"/>
      <c r="CY1310"/>
      <c r="CZ1310"/>
      <c r="DA1310"/>
      <c r="DB1310"/>
      <c r="DC1310"/>
      <c r="DD1310"/>
      <c r="DE1310"/>
      <c r="DF1310"/>
      <c r="DG1310"/>
      <c r="DH1310"/>
      <c r="DI1310"/>
      <c r="DJ1310"/>
      <c r="DK1310"/>
      <c r="DL1310"/>
      <c r="DM1310"/>
      <c r="DN1310"/>
      <c r="DO1310"/>
      <c r="DP1310"/>
      <c r="DQ1310"/>
      <c r="DR1310"/>
      <c r="DS1310"/>
      <c r="DT1310"/>
      <c r="DU1310"/>
      <c r="DV1310"/>
      <c r="DW1310"/>
      <c r="DX1310"/>
      <c r="DY1310"/>
      <c r="DZ1310"/>
      <c r="EA1310"/>
      <c r="EB1310"/>
      <c r="EC1310"/>
      <c r="ED1310"/>
      <c r="EE1310"/>
      <c r="EF1310"/>
      <c r="EG1310"/>
      <c r="EH1310"/>
      <c r="EI1310"/>
      <c r="EJ1310"/>
      <c r="EK1310"/>
      <c r="EL1310"/>
      <c r="EM1310"/>
      <c r="EN1310"/>
      <c r="EO1310"/>
      <c r="EP1310"/>
      <c r="EQ1310"/>
      <c r="ER1310"/>
      <c r="ES1310"/>
      <c r="ET1310"/>
      <c r="EU1310"/>
      <c r="EV1310"/>
      <c r="EW1310"/>
      <c r="EX1310"/>
    </row>
    <row r="1311" spans="1:154" x14ac:dyDescent="0.25">
      <c r="A1311"/>
      <c r="B1311" s="2"/>
      <c r="C1311" s="2"/>
      <c r="D1311" s="2"/>
      <c r="E1311" s="2"/>
      <c r="F1311" s="2"/>
      <c r="G1311" s="2"/>
      <c r="H1311" s="2"/>
      <c r="I1311" s="2"/>
      <c r="J1311" s="2"/>
      <c r="K1311" s="2"/>
      <c r="L1311"/>
      <c r="M1311"/>
      <c r="N1311"/>
      <c r="O1311"/>
      <c r="P1311"/>
      <c r="Q1311"/>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c r="AV1311"/>
      <c r="AW1311"/>
      <c r="AX1311"/>
      <c r="AY1311"/>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c r="DK1311"/>
      <c r="DL1311"/>
      <c r="DM1311"/>
      <c r="DN1311"/>
      <c r="DO1311"/>
      <c r="DP1311"/>
      <c r="DQ1311"/>
      <c r="DR1311"/>
      <c r="DS1311"/>
      <c r="DT1311"/>
      <c r="DU1311"/>
      <c r="DV1311"/>
      <c r="DW1311"/>
      <c r="DX1311"/>
      <c r="DY1311"/>
      <c r="DZ1311"/>
      <c r="EA1311"/>
      <c r="EB1311"/>
      <c r="EC1311"/>
      <c r="ED1311"/>
      <c r="EE1311"/>
      <c r="EF1311"/>
      <c r="EG1311"/>
      <c r="EH1311"/>
      <c r="EI1311"/>
      <c r="EJ1311"/>
      <c r="EK1311"/>
      <c r="EL1311"/>
      <c r="EM1311"/>
      <c r="EN1311"/>
      <c r="EO1311"/>
      <c r="EP1311"/>
      <c r="EQ1311"/>
      <c r="ER1311"/>
      <c r="ES1311"/>
      <c r="ET1311"/>
      <c r="EU1311"/>
      <c r="EV1311"/>
      <c r="EW1311"/>
      <c r="EX1311"/>
    </row>
    <row r="1312" spans="1:154" x14ac:dyDescent="0.25">
      <c r="A1312"/>
      <c r="B1312" s="2"/>
      <c r="C1312" s="2"/>
      <c r="D1312" s="2"/>
      <c r="E1312" s="2"/>
      <c r="F1312" s="2"/>
      <c r="G1312" s="2"/>
      <c r="H1312" s="2"/>
      <c r="I1312" s="2"/>
      <c r="J1312" s="2"/>
      <c r="K1312" s="2"/>
      <c r="L1312"/>
      <c r="M1312"/>
      <c r="N1312"/>
      <c r="O1312"/>
      <c r="P1312"/>
      <c r="Q1312"/>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c r="DL1312"/>
      <c r="DM1312"/>
      <c r="DN1312"/>
      <c r="DO1312"/>
      <c r="DP1312"/>
      <c r="DQ1312"/>
      <c r="DR1312"/>
      <c r="DS1312"/>
      <c r="DT1312"/>
      <c r="DU1312"/>
      <c r="DV1312"/>
      <c r="DW1312"/>
      <c r="DX1312"/>
      <c r="DY1312"/>
      <c r="DZ1312"/>
      <c r="EA1312"/>
      <c r="EB1312"/>
      <c r="EC1312"/>
      <c r="ED1312"/>
      <c r="EE1312"/>
      <c r="EF1312"/>
      <c r="EG1312"/>
      <c r="EH1312"/>
      <c r="EI1312"/>
      <c r="EJ1312"/>
      <c r="EK1312"/>
      <c r="EL1312"/>
      <c r="EM1312"/>
      <c r="EN1312"/>
      <c r="EO1312"/>
      <c r="EP1312"/>
      <c r="EQ1312"/>
      <c r="ER1312"/>
      <c r="ES1312"/>
      <c r="ET1312"/>
      <c r="EU1312"/>
      <c r="EV1312"/>
      <c r="EW1312"/>
      <c r="EX1312"/>
    </row>
    <row r="1313" spans="1:154" x14ac:dyDescent="0.25">
      <c r="A1313"/>
      <c r="B1313" s="2"/>
      <c r="C1313" s="2"/>
      <c r="D1313" s="2"/>
      <c r="E1313" s="2"/>
      <c r="F1313" s="2"/>
      <c r="G1313" s="2"/>
      <c r="H1313" s="2"/>
      <c r="I1313" s="2"/>
      <c r="J1313" s="2"/>
      <c r="K1313" s="2"/>
      <c r="L1313"/>
      <c r="M1313"/>
      <c r="N1313"/>
      <c r="O1313"/>
      <c r="P1313"/>
      <c r="Q1313"/>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c r="AV1313"/>
      <c r="AW1313"/>
      <c r="AX1313"/>
      <c r="AY1313"/>
      <c r="AZ1313"/>
      <c r="BA1313"/>
      <c r="BB1313"/>
      <c r="BC1313"/>
      <c r="BD1313"/>
      <c r="BE1313"/>
      <c r="BF1313"/>
      <c r="BG1313"/>
      <c r="BH1313"/>
      <c r="BI1313"/>
      <c r="BJ1313"/>
      <c r="BK1313"/>
      <c r="BL1313"/>
      <c r="BM1313"/>
      <c r="BN1313"/>
      <c r="BO1313"/>
      <c r="BP1313"/>
      <c r="BQ1313"/>
      <c r="BR1313"/>
      <c r="BS1313"/>
      <c r="BT1313"/>
      <c r="BU1313"/>
      <c r="BV1313"/>
      <c r="BW1313"/>
      <c r="BX1313"/>
      <c r="BY1313"/>
      <c r="BZ1313"/>
      <c r="CA1313"/>
      <c r="CB1313"/>
      <c r="CC1313"/>
      <c r="CD1313"/>
      <c r="CE1313"/>
      <c r="CF1313"/>
      <c r="CG1313"/>
      <c r="CH1313"/>
      <c r="CI1313"/>
      <c r="CJ1313"/>
      <c r="CK1313"/>
      <c r="CL1313"/>
      <c r="CM1313"/>
      <c r="CN1313"/>
      <c r="CO1313"/>
      <c r="CP1313"/>
      <c r="CQ1313"/>
      <c r="CR1313"/>
      <c r="CS1313"/>
      <c r="CT1313"/>
      <c r="CU1313"/>
      <c r="CV1313"/>
      <c r="CW1313"/>
      <c r="CX1313"/>
      <c r="CY1313"/>
      <c r="CZ1313"/>
      <c r="DA1313"/>
      <c r="DB1313"/>
      <c r="DC1313"/>
      <c r="DD1313"/>
      <c r="DE1313"/>
      <c r="DF1313"/>
      <c r="DG1313"/>
      <c r="DH1313"/>
      <c r="DI1313"/>
      <c r="DJ1313"/>
      <c r="DK1313"/>
      <c r="DL1313"/>
      <c r="DM1313"/>
      <c r="DN1313"/>
      <c r="DO1313"/>
      <c r="DP1313"/>
      <c r="DQ1313"/>
      <c r="DR1313"/>
      <c r="DS1313"/>
      <c r="DT1313"/>
      <c r="DU1313"/>
      <c r="DV1313"/>
      <c r="DW1313"/>
      <c r="DX1313"/>
      <c r="DY1313"/>
      <c r="DZ1313"/>
      <c r="EA1313"/>
      <c r="EB1313"/>
      <c r="EC1313"/>
      <c r="ED1313"/>
      <c r="EE1313"/>
      <c r="EF1313"/>
      <c r="EG1313"/>
      <c r="EH1313"/>
      <c r="EI1313"/>
      <c r="EJ1313"/>
      <c r="EK1313"/>
      <c r="EL1313"/>
      <c r="EM1313"/>
      <c r="EN1313"/>
      <c r="EO1313"/>
      <c r="EP1313"/>
      <c r="EQ1313"/>
      <c r="ER1313"/>
      <c r="ES1313"/>
      <c r="ET1313"/>
      <c r="EU1313"/>
      <c r="EV1313"/>
      <c r="EW1313"/>
      <c r="EX1313"/>
    </row>
    <row r="1314" spans="1:154" x14ac:dyDescent="0.25">
      <c r="A1314"/>
      <c r="B1314" s="2"/>
      <c r="C1314" s="2"/>
      <c r="D1314" s="2"/>
      <c r="E1314" s="2"/>
      <c r="F1314" s="2"/>
      <c r="G1314" s="2"/>
      <c r="H1314" s="2"/>
      <c r="I1314" s="2"/>
      <c r="J1314" s="2"/>
      <c r="K1314" s="2"/>
      <c r="L1314"/>
      <c r="M1314"/>
      <c r="N1314"/>
      <c r="O1314"/>
      <c r="P1314"/>
      <c r="Q1314"/>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c r="AV1314"/>
      <c r="AW1314"/>
      <c r="AX1314"/>
      <c r="AY1314"/>
      <c r="AZ1314"/>
      <c r="BA1314"/>
      <c r="BB1314"/>
      <c r="BC1314"/>
      <c r="BD1314"/>
      <c r="BE1314"/>
      <c r="BF1314"/>
      <c r="BG1314"/>
      <c r="BH1314"/>
      <c r="BI1314"/>
      <c r="BJ1314"/>
      <c r="BK1314"/>
      <c r="BL1314"/>
      <c r="BM1314"/>
      <c r="BN1314"/>
      <c r="BO1314"/>
      <c r="BP1314"/>
      <c r="BQ1314"/>
      <c r="BR1314"/>
      <c r="BS1314"/>
      <c r="BT1314"/>
      <c r="BU1314"/>
      <c r="BV1314"/>
      <c r="BW1314"/>
      <c r="BX1314"/>
      <c r="BY1314"/>
      <c r="BZ1314"/>
      <c r="CA1314"/>
      <c r="CB1314"/>
      <c r="CC1314"/>
      <c r="CD1314"/>
      <c r="CE1314"/>
      <c r="CF1314"/>
      <c r="CG1314"/>
      <c r="CH1314"/>
      <c r="CI1314"/>
      <c r="CJ1314"/>
      <c r="CK1314"/>
      <c r="CL1314"/>
      <c r="CM1314"/>
      <c r="CN1314"/>
      <c r="CO1314"/>
      <c r="CP1314"/>
      <c r="CQ1314"/>
      <c r="CR1314"/>
      <c r="CS1314"/>
      <c r="CT1314"/>
      <c r="CU1314"/>
      <c r="CV1314"/>
      <c r="CW1314"/>
      <c r="CX1314"/>
      <c r="CY1314"/>
      <c r="CZ1314"/>
      <c r="DA1314"/>
      <c r="DB1314"/>
      <c r="DC1314"/>
      <c r="DD1314"/>
      <c r="DE1314"/>
      <c r="DF1314"/>
      <c r="DG1314"/>
      <c r="DH1314"/>
      <c r="DI1314"/>
      <c r="DJ1314"/>
      <c r="DK1314"/>
      <c r="DL1314"/>
      <c r="DM1314"/>
      <c r="DN1314"/>
      <c r="DO1314"/>
      <c r="DP1314"/>
      <c r="DQ1314"/>
      <c r="DR1314"/>
      <c r="DS1314"/>
      <c r="DT1314"/>
      <c r="DU1314"/>
      <c r="DV1314"/>
      <c r="DW1314"/>
      <c r="DX1314"/>
      <c r="DY1314"/>
      <c r="DZ1314"/>
      <c r="EA1314"/>
      <c r="EB1314"/>
      <c r="EC1314"/>
      <c r="ED1314"/>
      <c r="EE1314"/>
      <c r="EF1314"/>
      <c r="EG1314"/>
      <c r="EH1314"/>
      <c r="EI1314"/>
      <c r="EJ1314"/>
      <c r="EK1314"/>
      <c r="EL1314"/>
      <c r="EM1314"/>
      <c r="EN1314"/>
      <c r="EO1314"/>
      <c r="EP1314"/>
      <c r="EQ1314"/>
      <c r="ER1314"/>
      <c r="ES1314"/>
      <c r="ET1314"/>
      <c r="EU1314"/>
      <c r="EV1314"/>
      <c r="EW1314"/>
      <c r="EX1314"/>
    </row>
    <row r="1315" spans="1:154" x14ac:dyDescent="0.25">
      <c r="A1315"/>
      <c r="B1315" s="2"/>
      <c r="C1315" s="2"/>
      <c r="D1315" s="2"/>
      <c r="E1315" s="2"/>
      <c r="F1315" s="2"/>
      <c r="G1315" s="2"/>
      <c r="H1315" s="2"/>
      <c r="I1315" s="2"/>
      <c r="J1315" s="2"/>
      <c r="K1315" s="2"/>
      <c r="L1315"/>
      <c r="M1315"/>
      <c r="N1315"/>
      <c r="O1315"/>
      <c r="P1315"/>
      <c r="Q1315"/>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c r="AV1315"/>
      <c r="AW1315"/>
      <c r="AX1315"/>
      <c r="AY1315"/>
      <c r="AZ1315"/>
      <c r="BA1315"/>
      <c r="BB1315"/>
      <c r="BC1315"/>
      <c r="BD1315"/>
      <c r="BE1315"/>
      <c r="BF1315"/>
      <c r="BG1315"/>
      <c r="BH1315"/>
      <c r="BI1315"/>
      <c r="BJ1315"/>
      <c r="BK1315"/>
      <c r="BL1315"/>
      <c r="BM1315"/>
      <c r="BN1315"/>
      <c r="BO1315"/>
      <c r="BP1315"/>
      <c r="BQ1315"/>
      <c r="BR1315"/>
      <c r="BS1315"/>
      <c r="BT1315"/>
      <c r="BU1315"/>
      <c r="BV1315"/>
      <c r="BW1315"/>
      <c r="BX1315"/>
      <c r="BY1315"/>
      <c r="BZ1315"/>
      <c r="CA1315"/>
      <c r="CB1315"/>
      <c r="CC1315"/>
      <c r="CD1315"/>
      <c r="CE1315"/>
      <c r="CF1315"/>
      <c r="CG1315"/>
      <c r="CH1315"/>
      <c r="CI1315"/>
      <c r="CJ1315"/>
      <c r="CK1315"/>
      <c r="CL1315"/>
      <c r="CM1315"/>
      <c r="CN1315"/>
      <c r="CO1315"/>
      <c r="CP1315"/>
      <c r="CQ1315"/>
      <c r="CR1315"/>
      <c r="CS1315"/>
      <c r="CT1315"/>
      <c r="CU1315"/>
      <c r="CV1315"/>
      <c r="CW1315"/>
      <c r="CX1315"/>
      <c r="CY1315"/>
      <c r="CZ1315"/>
      <c r="DA1315"/>
      <c r="DB1315"/>
      <c r="DC1315"/>
      <c r="DD1315"/>
      <c r="DE1315"/>
      <c r="DF1315"/>
      <c r="DG1315"/>
      <c r="DH1315"/>
      <c r="DI1315"/>
      <c r="DJ1315"/>
      <c r="DK1315"/>
      <c r="DL1315"/>
      <c r="DM1315"/>
      <c r="DN1315"/>
      <c r="DO1315"/>
      <c r="DP1315"/>
      <c r="DQ1315"/>
      <c r="DR1315"/>
      <c r="DS1315"/>
      <c r="DT1315"/>
      <c r="DU1315"/>
      <c r="DV1315"/>
      <c r="DW1315"/>
      <c r="DX1315"/>
      <c r="DY1315"/>
      <c r="DZ1315"/>
      <c r="EA1315"/>
      <c r="EB1315"/>
      <c r="EC1315"/>
      <c r="ED1315"/>
      <c r="EE1315"/>
      <c r="EF1315"/>
      <c r="EG1315"/>
      <c r="EH1315"/>
      <c r="EI1315"/>
      <c r="EJ1315"/>
      <c r="EK1315"/>
      <c r="EL1315"/>
      <c r="EM1315"/>
      <c r="EN1315"/>
      <c r="EO1315"/>
      <c r="EP1315"/>
      <c r="EQ1315"/>
      <c r="ER1315"/>
      <c r="ES1315"/>
      <c r="ET1315"/>
      <c r="EU1315"/>
      <c r="EV1315"/>
      <c r="EW1315"/>
      <c r="EX1315"/>
    </row>
    <row r="1316" spans="1:154" x14ac:dyDescent="0.25">
      <c r="A1316"/>
      <c r="B1316" s="2"/>
      <c r="C1316" s="2"/>
      <c r="D1316" s="2"/>
      <c r="E1316" s="2"/>
      <c r="F1316" s="2"/>
      <c r="G1316" s="2"/>
      <c r="H1316" s="2"/>
      <c r="I1316" s="2"/>
      <c r="J1316" s="2"/>
      <c r="K1316" s="2"/>
      <c r="L1316"/>
      <c r="M1316"/>
      <c r="N1316"/>
      <c r="O1316"/>
      <c r="P1316"/>
      <c r="Q1316"/>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c r="AV1316"/>
      <c r="AW1316"/>
      <c r="AX1316"/>
      <c r="AY1316"/>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c r="DL1316"/>
      <c r="DM1316"/>
      <c r="DN1316"/>
      <c r="DO1316"/>
      <c r="DP1316"/>
      <c r="DQ1316"/>
      <c r="DR1316"/>
      <c r="DS1316"/>
      <c r="DT1316"/>
      <c r="DU1316"/>
      <c r="DV1316"/>
      <c r="DW1316"/>
      <c r="DX1316"/>
      <c r="DY1316"/>
      <c r="DZ1316"/>
      <c r="EA1316"/>
      <c r="EB1316"/>
      <c r="EC1316"/>
      <c r="ED1316"/>
      <c r="EE1316"/>
      <c r="EF1316"/>
      <c r="EG1316"/>
      <c r="EH1316"/>
      <c r="EI1316"/>
      <c r="EJ1316"/>
      <c r="EK1316"/>
      <c r="EL1316"/>
      <c r="EM1316"/>
      <c r="EN1316"/>
      <c r="EO1316"/>
      <c r="EP1316"/>
      <c r="EQ1316"/>
      <c r="ER1316"/>
      <c r="ES1316"/>
      <c r="ET1316"/>
      <c r="EU1316"/>
      <c r="EV1316"/>
      <c r="EW1316"/>
      <c r="EX1316"/>
    </row>
    <row r="1317" spans="1:154" x14ac:dyDescent="0.25">
      <c r="A1317"/>
      <c r="B1317" s="2"/>
      <c r="C1317" s="2"/>
      <c r="D1317" s="2"/>
      <c r="E1317" s="2"/>
      <c r="F1317" s="2"/>
      <c r="G1317" s="2"/>
      <c r="H1317" s="2"/>
      <c r="I1317" s="2"/>
      <c r="J1317" s="2"/>
      <c r="K1317" s="2"/>
      <c r="L1317"/>
      <c r="M1317"/>
      <c r="N1317"/>
      <c r="O1317"/>
      <c r="P1317"/>
      <c r="Q1317"/>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c r="AV1317"/>
      <c r="AW1317"/>
      <c r="AX1317"/>
      <c r="AY1317"/>
      <c r="AZ1317"/>
      <c r="BA1317"/>
      <c r="BB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c r="DK1317"/>
      <c r="DL1317"/>
      <c r="DM1317"/>
      <c r="DN1317"/>
      <c r="DO1317"/>
      <c r="DP1317"/>
      <c r="DQ1317"/>
      <c r="DR1317"/>
      <c r="DS1317"/>
      <c r="DT1317"/>
      <c r="DU1317"/>
      <c r="DV1317"/>
      <c r="DW1317"/>
      <c r="DX1317"/>
      <c r="DY1317"/>
      <c r="DZ1317"/>
      <c r="EA1317"/>
      <c r="EB1317"/>
      <c r="EC1317"/>
      <c r="ED1317"/>
      <c r="EE1317"/>
      <c r="EF1317"/>
      <c r="EG1317"/>
      <c r="EH1317"/>
      <c r="EI1317"/>
      <c r="EJ1317"/>
      <c r="EK1317"/>
      <c r="EL1317"/>
      <c r="EM1317"/>
      <c r="EN1317"/>
      <c r="EO1317"/>
      <c r="EP1317"/>
      <c r="EQ1317"/>
      <c r="ER1317"/>
      <c r="ES1317"/>
      <c r="ET1317"/>
      <c r="EU1317"/>
      <c r="EV1317"/>
      <c r="EW1317"/>
      <c r="EX1317"/>
    </row>
    <row r="1318" spans="1:154" x14ac:dyDescent="0.25">
      <c r="A1318"/>
      <c r="B1318" s="2"/>
      <c r="C1318" s="2"/>
      <c r="D1318" s="2"/>
      <c r="E1318" s="2"/>
      <c r="F1318" s="2"/>
      <c r="G1318" s="2"/>
      <c r="H1318" s="2"/>
      <c r="I1318" s="2"/>
      <c r="J1318" s="2"/>
      <c r="K1318" s="2"/>
      <c r="L1318"/>
      <c r="M1318"/>
      <c r="N1318"/>
      <c r="O1318"/>
      <c r="P1318"/>
      <c r="Q131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c r="DK1318"/>
      <c r="DL1318"/>
      <c r="DM1318"/>
      <c r="DN1318"/>
      <c r="DO1318"/>
      <c r="DP1318"/>
      <c r="DQ1318"/>
      <c r="DR1318"/>
      <c r="DS1318"/>
      <c r="DT1318"/>
      <c r="DU1318"/>
      <c r="DV1318"/>
      <c r="DW1318"/>
      <c r="DX1318"/>
      <c r="DY1318"/>
      <c r="DZ1318"/>
      <c r="EA1318"/>
      <c r="EB1318"/>
      <c r="EC1318"/>
      <c r="ED1318"/>
      <c r="EE1318"/>
      <c r="EF1318"/>
      <c r="EG1318"/>
      <c r="EH1318"/>
      <c r="EI1318"/>
      <c r="EJ1318"/>
      <c r="EK1318"/>
      <c r="EL1318"/>
      <c r="EM1318"/>
      <c r="EN1318"/>
      <c r="EO1318"/>
      <c r="EP1318"/>
      <c r="EQ1318"/>
      <c r="ER1318"/>
      <c r="ES1318"/>
      <c r="ET1318"/>
      <c r="EU1318"/>
      <c r="EV1318"/>
      <c r="EW1318"/>
      <c r="EX1318"/>
    </row>
    <row r="1319" spans="1:154" x14ac:dyDescent="0.25">
      <c r="A1319"/>
      <c r="B1319" s="2"/>
      <c r="C1319" s="2"/>
      <c r="D1319" s="2"/>
      <c r="E1319" s="2"/>
      <c r="F1319" s="2"/>
      <c r="G1319" s="2"/>
      <c r="H1319" s="2"/>
      <c r="I1319" s="2"/>
      <c r="J1319" s="2"/>
      <c r="K1319" s="2"/>
      <c r="L1319"/>
      <c r="M1319"/>
      <c r="N1319"/>
      <c r="O1319"/>
      <c r="P1319"/>
      <c r="Q1319"/>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c r="AV1319"/>
      <c r="AW1319"/>
      <c r="AX1319"/>
      <c r="AY1319"/>
      <c r="AZ1319"/>
      <c r="BA1319"/>
      <c r="BB1319"/>
      <c r="BC1319"/>
      <c r="BD1319"/>
      <c r="BE1319"/>
      <c r="BF1319"/>
      <c r="BG1319"/>
      <c r="BH1319"/>
      <c r="BI1319"/>
      <c r="BJ1319"/>
      <c r="BK1319"/>
      <c r="BL1319"/>
      <c r="BM1319"/>
      <c r="BN1319"/>
      <c r="BO1319"/>
      <c r="BP1319"/>
      <c r="BQ1319"/>
      <c r="BR1319"/>
      <c r="BS1319"/>
      <c r="BT1319"/>
      <c r="BU1319"/>
      <c r="BV1319"/>
      <c r="BW1319"/>
      <c r="BX1319"/>
      <c r="BY1319"/>
      <c r="BZ1319"/>
      <c r="CA1319"/>
      <c r="CB1319"/>
      <c r="CC1319"/>
      <c r="CD1319"/>
      <c r="CE1319"/>
      <c r="CF1319"/>
      <c r="CG1319"/>
      <c r="CH1319"/>
      <c r="CI1319"/>
      <c r="CJ1319"/>
      <c r="CK1319"/>
      <c r="CL1319"/>
      <c r="CM1319"/>
      <c r="CN1319"/>
      <c r="CO1319"/>
      <c r="CP1319"/>
      <c r="CQ1319"/>
      <c r="CR1319"/>
      <c r="CS1319"/>
      <c r="CT1319"/>
      <c r="CU1319"/>
      <c r="CV1319"/>
      <c r="CW1319"/>
      <c r="CX1319"/>
      <c r="CY1319"/>
      <c r="CZ1319"/>
      <c r="DA1319"/>
      <c r="DB1319"/>
      <c r="DC1319"/>
      <c r="DD1319"/>
      <c r="DE1319"/>
      <c r="DF1319"/>
      <c r="DG1319"/>
      <c r="DH1319"/>
      <c r="DI1319"/>
      <c r="DJ1319"/>
      <c r="DK1319"/>
      <c r="DL1319"/>
      <c r="DM1319"/>
      <c r="DN1319"/>
      <c r="DO1319"/>
      <c r="DP1319"/>
      <c r="DQ1319"/>
      <c r="DR1319"/>
      <c r="DS1319"/>
      <c r="DT1319"/>
      <c r="DU1319"/>
      <c r="DV1319"/>
      <c r="DW1319"/>
      <c r="DX1319"/>
      <c r="DY1319"/>
      <c r="DZ1319"/>
      <c r="EA1319"/>
      <c r="EB1319"/>
      <c r="EC1319"/>
      <c r="ED1319"/>
      <c r="EE1319"/>
      <c r="EF1319"/>
      <c r="EG1319"/>
      <c r="EH1319"/>
      <c r="EI1319"/>
      <c r="EJ1319"/>
      <c r="EK1319"/>
      <c r="EL1319"/>
      <c r="EM1319"/>
      <c r="EN1319"/>
      <c r="EO1319"/>
      <c r="EP1319"/>
      <c r="EQ1319"/>
      <c r="ER1319"/>
      <c r="ES1319"/>
      <c r="ET1319"/>
      <c r="EU1319"/>
      <c r="EV1319"/>
      <c r="EW1319"/>
      <c r="EX1319"/>
    </row>
    <row r="1320" spans="1:154" x14ac:dyDescent="0.25">
      <c r="A1320"/>
      <c r="B1320" s="2"/>
      <c r="C1320" s="2"/>
      <c r="D1320" s="2"/>
      <c r="E1320" s="2"/>
      <c r="F1320" s="2"/>
      <c r="G1320" s="2"/>
      <c r="H1320" s="2"/>
      <c r="I1320" s="2"/>
      <c r="J1320" s="2"/>
      <c r="K1320" s="2"/>
      <c r="L1320"/>
      <c r="M1320"/>
      <c r="N1320"/>
      <c r="O1320"/>
      <c r="P1320"/>
      <c r="Q1320"/>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c r="AV1320"/>
      <c r="AW1320"/>
      <c r="AX1320"/>
      <c r="AY1320"/>
      <c r="AZ1320"/>
      <c r="BA1320"/>
      <c r="BB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c r="CJ1320"/>
      <c r="CK1320"/>
      <c r="CL1320"/>
      <c r="CM1320"/>
      <c r="CN1320"/>
      <c r="CO1320"/>
      <c r="CP1320"/>
      <c r="CQ1320"/>
      <c r="CR1320"/>
      <c r="CS1320"/>
      <c r="CT1320"/>
      <c r="CU1320"/>
      <c r="CV1320"/>
      <c r="CW1320"/>
      <c r="CX1320"/>
      <c r="CY1320"/>
      <c r="CZ1320"/>
      <c r="DA1320"/>
      <c r="DB1320"/>
      <c r="DC1320"/>
      <c r="DD1320"/>
      <c r="DE1320"/>
      <c r="DF1320"/>
      <c r="DG1320"/>
      <c r="DH1320"/>
      <c r="DI1320"/>
      <c r="DJ1320"/>
      <c r="DK1320"/>
      <c r="DL1320"/>
      <c r="DM1320"/>
      <c r="DN1320"/>
      <c r="DO1320"/>
      <c r="DP1320"/>
      <c r="DQ1320"/>
      <c r="DR1320"/>
      <c r="DS1320"/>
      <c r="DT1320"/>
      <c r="DU1320"/>
      <c r="DV1320"/>
      <c r="DW1320"/>
      <c r="DX1320"/>
      <c r="DY1320"/>
      <c r="DZ1320"/>
      <c r="EA1320"/>
      <c r="EB1320"/>
      <c r="EC1320"/>
      <c r="ED1320"/>
      <c r="EE1320"/>
      <c r="EF1320"/>
      <c r="EG1320"/>
      <c r="EH1320"/>
      <c r="EI1320"/>
      <c r="EJ1320"/>
      <c r="EK1320"/>
      <c r="EL1320"/>
      <c r="EM1320"/>
      <c r="EN1320"/>
      <c r="EO1320"/>
      <c r="EP1320"/>
      <c r="EQ1320"/>
      <c r="ER1320"/>
      <c r="ES1320"/>
      <c r="ET1320"/>
      <c r="EU1320"/>
      <c r="EV1320"/>
      <c r="EW1320"/>
      <c r="EX1320"/>
    </row>
    <row r="1321" spans="1:154" x14ac:dyDescent="0.25">
      <c r="A1321"/>
      <c r="B1321" s="2"/>
      <c r="C1321" s="2"/>
      <c r="D1321" s="2"/>
      <c r="E1321" s="2"/>
      <c r="F1321" s="2"/>
      <c r="G1321" s="2"/>
      <c r="H1321" s="2"/>
      <c r="I1321" s="2"/>
      <c r="J1321" s="2"/>
      <c r="K1321" s="2"/>
      <c r="L1321"/>
      <c r="M1321"/>
      <c r="N1321"/>
      <c r="O1321"/>
      <c r="P1321"/>
      <c r="Q1321"/>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c r="AV1321"/>
      <c r="AW1321"/>
      <c r="AX1321"/>
      <c r="AY1321"/>
      <c r="AZ1321"/>
      <c r="BA1321"/>
      <c r="BB1321"/>
      <c r="BC1321"/>
      <c r="BD1321"/>
      <c r="BE1321"/>
      <c r="BF1321"/>
      <c r="BG1321"/>
      <c r="BH1321"/>
      <c r="BI1321"/>
      <c r="BJ1321"/>
      <c r="BK1321"/>
      <c r="BL1321"/>
      <c r="BM1321"/>
      <c r="BN1321"/>
      <c r="BO1321"/>
      <c r="BP1321"/>
      <c r="BQ1321"/>
      <c r="BR1321"/>
      <c r="BS1321"/>
      <c r="BT1321"/>
      <c r="BU1321"/>
      <c r="BV1321"/>
      <c r="BW1321"/>
      <c r="BX1321"/>
      <c r="BY1321"/>
      <c r="BZ1321"/>
      <c r="CA1321"/>
      <c r="CB1321"/>
      <c r="CC1321"/>
      <c r="CD1321"/>
      <c r="CE1321"/>
      <c r="CF1321"/>
      <c r="CG1321"/>
      <c r="CH1321"/>
      <c r="CI1321"/>
      <c r="CJ1321"/>
      <c r="CK1321"/>
      <c r="CL1321"/>
      <c r="CM1321"/>
      <c r="CN1321"/>
      <c r="CO1321"/>
      <c r="CP1321"/>
      <c r="CQ1321"/>
      <c r="CR1321"/>
      <c r="CS1321"/>
      <c r="CT1321"/>
      <c r="CU1321"/>
      <c r="CV1321"/>
      <c r="CW1321"/>
      <c r="CX1321"/>
      <c r="CY1321"/>
      <c r="CZ1321"/>
      <c r="DA1321"/>
      <c r="DB1321"/>
      <c r="DC1321"/>
      <c r="DD1321"/>
      <c r="DE1321"/>
      <c r="DF1321"/>
      <c r="DG1321"/>
      <c r="DH1321"/>
      <c r="DI1321"/>
      <c r="DJ1321"/>
      <c r="DK1321"/>
      <c r="DL1321"/>
      <c r="DM1321"/>
      <c r="DN1321"/>
      <c r="DO1321"/>
      <c r="DP1321"/>
      <c r="DQ1321"/>
      <c r="DR1321"/>
      <c r="DS1321"/>
      <c r="DT1321"/>
      <c r="DU1321"/>
      <c r="DV1321"/>
      <c r="DW1321"/>
      <c r="DX1321"/>
      <c r="DY1321"/>
      <c r="DZ1321"/>
      <c r="EA1321"/>
      <c r="EB1321"/>
      <c r="EC1321"/>
      <c r="ED1321"/>
      <c r="EE1321"/>
      <c r="EF1321"/>
      <c r="EG1321"/>
      <c r="EH1321"/>
      <c r="EI1321"/>
      <c r="EJ1321"/>
      <c r="EK1321"/>
      <c r="EL1321"/>
      <c r="EM1321"/>
      <c r="EN1321"/>
      <c r="EO1321"/>
      <c r="EP1321"/>
      <c r="EQ1321"/>
      <c r="ER1321"/>
      <c r="ES1321"/>
      <c r="ET1321"/>
      <c r="EU1321"/>
      <c r="EV1321"/>
      <c r="EW1321"/>
      <c r="EX1321"/>
    </row>
    <row r="1322" spans="1:154" x14ac:dyDescent="0.25">
      <c r="A1322"/>
      <c r="B1322" s="2"/>
      <c r="C1322" s="2"/>
      <c r="D1322" s="2"/>
      <c r="E1322" s="2"/>
      <c r="F1322" s="2"/>
      <c r="G1322" s="2"/>
      <c r="H1322" s="2"/>
      <c r="I1322" s="2"/>
      <c r="J1322" s="2"/>
      <c r="K1322" s="2"/>
      <c r="L1322"/>
      <c r="M1322"/>
      <c r="N1322"/>
      <c r="O1322"/>
      <c r="P1322"/>
      <c r="Q1322"/>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c r="AV1322"/>
      <c r="AW1322"/>
      <c r="AX1322"/>
      <c r="AY1322"/>
      <c r="AZ1322"/>
      <c r="BA1322"/>
      <c r="BB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c r="CJ1322"/>
      <c r="CK1322"/>
      <c r="CL1322"/>
      <c r="CM1322"/>
      <c r="CN1322"/>
      <c r="CO1322"/>
      <c r="CP1322"/>
      <c r="CQ1322"/>
      <c r="CR1322"/>
      <c r="CS1322"/>
      <c r="CT1322"/>
      <c r="CU1322"/>
      <c r="CV1322"/>
      <c r="CW1322"/>
      <c r="CX1322"/>
      <c r="CY1322"/>
      <c r="CZ1322"/>
      <c r="DA1322"/>
      <c r="DB1322"/>
      <c r="DC1322"/>
      <c r="DD1322"/>
      <c r="DE1322"/>
      <c r="DF1322"/>
      <c r="DG1322"/>
      <c r="DH1322"/>
      <c r="DI1322"/>
      <c r="DJ1322"/>
      <c r="DK1322"/>
      <c r="DL1322"/>
      <c r="DM1322"/>
      <c r="DN1322"/>
      <c r="DO1322"/>
      <c r="DP1322"/>
      <c r="DQ1322"/>
      <c r="DR1322"/>
      <c r="DS1322"/>
      <c r="DT1322"/>
      <c r="DU1322"/>
      <c r="DV1322"/>
      <c r="DW1322"/>
      <c r="DX1322"/>
      <c r="DY1322"/>
      <c r="DZ1322"/>
      <c r="EA1322"/>
      <c r="EB1322"/>
      <c r="EC1322"/>
      <c r="ED1322"/>
      <c r="EE1322"/>
      <c r="EF1322"/>
      <c r="EG1322"/>
      <c r="EH1322"/>
      <c r="EI1322"/>
      <c r="EJ1322"/>
      <c r="EK1322"/>
      <c r="EL1322"/>
      <c r="EM1322"/>
      <c r="EN1322"/>
      <c r="EO1322"/>
      <c r="EP1322"/>
      <c r="EQ1322"/>
      <c r="ER1322"/>
      <c r="ES1322"/>
      <c r="ET1322"/>
      <c r="EU1322"/>
      <c r="EV1322"/>
      <c r="EW1322"/>
      <c r="EX1322"/>
    </row>
    <row r="1323" spans="1:154" x14ac:dyDescent="0.25">
      <c r="A1323"/>
      <c r="B1323" s="2"/>
      <c r="C1323" s="2"/>
      <c r="D1323" s="2"/>
      <c r="E1323" s="2"/>
      <c r="F1323" s="2"/>
      <c r="G1323" s="2"/>
      <c r="H1323" s="2"/>
      <c r="I1323" s="2"/>
      <c r="J1323" s="2"/>
      <c r="K1323" s="2"/>
      <c r="L1323"/>
      <c r="M1323"/>
      <c r="N1323"/>
      <c r="O1323"/>
      <c r="P1323"/>
      <c r="Q1323"/>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c r="AV1323"/>
      <c r="AW1323"/>
      <c r="AX1323"/>
      <c r="AY1323"/>
      <c r="AZ1323"/>
      <c r="BA1323"/>
      <c r="BB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c r="CJ1323"/>
      <c r="CK1323"/>
      <c r="CL1323"/>
      <c r="CM1323"/>
      <c r="CN1323"/>
      <c r="CO1323"/>
      <c r="CP1323"/>
      <c r="CQ1323"/>
      <c r="CR1323"/>
      <c r="CS1323"/>
      <c r="CT1323"/>
      <c r="CU1323"/>
      <c r="CV1323"/>
      <c r="CW1323"/>
      <c r="CX1323"/>
      <c r="CY1323"/>
      <c r="CZ1323"/>
      <c r="DA1323"/>
      <c r="DB1323"/>
      <c r="DC1323"/>
      <c r="DD1323"/>
      <c r="DE1323"/>
      <c r="DF1323"/>
      <c r="DG1323"/>
      <c r="DH1323"/>
      <c r="DI1323"/>
      <c r="DJ1323"/>
      <c r="DK1323"/>
      <c r="DL1323"/>
      <c r="DM1323"/>
      <c r="DN1323"/>
      <c r="DO1323"/>
      <c r="DP1323"/>
      <c r="DQ1323"/>
      <c r="DR1323"/>
      <c r="DS1323"/>
      <c r="DT1323"/>
      <c r="DU1323"/>
      <c r="DV1323"/>
      <c r="DW1323"/>
      <c r="DX1323"/>
      <c r="DY1323"/>
      <c r="DZ1323"/>
      <c r="EA1323"/>
      <c r="EB1323"/>
      <c r="EC1323"/>
      <c r="ED1323"/>
      <c r="EE1323"/>
      <c r="EF1323"/>
      <c r="EG1323"/>
      <c r="EH1323"/>
      <c r="EI1323"/>
      <c r="EJ1323"/>
      <c r="EK1323"/>
      <c r="EL1323"/>
      <c r="EM1323"/>
      <c r="EN1323"/>
      <c r="EO1323"/>
      <c r="EP1323"/>
      <c r="EQ1323"/>
      <c r="ER1323"/>
      <c r="ES1323"/>
      <c r="ET1323"/>
      <c r="EU1323"/>
      <c r="EV1323"/>
      <c r="EW1323"/>
      <c r="EX1323"/>
    </row>
    <row r="1324" spans="1:154" x14ac:dyDescent="0.25">
      <c r="A1324"/>
      <c r="B1324" s="2"/>
      <c r="C1324" s="2"/>
      <c r="D1324" s="2"/>
      <c r="E1324" s="2"/>
      <c r="F1324" s="2"/>
      <c r="G1324" s="2"/>
      <c r="H1324" s="2"/>
      <c r="I1324" s="2"/>
      <c r="J1324" s="2"/>
      <c r="K1324" s="2"/>
      <c r="L1324"/>
      <c r="M1324"/>
      <c r="N1324"/>
      <c r="O1324"/>
      <c r="P1324"/>
      <c r="Q1324"/>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c r="AV1324"/>
      <c r="AW1324"/>
      <c r="AX1324"/>
      <c r="AY1324"/>
      <c r="AZ1324"/>
      <c r="BA1324"/>
      <c r="BB1324"/>
      <c r="BC1324"/>
      <c r="BD1324"/>
      <c r="BE1324"/>
      <c r="BF1324"/>
      <c r="BG1324"/>
      <c r="BH1324"/>
      <c r="BI1324"/>
      <c r="BJ1324"/>
      <c r="BK1324"/>
      <c r="BL1324"/>
      <c r="BM1324"/>
      <c r="BN1324"/>
      <c r="BO1324"/>
      <c r="BP1324"/>
      <c r="BQ1324"/>
      <c r="BR1324"/>
      <c r="BS1324"/>
      <c r="BT1324"/>
      <c r="BU1324"/>
      <c r="BV1324"/>
      <c r="BW1324"/>
      <c r="BX1324"/>
      <c r="BY1324"/>
      <c r="BZ1324"/>
      <c r="CA1324"/>
      <c r="CB1324"/>
      <c r="CC1324"/>
      <c r="CD1324"/>
      <c r="CE1324"/>
      <c r="CF1324"/>
      <c r="CG1324"/>
      <c r="CH1324"/>
      <c r="CI1324"/>
      <c r="CJ1324"/>
      <c r="CK1324"/>
      <c r="CL1324"/>
      <c r="CM1324"/>
      <c r="CN1324"/>
      <c r="CO1324"/>
      <c r="CP1324"/>
      <c r="CQ1324"/>
      <c r="CR1324"/>
      <c r="CS1324"/>
      <c r="CT1324"/>
      <c r="CU1324"/>
      <c r="CV1324"/>
      <c r="CW1324"/>
      <c r="CX1324"/>
      <c r="CY1324"/>
      <c r="CZ1324"/>
      <c r="DA1324"/>
      <c r="DB1324"/>
      <c r="DC1324"/>
      <c r="DD1324"/>
      <c r="DE1324"/>
      <c r="DF1324"/>
      <c r="DG1324"/>
      <c r="DH1324"/>
      <c r="DI1324"/>
      <c r="DJ1324"/>
      <c r="DK1324"/>
      <c r="DL1324"/>
      <c r="DM1324"/>
      <c r="DN1324"/>
      <c r="DO1324"/>
      <c r="DP1324"/>
      <c r="DQ1324"/>
      <c r="DR1324"/>
      <c r="DS1324"/>
      <c r="DT1324"/>
      <c r="DU1324"/>
      <c r="DV1324"/>
      <c r="DW1324"/>
      <c r="DX1324"/>
      <c r="DY1324"/>
      <c r="DZ1324"/>
      <c r="EA1324"/>
      <c r="EB1324"/>
      <c r="EC1324"/>
      <c r="ED1324"/>
      <c r="EE1324"/>
      <c r="EF1324"/>
      <c r="EG1324"/>
      <c r="EH1324"/>
      <c r="EI1324"/>
      <c r="EJ1324"/>
      <c r="EK1324"/>
      <c r="EL1324"/>
      <c r="EM1324"/>
      <c r="EN1324"/>
      <c r="EO1324"/>
      <c r="EP1324"/>
      <c r="EQ1324"/>
      <c r="ER1324"/>
      <c r="ES1324"/>
      <c r="ET1324"/>
      <c r="EU1324"/>
      <c r="EV1324"/>
      <c r="EW1324"/>
      <c r="EX1324"/>
    </row>
    <row r="1325" spans="1:154" x14ac:dyDescent="0.25">
      <c r="A1325"/>
      <c r="B1325" s="2"/>
      <c r="C1325" s="2"/>
      <c r="D1325" s="2"/>
      <c r="E1325" s="2"/>
      <c r="F1325" s="2"/>
      <c r="G1325" s="2"/>
      <c r="H1325" s="2"/>
      <c r="I1325" s="2"/>
      <c r="J1325" s="2"/>
      <c r="K1325" s="2"/>
      <c r="L1325"/>
      <c r="M1325"/>
      <c r="N1325"/>
      <c r="O1325"/>
      <c r="P1325"/>
      <c r="Q1325"/>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c r="AV1325"/>
      <c r="AW1325"/>
      <c r="AX1325"/>
      <c r="AY1325"/>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c r="DK1325"/>
      <c r="DL1325"/>
      <c r="DM1325"/>
      <c r="DN1325"/>
      <c r="DO1325"/>
      <c r="DP1325"/>
      <c r="DQ1325"/>
      <c r="DR1325"/>
      <c r="DS1325"/>
      <c r="DT1325"/>
      <c r="DU1325"/>
      <c r="DV1325"/>
      <c r="DW1325"/>
      <c r="DX1325"/>
      <c r="DY1325"/>
      <c r="DZ1325"/>
      <c r="EA1325"/>
      <c r="EB1325"/>
      <c r="EC1325"/>
      <c r="ED1325"/>
      <c r="EE1325"/>
      <c r="EF1325"/>
      <c r="EG1325"/>
      <c r="EH1325"/>
      <c r="EI1325"/>
      <c r="EJ1325"/>
      <c r="EK1325"/>
      <c r="EL1325"/>
      <c r="EM1325"/>
      <c r="EN1325"/>
      <c r="EO1325"/>
      <c r="EP1325"/>
      <c r="EQ1325"/>
      <c r="ER1325"/>
      <c r="ES1325"/>
      <c r="ET1325"/>
      <c r="EU1325"/>
      <c r="EV1325"/>
      <c r="EW1325"/>
      <c r="EX1325"/>
    </row>
    <row r="1326" spans="1:154" x14ac:dyDescent="0.25">
      <c r="A1326"/>
      <c r="B1326" s="2"/>
      <c r="C1326" s="2"/>
      <c r="D1326" s="2"/>
      <c r="E1326" s="2"/>
      <c r="F1326" s="2"/>
      <c r="G1326" s="2"/>
      <c r="H1326" s="2"/>
      <c r="I1326" s="2"/>
      <c r="J1326" s="2"/>
      <c r="K1326" s="2"/>
      <c r="L1326"/>
      <c r="M1326"/>
      <c r="N1326"/>
      <c r="O1326"/>
      <c r="P1326"/>
      <c r="Q1326"/>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c r="AV1326"/>
      <c r="AW1326"/>
      <c r="AX1326"/>
      <c r="AY1326"/>
      <c r="AZ1326"/>
      <c r="BA1326"/>
      <c r="BB1326"/>
      <c r="BC1326"/>
      <c r="BD1326"/>
      <c r="BE1326"/>
      <c r="BF1326"/>
      <c r="BG1326"/>
      <c r="BH1326"/>
      <c r="BI1326"/>
      <c r="BJ1326"/>
      <c r="BK1326"/>
      <c r="BL1326"/>
      <c r="BM1326"/>
      <c r="BN1326"/>
      <c r="BO1326"/>
      <c r="BP1326"/>
      <c r="BQ1326"/>
      <c r="BR1326"/>
      <c r="BS1326"/>
      <c r="BT1326"/>
      <c r="BU1326"/>
      <c r="BV1326"/>
      <c r="BW1326"/>
      <c r="BX1326"/>
      <c r="BY1326"/>
      <c r="BZ1326"/>
      <c r="CA1326"/>
      <c r="CB1326"/>
      <c r="CC1326"/>
      <c r="CD1326"/>
      <c r="CE1326"/>
      <c r="CF1326"/>
      <c r="CG1326"/>
      <c r="CH1326"/>
      <c r="CI1326"/>
      <c r="CJ1326"/>
      <c r="CK1326"/>
      <c r="CL1326"/>
      <c r="CM1326"/>
      <c r="CN1326"/>
      <c r="CO1326"/>
      <c r="CP1326"/>
      <c r="CQ1326"/>
      <c r="CR1326"/>
      <c r="CS1326"/>
      <c r="CT1326"/>
      <c r="CU1326"/>
      <c r="CV1326"/>
      <c r="CW1326"/>
      <c r="CX1326"/>
      <c r="CY1326"/>
      <c r="CZ1326"/>
      <c r="DA1326"/>
      <c r="DB1326"/>
      <c r="DC1326"/>
      <c r="DD1326"/>
      <c r="DE1326"/>
      <c r="DF1326"/>
      <c r="DG1326"/>
      <c r="DH1326"/>
      <c r="DI1326"/>
      <c r="DJ1326"/>
      <c r="DK1326"/>
      <c r="DL1326"/>
      <c r="DM1326"/>
      <c r="DN1326"/>
      <c r="DO1326"/>
      <c r="DP1326"/>
      <c r="DQ1326"/>
      <c r="DR1326"/>
      <c r="DS1326"/>
      <c r="DT1326"/>
      <c r="DU1326"/>
      <c r="DV1326"/>
      <c r="DW1326"/>
      <c r="DX1326"/>
      <c r="DY1326"/>
      <c r="DZ1326"/>
      <c r="EA1326"/>
      <c r="EB1326"/>
      <c r="EC1326"/>
      <c r="ED1326"/>
      <c r="EE1326"/>
      <c r="EF1326"/>
      <c r="EG1326"/>
      <c r="EH1326"/>
      <c r="EI1326"/>
      <c r="EJ1326"/>
      <c r="EK1326"/>
      <c r="EL1326"/>
      <c r="EM1326"/>
      <c r="EN1326"/>
      <c r="EO1326"/>
      <c r="EP1326"/>
      <c r="EQ1326"/>
      <c r="ER1326"/>
      <c r="ES1326"/>
      <c r="ET1326"/>
      <c r="EU1326"/>
      <c r="EV1326"/>
      <c r="EW1326"/>
      <c r="EX1326"/>
    </row>
    <row r="1327" spans="1:154" x14ac:dyDescent="0.25">
      <c r="A1327"/>
      <c r="B1327" s="2"/>
      <c r="C1327" s="2"/>
      <c r="D1327" s="2"/>
      <c r="E1327" s="2"/>
      <c r="F1327" s="2"/>
      <c r="G1327" s="2"/>
      <c r="H1327" s="2"/>
      <c r="I1327" s="2"/>
      <c r="J1327" s="2"/>
      <c r="K1327" s="2"/>
      <c r="L1327"/>
      <c r="M1327"/>
      <c r="N1327"/>
      <c r="O1327"/>
      <c r="P1327"/>
      <c r="Q1327"/>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c r="AV1327"/>
      <c r="AW1327"/>
      <c r="AX1327"/>
      <c r="AY1327"/>
      <c r="AZ1327"/>
      <c r="BA1327"/>
      <c r="BB1327"/>
      <c r="BC1327"/>
      <c r="BD1327"/>
      <c r="BE1327"/>
      <c r="BF1327"/>
      <c r="BG1327"/>
      <c r="BH1327"/>
      <c r="BI1327"/>
      <c r="BJ1327"/>
      <c r="BK1327"/>
      <c r="BL1327"/>
      <c r="BM1327"/>
      <c r="BN1327"/>
      <c r="BO1327"/>
      <c r="BP1327"/>
      <c r="BQ1327"/>
      <c r="BR1327"/>
      <c r="BS1327"/>
      <c r="BT1327"/>
      <c r="BU1327"/>
      <c r="BV1327"/>
      <c r="BW1327"/>
      <c r="BX1327"/>
      <c r="BY1327"/>
      <c r="BZ1327"/>
      <c r="CA1327"/>
      <c r="CB1327"/>
      <c r="CC1327"/>
      <c r="CD1327"/>
      <c r="CE1327"/>
      <c r="CF1327"/>
      <c r="CG1327"/>
      <c r="CH1327"/>
      <c r="CI1327"/>
      <c r="CJ1327"/>
      <c r="CK1327"/>
      <c r="CL1327"/>
      <c r="CM1327"/>
      <c r="CN1327"/>
      <c r="CO1327"/>
      <c r="CP1327"/>
      <c r="CQ1327"/>
      <c r="CR1327"/>
      <c r="CS1327"/>
      <c r="CT1327"/>
      <c r="CU1327"/>
      <c r="CV1327"/>
      <c r="CW1327"/>
      <c r="CX1327"/>
      <c r="CY1327"/>
      <c r="CZ1327"/>
      <c r="DA1327"/>
      <c r="DB1327"/>
      <c r="DC1327"/>
      <c r="DD1327"/>
      <c r="DE1327"/>
      <c r="DF1327"/>
      <c r="DG1327"/>
      <c r="DH1327"/>
      <c r="DI1327"/>
      <c r="DJ1327"/>
      <c r="DK1327"/>
      <c r="DL1327"/>
      <c r="DM1327"/>
      <c r="DN1327"/>
      <c r="DO1327"/>
      <c r="DP1327"/>
      <c r="DQ1327"/>
      <c r="DR1327"/>
      <c r="DS1327"/>
      <c r="DT1327"/>
      <c r="DU1327"/>
      <c r="DV1327"/>
      <c r="DW1327"/>
      <c r="DX1327"/>
      <c r="DY1327"/>
      <c r="DZ1327"/>
      <c r="EA1327"/>
      <c r="EB1327"/>
      <c r="EC1327"/>
      <c r="ED1327"/>
      <c r="EE1327"/>
      <c r="EF1327"/>
      <c r="EG1327"/>
      <c r="EH1327"/>
      <c r="EI1327"/>
      <c r="EJ1327"/>
      <c r="EK1327"/>
      <c r="EL1327"/>
      <c r="EM1327"/>
      <c r="EN1327"/>
      <c r="EO1327"/>
      <c r="EP1327"/>
      <c r="EQ1327"/>
      <c r="ER1327"/>
      <c r="ES1327"/>
      <c r="ET1327"/>
      <c r="EU1327"/>
      <c r="EV1327"/>
      <c r="EW1327"/>
      <c r="EX1327"/>
    </row>
    <row r="1328" spans="1:154" x14ac:dyDescent="0.25">
      <c r="A1328"/>
      <c r="B1328" s="2"/>
      <c r="C1328" s="2"/>
      <c r="D1328" s="2"/>
      <c r="E1328" s="2"/>
      <c r="F1328" s="2"/>
      <c r="G1328" s="2"/>
      <c r="H1328" s="2"/>
      <c r="I1328" s="2"/>
      <c r="J1328" s="2"/>
      <c r="K1328" s="2"/>
      <c r="L1328"/>
      <c r="M1328"/>
      <c r="N1328"/>
      <c r="O1328"/>
      <c r="P1328"/>
      <c r="Q132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c r="DK1328"/>
      <c r="DL1328"/>
      <c r="DM1328"/>
      <c r="DN1328"/>
      <c r="DO1328"/>
      <c r="DP1328"/>
      <c r="DQ1328"/>
      <c r="DR1328"/>
      <c r="DS1328"/>
      <c r="DT1328"/>
      <c r="DU1328"/>
      <c r="DV1328"/>
      <c r="DW1328"/>
      <c r="DX1328"/>
      <c r="DY1328"/>
      <c r="DZ1328"/>
      <c r="EA1328"/>
      <c r="EB1328"/>
      <c r="EC1328"/>
      <c r="ED1328"/>
      <c r="EE1328"/>
      <c r="EF1328"/>
      <c r="EG1328"/>
      <c r="EH1328"/>
      <c r="EI1328"/>
      <c r="EJ1328"/>
      <c r="EK1328"/>
      <c r="EL1328"/>
      <c r="EM1328"/>
      <c r="EN1328"/>
      <c r="EO1328"/>
      <c r="EP1328"/>
      <c r="EQ1328"/>
      <c r="ER1328"/>
      <c r="ES1328"/>
      <c r="ET1328"/>
      <c r="EU1328"/>
      <c r="EV1328"/>
      <c r="EW1328"/>
      <c r="EX1328"/>
    </row>
    <row r="1329" spans="1:154" x14ac:dyDescent="0.25">
      <c r="A1329"/>
      <c r="B1329" s="2"/>
      <c r="C1329" s="2"/>
      <c r="D1329" s="2"/>
      <c r="E1329" s="2"/>
      <c r="F1329" s="2"/>
      <c r="G1329" s="2"/>
      <c r="H1329" s="2"/>
      <c r="I1329" s="2"/>
      <c r="J1329" s="2"/>
      <c r="K1329" s="2"/>
      <c r="L1329"/>
      <c r="M1329"/>
      <c r="N1329"/>
      <c r="O1329"/>
      <c r="P1329"/>
      <c r="Q1329"/>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c r="AV1329"/>
      <c r="AW1329"/>
      <c r="AX1329"/>
      <c r="AY1329"/>
      <c r="AZ1329"/>
      <c r="BA1329"/>
      <c r="BB1329"/>
      <c r="BC1329"/>
      <c r="BD1329"/>
      <c r="BE1329"/>
      <c r="BF1329"/>
      <c r="BG1329"/>
      <c r="BH1329"/>
      <c r="BI1329"/>
      <c r="BJ1329"/>
      <c r="BK1329"/>
      <c r="BL1329"/>
      <c r="BM1329"/>
      <c r="BN1329"/>
      <c r="BO1329"/>
      <c r="BP1329"/>
      <c r="BQ1329"/>
      <c r="BR1329"/>
      <c r="BS1329"/>
      <c r="BT1329"/>
      <c r="BU1329"/>
      <c r="BV1329"/>
      <c r="BW1329"/>
      <c r="BX1329"/>
      <c r="BY1329"/>
      <c r="BZ1329"/>
      <c r="CA1329"/>
      <c r="CB1329"/>
      <c r="CC1329"/>
      <c r="CD1329"/>
      <c r="CE1329"/>
      <c r="CF1329"/>
      <c r="CG1329"/>
      <c r="CH1329"/>
      <c r="CI1329"/>
      <c r="CJ1329"/>
      <c r="CK1329"/>
      <c r="CL1329"/>
      <c r="CM1329"/>
      <c r="CN1329"/>
      <c r="CO1329"/>
      <c r="CP1329"/>
      <c r="CQ1329"/>
      <c r="CR1329"/>
      <c r="CS1329"/>
      <c r="CT1329"/>
      <c r="CU1329"/>
      <c r="CV1329"/>
      <c r="CW1329"/>
      <c r="CX1329"/>
      <c r="CY1329"/>
      <c r="CZ1329"/>
      <c r="DA1329"/>
      <c r="DB1329"/>
      <c r="DC1329"/>
      <c r="DD1329"/>
      <c r="DE1329"/>
      <c r="DF1329"/>
      <c r="DG1329"/>
      <c r="DH1329"/>
      <c r="DI1329"/>
      <c r="DJ1329"/>
      <c r="DK1329"/>
      <c r="DL1329"/>
      <c r="DM1329"/>
      <c r="DN1329"/>
      <c r="DO1329"/>
      <c r="DP1329"/>
      <c r="DQ1329"/>
      <c r="DR1329"/>
      <c r="DS1329"/>
      <c r="DT1329"/>
      <c r="DU1329"/>
      <c r="DV1329"/>
      <c r="DW1329"/>
      <c r="DX1329"/>
      <c r="DY1329"/>
      <c r="DZ1329"/>
      <c r="EA1329"/>
      <c r="EB1329"/>
      <c r="EC1329"/>
      <c r="ED1329"/>
      <c r="EE1329"/>
      <c r="EF1329"/>
      <c r="EG1329"/>
      <c r="EH1329"/>
      <c r="EI1329"/>
      <c r="EJ1329"/>
      <c r="EK1329"/>
      <c r="EL1329"/>
      <c r="EM1329"/>
      <c r="EN1329"/>
      <c r="EO1329"/>
      <c r="EP1329"/>
      <c r="EQ1329"/>
      <c r="ER1329"/>
      <c r="ES1329"/>
      <c r="ET1329"/>
      <c r="EU1329"/>
      <c r="EV1329"/>
      <c r="EW1329"/>
      <c r="EX1329"/>
    </row>
    <row r="1330" spans="1:154" x14ac:dyDescent="0.25">
      <c r="A1330"/>
      <c r="B1330" s="2"/>
      <c r="C1330" s="2"/>
      <c r="D1330" s="2"/>
      <c r="E1330" s="2"/>
      <c r="F1330" s="2"/>
      <c r="G1330" s="2"/>
      <c r="H1330" s="2"/>
      <c r="I1330" s="2"/>
      <c r="J1330" s="2"/>
      <c r="K1330" s="2"/>
      <c r="L1330"/>
      <c r="M1330"/>
      <c r="N1330"/>
      <c r="O1330"/>
      <c r="P1330"/>
      <c r="Q1330"/>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c r="AV1330"/>
      <c r="AW1330"/>
      <c r="AX1330"/>
      <c r="AY1330"/>
      <c r="AZ1330"/>
      <c r="BA1330"/>
      <c r="BB1330"/>
      <c r="BC1330"/>
      <c r="BD1330"/>
      <c r="BE1330"/>
      <c r="BF1330"/>
      <c r="BG1330"/>
      <c r="BH1330"/>
      <c r="BI1330"/>
      <c r="BJ1330"/>
      <c r="BK1330"/>
      <c r="BL1330"/>
      <c r="BM1330"/>
      <c r="BN1330"/>
      <c r="BO1330"/>
      <c r="BP1330"/>
      <c r="BQ1330"/>
      <c r="BR1330"/>
      <c r="BS1330"/>
      <c r="BT1330"/>
      <c r="BU1330"/>
      <c r="BV1330"/>
      <c r="BW1330"/>
      <c r="BX1330"/>
      <c r="BY1330"/>
      <c r="BZ1330"/>
      <c r="CA1330"/>
      <c r="CB1330"/>
      <c r="CC1330"/>
      <c r="CD1330"/>
      <c r="CE1330"/>
      <c r="CF1330"/>
      <c r="CG1330"/>
      <c r="CH1330"/>
      <c r="CI1330"/>
      <c r="CJ1330"/>
      <c r="CK1330"/>
      <c r="CL1330"/>
      <c r="CM1330"/>
      <c r="CN1330"/>
      <c r="CO1330"/>
      <c r="CP1330"/>
      <c r="CQ1330"/>
      <c r="CR1330"/>
      <c r="CS1330"/>
      <c r="CT1330"/>
      <c r="CU1330"/>
      <c r="CV1330"/>
      <c r="CW1330"/>
      <c r="CX1330"/>
      <c r="CY1330"/>
      <c r="CZ1330"/>
      <c r="DA1330"/>
      <c r="DB1330"/>
      <c r="DC1330"/>
      <c r="DD1330"/>
      <c r="DE1330"/>
      <c r="DF1330"/>
      <c r="DG1330"/>
      <c r="DH1330"/>
      <c r="DI1330"/>
      <c r="DJ1330"/>
      <c r="DK1330"/>
      <c r="DL1330"/>
      <c r="DM1330"/>
      <c r="DN1330"/>
      <c r="DO1330"/>
      <c r="DP1330"/>
      <c r="DQ1330"/>
      <c r="DR1330"/>
      <c r="DS1330"/>
      <c r="DT1330"/>
      <c r="DU1330"/>
      <c r="DV1330"/>
      <c r="DW1330"/>
      <c r="DX1330"/>
      <c r="DY1330"/>
      <c r="DZ1330"/>
      <c r="EA1330"/>
      <c r="EB1330"/>
      <c r="EC1330"/>
      <c r="ED1330"/>
      <c r="EE1330"/>
      <c r="EF1330"/>
      <c r="EG1330"/>
      <c r="EH1330"/>
      <c r="EI1330"/>
      <c r="EJ1330"/>
      <c r="EK1330"/>
      <c r="EL1330"/>
      <c r="EM1330"/>
      <c r="EN1330"/>
      <c r="EO1330"/>
      <c r="EP1330"/>
      <c r="EQ1330"/>
      <c r="ER1330"/>
      <c r="ES1330"/>
      <c r="ET1330"/>
      <c r="EU1330"/>
      <c r="EV1330"/>
      <c r="EW1330"/>
      <c r="EX1330"/>
    </row>
    <row r="1331" spans="1:154" x14ac:dyDescent="0.25">
      <c r="A1331"/>
      <c r="B1331" s="2"/>
      <c r="C1331" s="2"/>
      <c r="D1331" s="2"/>
      <c r="E1331" s="2"/>
      <c r="F1331" s="2"/>
      <c r="G1331" s="2"/>
      <c r="H1331" s="2"/>
      <c r="I1331" s="2"/>
      <c r="J1331" s="2"/>
      <c r="K1331" s="2"/>
      <c r="L1331"/>
      <c r="M1331"/>
      <c r="N1331"/>
      <c r="O1331"/>
      <c r="P1331"/>
      <c r="Q1331"/>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c r="AV1331"/>
      <c r="AW1331"/>
      <c r="AX1331"/>
      <c r="AY1331"/>
      <c r="AZ1331"/>
      <c r="BA1331"/>
      <c r="BB1331"/>
      <c r="BC1331"/>
      <c r="BD1331"/>
      <c r="BE1331"/>
      <c r="BF1331"/>
      <c r="BG1331"/>
      <c r="BH1331"/>
      <c r="BI1331"/>
      <c r="BJ1331"/>
      <c r="BK1331"/>
      <c r="BL1331"/>
      <c r="BM1331"/>
      <c r="BN1331"/>
      <c r="BO1331"/>
      <c r="BP1331"/>
      <c r="BQ1331"/>
      <c r="BR1331"/>
      <c r="BS1331"/>
      <c r="BT1331"/>
      <c r="BU1331"/>
      <c r="BV1331"/>
      <c r="BW1331"/>
      <c r="BX1331"/>
      <c r="BY1331"/>
      <c r="BZ1331"/>
      <c r="CA1331"/>
      <c r="CB1331"/>
      <c r="CC1331"/>
      <c r="CD1331"/>
      <c r="CE1331"/>
      <c r="CF1331"/>
      <c r="CG1331"/>
      <c r="CH1331"/>
      <c r="CI1331"/>
      <c r="CJ1331"/>
      <c r="CK1331"/>
      <c r="CL1331"/>
      <c r="CM1331"/>
      <c r="CN1331"/>
      <c r="CO1331"/>
      <c r="CP1331"/>
      <c r="CQ1331"/>
      <c r="CR1331"/>
      <c r="CS1331"/>
      <c r="CT1331"/>
      <c r="CU1331"/>
      <c r="CV1331"/>
      <c r="CW1331"/>
      <c r="CX1331"/>
      <c r="CY1331"/>
      <c r="CZ1331"/>
      <c r="DA1331"/>
      <c r="DB1331"/>
      <c r="DC1331"/>
      <c r="DD1331"/>
      <c r="DE1331"/>
      <c r="DF1331"/>
      <c r="DG1331"/>
      <c r="DH1331"/>
      <c r="DI1331"/>
      <c r="DJ1331"/>
      <c r="DK1331"/>
      <c r="DL1331"/>
      <c r="DM1331"/>
      <c r="DN1331"/>
      <c r="DO1331"/>
      <c r="DP1331"/>
      <c r="DQ1331"/>
      <c r="DR1331"/>
      <c r="DS1331"/>
      <c r="DT1331"/>
      <c r="DU1331"/>
      <c r="DV1331"/>
      <c r="DW1331"/>
      <c r="DX1331"/>
      <c r="DY1331"/>
      <c r="DZ1331"/>
      <c r="EA1331"/>
      <c r="EB1331"/>
      <c r="EC1331"/>
      <c r="ED1331"/>
      <c r="EE1331"/>
      <c r="EF1331"/>
      <c r="EG1331"/>
      <c r="EH1331"/>
      <c r="EI1331"/>
      <c r="EJ1331"/>
      <c r="EK1331"/>
      <c r="EL1331"/>
      <c r="EM1331"/>
      <c r="EN1331"/>
      <c r="EO1331"/>
      <c r="EP1331"/>
      <c r="EQ1331"/>
      <c r="ER1331"/>
      <c r="ES1331"/>
      <c r="ET1331"/>
      <c r="EU1331"/>
      <c r="EV1331"/>
      <c r="EW1331"/>
      <c r="EX1331"/>
    </row>
    <row r="1332" spans="1:154" x14ac:dyDescent="0.25">
      <c r="A1332"/>
      <c r="B1332" s="2"/>
      <c r="C1332" s="2"/>
      <c r="D1332" s="2"/>
      <c r="E1332" s="2"/>
      <c r="F1332" s="2"/>
      <c r="G1332" s="2"/>
      <c r="H1332" s="2"/>
      <c r="I1332" s="2"/>
      <c r="J1332" s="2"/>
      <c r="K1332" s="2"/>
      <c r="L1332"/>
      <c r="M1332"/>
      <c r="N1332"/>
      <c r="O1332"/>
      <c r="P1332"/>
      <c r="Q1332"/>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c r="AV1332"/>
      <c r="AW1332"/>
      <c r="AX1332"/>
      <c r="AY1332"/>
      <c r="AZ1332"/>
      <c r="BA1332"/>
      <c r="BB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c r="CJ1332"/>
      <c r="CK1332"/>
      <c r="CL1332"/>
      <c r="CM1332"/>
      <c r="CN1332"/>
      <c r="CO1332"/>
      <c r="CP1332"/>
      <c r="CQ1332"/>
      <c r="CR1332"/>
      <c r="CS1332"/>
      <c r="CT1332"/>
      <c r="CU1332"/>
      <c r="CV1332"/>
      <c r="CW1332"/>
      <c r="CX1332"/>
      <c r="CY1332"/>
      <c r="CZ1332"/>
      <c r="DA1332"/>
      <c r="DB1332"/>
      <c r="DC1332"/>
      <c r="DD1332"/>
      <c r="DE1332"/>
      <c r="DF1332"/>
      <c r="DG1332"/>
      <c r="DH1332"/>
      <c r="DI1332"/>
      <c r="DJ1332"/>
      <c r="DK1332"/>
      <c r="DL1332"/>
      <c r="DM1332"/>
      <c r="DN1332"/>
      <c r="DO1332"/>
      <c r="DP1332"/>
      <c r="DQ1332"/>
      <c r="DR1332"/>
      <c r="DS1332"/>
      <c r="DT1332"/>
      <c r="DU1332"/>
      <c r="DV1332"/>
      <c r="DW1332"/>
      <c r="DX1332"/>
      <c r="DY1332"/>
      <c r="DZ1332"/>
      <c r="EA1332"/>
      <c r="EB1332"/>
      <c r="EC1332"/>
      <c r="ED1332"/>
      <c r="EE1332"/>
      <c r="EF1332"/>
      <c r="EG1332"/>
      <c r="EH1332"/>
      <c r="EI1332"/>
      <c r="EJ1332"/>
      <c r="EK1332"/>
      <c r="EL1332"/>
      <c r="EM1332"/>
      <c r="EN1332"/>
      <c r="EO1332"/>
      <c r="EP1332"/>
      <c r="EQ1332"/>
      <c r="ER1332"/>
      <c r="ES1332"/>
      <c r="ET1332"/>
      <c r="EU1332"/>
      <c r="EV1332"/>
      <c r="EW1332"/>
      <c r="EX1332"/>
    </row>
    <row r="1333" spans="1:154" x14ac:dyDescent="0.25">
      <c r="A1333"/>
      <c r="B1333" s="2"/>
      <c r="C1333" s="2"/>
      <c r="D1333" s="2"/>
      <c r="E1333" s="2"/>
      <c r="F1333" s="2"/>
      <c r="G1333" s="2"/>
      <c r="H1333" s="2"/>
      <c r="I1333" s="2"/>
      <c r="J1333" s="2"/>
      <c r="K1333" s="2"/>
      <c r="L1333"/>
      <c r="M1333"/>
      <c r="N1333"/>
      <c r="O1333"/>
      <c r="P1333"/>
      <c r="Q1333"/>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c r="AV1333"/>
      <c r="AW1333"/>
      <c r="AX1333"/>
      <c r="AY1333"/>
      <c r="AZ1333"/>
      <c r="BA1333"/>
      <c r="BB1333"/>
      <c r="BC1333"/>
      <c r="BD1333"/>
      <c r="BE1333"/>
      <c r="BF1333"/>
      <c r="BG1333"/>
      <c r="BH1333"/>
      <c r="BI1333"/>
      <c r="BJ1333"/>
      <c r="BK1333"/>
      <c r="BL1333"/>
      <c r="BM1333"/>
      <c r="BN1333"/>
      <c r="BO1333"/>
      <c r="BP1333"/>
      <c r="BQ1333"/>
      <c r="BR1333"/>
      <c r="BS1333"/>
      <c r="BT1333"/>
      <c r="BU1333"/>
      <c r="BV1333"/>
      <c r="BW1333"/>
      <c r="BX1333"/>
      <c r="BY1333"/>
      <c r="BZ1333"/>
      <c r="CA1333"/>
      <c r="CB1333"/>
      <c r="CC1333"/>
      <c r="CD1333"/>
      <c r="CE1333"/>
      <c r="CF1333"/>
      <c r="CG1333"/>
      <c r="CH1333"/>
      <c r="CI1333"/>
      <c r="CJ1333"/>
      <c r="CK1333"/>
      <c r="CL1333"/>
      <c r="CM1333"/>
      <c r="CN1333"/>
      <c r="CO1333"/>
      <c r="CP1333"/>
      <c r="CQ1333"/>
      <c r="CR1333"/>
      <c r="CS1333"/>
      <c r="CT1333"/>
      <c r="CU1333"/>
      <c r="CV1333"/>
      <c r="CW1333"/>
      <c r="CX1333"/>
      <c r="CY1333"/>
      <c r="CZ1333"/>
      <c r="DA1333"/>
      <c r="DB1333"/>
      <c r="DC1333"/>
      <c r="DD1333"/>
      <c r="DE1333"/>
      <c r="DF1333"/>
      <c r="DG1333"/>
      <c r="DH1333"/>
      <c r="DI1333"/>
      <c r="DJ1333"/>
      <c r="DK1333"/>
      <c r="DL1333"/>
      <c r="DM1333"/>
      <c r="DN1333"/>
      <c r="DO1333"/>
      <c r="DP1333"/>
      <c r="DQ1333"/>
      <c r="DR1333"/>
      <c r="DS1333"/>
      <c r="DT1333"/>
      <c r="DU1333"/>
      <c r="DV1333"/>
      <c r="DW1333"/>
      <c r="DX1333"/>
      <c r="DY1333"/>
      <c r="DZ1333"/>
      <c r="EA1333"/>
      <c r="EB1333"/>
      <c r="EC1333"/>
      <c r="ED1333"/>
      <c r="EE1333"/>
      <c r="EF1333"/>
      <c r="EG1333"/>
      <c r="EH1333"/>
      <c r="EI1333"/>
      <c r="EJ1333"/>
      <c r="EK1333"/>
      <c r="EL1333"/>
      <c r="EM1333"/>
      <c r="EN1333"/>
      <c r="EO1333"/>
      <c r="EP1333"/>
      <c r="EQ1333"/>
      <c r="ER1333"/>
      <c r="ES1333"/>
      <c r="ET1333"/>
      <c r="EU1333"/>
      <c r="EV1333"/>
      <c r="EW1333"/>
      <c r="EX1333"/>
    </row>
    <row r="1334" spans="1:154" x14ac:dyDescent="0.25">
      <c r="A1334"/>
      <c r="B1334" s="2"/>
      <c r="C1334" s="2"/>
      <c r="D1334" s="2"/>
      <c r="E1334" s="2"/>
      <c r="F1334" s="2"/>
      <c r="G1334" s="2"/>
      <c r="H1334" s="2"/>
      <c r="I1334" s="2"/>
      <c r="J1334" s="2"/>
      <c r="K1334" s="2"/>
      <c r="L1334"/>
      <c r="M1334"/>
      <c r="N1334"/>
      <c r="O1334"/>
      <c r="P1334"/>
      <c r="Q1334"/>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c r="AV1334"/>
      <c r="AW1334"/>
      <c r="AX1334"/>
      <c r="AY1334"/>
      <c r="AZ1334"/>
      <c r="BA1334"/>
      <c r="BB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c r="CJ1334"/>
      <c r="CK1334"/>
      <c r="CL1334"/>
      <c r="CM1334"/>
      <c r="CN1334"/>
      <c r="CO1334"/>
      <c r="CP1334"/>
      <c r="CQ1334"/>
      <c r="CR1334"/>
      <c r="CS1334"/>
      <c r="CT1334"/>
      <c r="CU1334"/>
      <c r="CV1334"/>
      <c r="CW1334"/>
      <c r="CX1334"/>
      <c r="CY1334"/>
      <c r="CZ1334"/>
      <c r="DA1334"/>
      <c r="DB1334"/>
      <c r="DC1334"/>
      <c r="DD1334"/>
      <c r="DE1334"/>
      <c r="DF1334"/>
      <c r="DG1334"/>
      <c r="DH1334"/>
      <c r="DI1334"/>
      <c r="DJ1334"/>
      <c r="DK1334"/>
      <c r="DL1334"/>
      <c r="DM1334"/>
      <c r="DN1334"/>
      <c r="DO1334"/>
      <c r="DP1334"/>
      <c r="DQ1334"/>
      <c r="DR1334"/>
      <c r="DS1334"/>
      <c r="DT1334"/>
      <c r="DU1334"/>
      <c r="DV1334"/>
      <c r="DW1334"/>
      <c r="DX1334"/>
      <c r="DY1334"/>
      <c r="DZ1334"/>
      <c r="EA1334"/>
      <c r="EB1334"/>
      <c r="EC1334"/>
      <c r="ED1334"/>
      <c r="EE1334"/>
      <c r="EF1334"/>
      <c r="EG1334"/>
      <c r="EH1334"/>
      <c r="EI1334"/>
      <c r="EJ1334"/>
      <c r="EK1334"/>
      <c r="EL1334"/>
      <c r="EM1334"/>
      <c r="EN1334"/>
      <c r="EO1334"/>
      <c r="EP1334"/>
      <c r="EQ1334"/>
      <c r="ER1334"/>
      <c r="ES1334"/>
      <c r="ET1334"/>
      <c r="EU1334"/>
      <c r="EV1334"/>
      <c r="EW1334"/>
      <c r="EX1334"/>
    </row>
    <row r="1335" spans="1:154" x14ac:dyDescent="0.25">
      <c r="A1335"/>
      <c r="B1335" s="2"/>
      <c r="C1335" s="2"/>
      <c r="D1335" s="2"/>
      <c r="E1335" s="2"/>
      <c r="F1335" s="2"/>
      <c r="G1335" s="2"/>
      <c r="H1335" s="2"/>
      <c r="I1335" s="2"/>
      <c r="J1335" s="2"/>
      <c r="K1335" s="2"/>
      <c r="L1335"/>
      <c r="M1335"/>
      <c r="N1335"/>
      <c r="O1335"/>
      <c r="P1335"/>
      <c r="Q1335"/>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c r="DK1335"/>
      <c r="DL1335"/>
      <c r="DM1335"/>
      <c r="DN1335"/>
      <c r="DO1335"/>
      <c r="DP1335"/>
      <c r="DQ1335"/>
      <c r="DR1335"/>
      <c r="DS1335"/>
      <c r="DT1335"/>
      <c r="DU1335"/>
      <c r="DV1335"/>
      <c r="DW1335"/>
      <c r="DX1335"/>
      <c r="DY1335"/>
      <c r="DZ1335"/>
      <c r="EA1335"/>
      <c r="EB1335"/>
      <c r="EC1335"/>
      <c r="ED1335"/>
      <c r="EE1335"/>
      <c r="EF1335"/>
      <c r="EG1335"/>
      <c r="EH1335"/>
      <c r="EI1335"/>
      <c r="EJ1335"/>
      <c r="EK1335"/>
      <c r="EL1335"/>
      <c r="EM1335"/>
      <c r="EN1335"/>
      <c r="EO1335"/>
      <c r="EP1335"/>
      <c r="EQ1335"/>
      <c r="ER1335"/>
      <c r="ES1335"/>
      <c r="ET1335"/>
      <c r="EU1335"/>
      <c r="EV1335"/>
      <c r="EW1335"/>
      <c r="EX1335"/>
    </row>
    <row r="1336" spans="1:154" x14ac:dyDescent="0.25">
      <c r="A1336"/>
      <c r="B1336" s="2"/>
      <c r="C1336" s="2"/>
      <c r="D1336" s="2"/>
      <c r="E1336" s="2"/>
      <c r="F1336" s="2"/>
      <c r="G1336" s="2"/>
      <c r="H1336" s="2"/>
      <c r="I1336" s="2"/>
      <c r="J1336" s="2"/>
      <c r="K1336" s="2"/>
      <c r="L1336"/>
      <c r="M1336"/>
      <c r="N1336"/>
      <c r="O1336"/>
      <c r="P1336"/>
      <c r="Q1336"/>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c r="AV1336"/>
      <c r="AW1336"/>
      <c r="AX1336"/>
      <c r="AY1336"/>
      <c r="AZ1336"/>
      <c r="BA1336"/>
      <c r="BB1336"/>
      <c r="BC1336"/>
      <c r="BD1336"/>
      <c r="BE1336"/>
      <c r="BF1336"/>
      <c r="BG1336"/>
      <c r="BH1336"/>
      <c r="BI1336"/>
      <c r="BJ1336"/>
      <c r="BK1336"/>
      <c r="BL1336"/>
      <c r="BM1336"/>
      <c r="BN1336"/>
      <c r="BO1336"/>
      <c r="BP1336"/>
      <c r="BQ1336"/>
      <c r="BR1336"/>
      <c r="BS1336"/>
      <c r="BT1336"/>
      <c r="BU1336"/>
      <c r="BV1336"/>
      <c r="BW1336"/>
      <c r="BX1336"/>
      <c r="BY1336"/>
      <c r="BZ1336"/>
      <c r="CA1336"/>
      <c r="CB1336"/>
      <c r="CC1336"/>
      <c r="CD1336"/>
      <c r="CE1336"/>
      <c r="CF1336"/>
      <c r="CG1336"/>
      <c r="CH1336"/>
      <c r="CI1336"/>
      <c r="CJ1336"/>
      <c r="CK1336"/>
      <c r="CL1336"/>
      <c r="CM1336"/>
      <c r="CN1336"/>
      <c r="CO1336"/>
      <c r="CP1336"/>
      <c r="CQ1336"/>
      <c r="CR1336"/>
      <c r="CS1336"/>
      <c r="CT1336"/>
      <c r="CU1336"/>
      <c r="CV1336"/>
      <c r="CW1336"/>
      <c r="CX1336"/>
      <c r="CY1336"/>
      <c r="CZ1336"/>
      <c r="DA1336"/>
      <c r="DB1336"/>
      <c r="DC1336"/>
      <c r="DD1336"/>
      <c r="DE1336"/>
      <c r="DF1336"/>
      <c r="DG1336"/>
      <c r="DH1336"/>
      <c r="DI1336"/>
      <c r="DJ1336"/>
      <c r="DK1336"/>
      <c r="DL1336"/>
      <c r="DM1336"/>
      <c r="DN1336"/>
      <c r="DO1336"/>
      <c r="DP1336"/>
      <c r="DQ1336"/>
      <c r="DR1336"/>
      <c r="DS1336"/>
      <c r="DT1336"/>
      <c r="DU1336"/>
      <c r="DV1336"/>
      <c r="DW1336"/>
      <c r="DX1336"/>
      <c r="DY1336"/>
      <c r="DZ1336"/>
      <c r="EA1336"/>
      <c r="EB1336"/>
      <c r="EC1336"/>
      <c r="ED1336"/>
      <c r="EE1336"/>
      <c r="EF1336"/>
      <c r="EG1336"/>
      <c r="EH1336"/>
      <c r="EI1336"/>
      <c r="EJ1336"/>
      <c r="EK1336"/>
      <c r="EL1336"/>
      <c r="EM1336"/>
      <c r="EN1336"/>
      <c r="EO1336"/>
      <c r="EP1336"/>
      <c r="EQ1336"/>
      <c r="ER1336"/>
      <c r="ES1336"/>
      <c r="ET1336"/>
      <c r="EU1336"/>
      <c r="EV1336"/>
      <c r="EW1336"/>
      <c r="EX1336"/>
    </row>
    <row r="1337" spans="1:154" x14ac:dyDescent="0.25">
      <c r="A1337"/>
      <c r="B1337" s="2"/>
      <c r="C1337" s="2"/>
      <c r="D1337" s="2"/>
      <c r="E1337" s="2"/>
      <c r="F1337" s="2"/>
      <c r="G1337" s="2"/>
      <c r="H1337" s="2"/>
      <c r="I1337" s="2"/>
      <c r="J1337" s="2"/>
      <c r="K1337" s="2"/>
      <c r="L1337"/>
      <c r="M1337"/>
      <c r="N1337"/>
      <c r="O1337"/>
      <c r="P1337"/>
      <c r="Q1337"/>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c r="AV1337"/>
      <c r="AW1337"/>
      <c r="AX1337"/>
      <c r="AY1337"/>
      <c r="AZ1337"/>
      <c r="BA1337"/>
      <c r="BB1337"/>
      <c r="BC1337"/>
      <c r="BD1337"/>
      <c r="BE1337"/>
      <c r="BF1337"/>
      <c r="BG1337"/>
      <c r="BH1337"/>
      <c r="BI1337"/>
      <c r="BJ1337"/>
      <c r="BK1337"/>
      <c r="BL1337"/>
      <c r="BM1337"/>
      <c r="BN1337"/>
      <c r="BO1337"/>
      <c r="BP1337"/>
      <c r="BQ1337"/>
      <c r="BR1337"/>
      <c r="BS1337"/>
      <c r="BT1337"/>
      <c r="BU1337"/>
      <c r="BV1337"/>
      <c r="BW1337"/>
      <c r="BX1337"/>
      <c r="BY1337"/>
      <c r="BZ1337"/>
      <c r="CA1337"/>
      <c r="CB1337"/>
      <c r="CC1337"/>
      <c r="CD1337"/>
      <c r="CE1337"/>
      <c r="CF1337"/>
      <c r="CG1337"/>
      <c r="CH1337"/>
      <c r="CI1337"/>
      <c r="CJ1337"/>
      <c r="CK1337"/>
      <c r="CL1337"/>
      <c r="CM1337"/>
      <c r="CN1337"/>
      <c r="CO1337"/>
      <c r="CP1337"/>
      <c r="CQ1337"/>
      <c r="CR1337"/>
      <c r="CS1337"/>
      <c r="CT1337"/>
      <c r="CU1337"/>
      <c r="CV1337"/>
      <c r="CW1337"/>
      <c r="CX1337"/>
      <c r="CY1337"/>
      <c r="CZ1337"/>
      <c r="DA1337"/>
      <c r="DB1337"/>
      <c r="DC1337"/>
      <c r="DD1337"/>
      <c r="DE1337"/>
      <c r="DF1337"/>
      <c r="DG1337"/>
      <c r="DH1337"/>
      <c r="DI1337"/>
      <c r="DJ1337"/>
      <c r="DK1337"/>
      <c r="DL1337"/>
      <c r="DM1337"/>
      <c r="DN1337"/>
      <c r="DO1337"/>
      <c r="DP1337"/>
      <c r="DQ1337"/>
      <c r="DR1337"/>
      <c r="DS1337"/>
      <c r="DT1337"/>
      <c r="DU1337"/>
      <c r="DV1337"/>
      <c r="DW1337"/>
      <c r="DX1337"/>
      <c r="DY1337"/>
      <c r="DZ1337"/>
      <c r="EA1337"/>
      <c r="EB1337"/>
      <c r="EC1337"/>
      <c r="ED1337"/>
      <c r="EE1337"/>
      <c r="EF1337"/>
      <c r="EG1337"/>
      <c r="EH1337"/>
      <c r="EI1337"/>
      <c r="EJ1337"/>
      <c r="EK1337"/>
      <c r="EL1337"/>
      <c r="EM1337"/>
      <c r="EN1337"/>
      <c r="EO1337"/>
      <c r="EP1337"/>
      <c r="EQ1337"/>
      <c r="ER1337"/>
      <c r="ES1337"/>
      <c r="ET1337"/>
      <c r="EU1337"/>
      <c r="EV1337"/>
      <c r="EW1337"/>
      <c r="EX1337"/>
    </row>
    <row r="1338" spans="1:154" x14ac:dyDescent="0.25">
      <c r="A1338"/>
      <c r="B1338" s="2"/>
      <c r="C1338" s="2"/>
      <c r="D1338" s="2"/>
      <c r="E1338" s="2"/>
      <c r="F1338" s="2"/>
      <c r="G1338" s="2"/>
      <c r="H1338" s="2"/>
      <c r="I1338" s="2"/>
      <c r="J1338" s="2"/>
      <c r="K1338" s="2"/>
      <c r="L1338"/>
      <c r="M1338"/>
      <c r="N1338"/>
      <c r="O1338"/>
      <c r="P1338"/>
      <c r="Q133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c r="AV1338"/>
      <c r="AW1338"/>
      <c r="AX1338"/>
      <c r="AY1338"/>
      <c r="AZ1338"/>
      <c r="BA1338"/>
      <c r="BB1338"/>
      <c r="BC1338"/>
      <c r="BD1338"/>
      <c r="BE1338"/>
      <c r="BF1338"/>
      <c r="BG1338"/>
      <c r="BH1338"/>
      <c r="BI1338"/>
      <c r="BJ1338"/>
      <c r="BK1338"/>
      <c r="BL1338"/>
      <c r="BM1338"/>
      <c r="BN1338"/>
      <c r="BO1338"/>
      <c r="BP1338"/>
      <c r="BQ1338"/>
      <c r="BR1338"/>
      <c r="BS1338"/>
      <c r="BT1338"/>
      <c r="BU1338"/>
      <c r="BV1338"/>
      <c r="BW1338"/>
      <c r="BX1338"/>
      <c r="BY1338"/>
      <c r="BZ1338"/>
      <c r="CA1338"/>
      <c r="CB1338"/>
      <c r="CC1338"/>
      <c r="CD1338"/>
      <c r="CE1338"/>
      <c r="CF1338"/>
      <c r="CG1338"/>
      <c r="CH1338"/>
      <c r="CI1338"/>
      <c r="CJ1338"/>
      <c r="CK1338"/>
      <c r="CL1338"/>
      <c r="CM1338"/>
      <c r="CN1338"/>
      <c r="CO1338"/>
      <c r="CP1338"/>
      <c r="CQ1338"/>
      <c r="CR1338"/>
      <c r="CS1338"/>
      <c r="CT1338"/>
      <c r="CU1338"/>
      <c r="CV1338"/>
      <c r="CW1338"/>
      <c r="CX1338"/>
      <c r="CY1338"/>
      <c r="CZ1338"/>
      <c r="DA1338"/>
      <c r="DB1338"/>
      <c r="DC1338"/>
      <c r="DD1338"/>
      <c r="DE1338"/>
      <c r="DF1338"/>
      <c r="DG1338"/>
      <c r="DH1338"/>
      <c r="DI1338"/>
      <c r="DJ1338"/>
      <c r="DK1338"/>
      <c r="DL1338"/>
      <c r="DM1338"/>
      <c r="DN1338"/>
      <c r="DO1338"/>
      <c r="DP1338"/>
      <c r="DQ1338"/>
      <c r="DR1338"/>
      <c r="DS1338"/>
      <c r="DT1338"/>
      <c r="DU1338"/>
      <c r="DV1338"/>
      <c r="DW1338"/>
      <c r="DX1338"/>
      <c r="DY1338"/>
      <c r="DZ1338"/>
      <c r="EA1338"/>
      <c r="EB1338"/>
      <c r="EC1338"/>
      <c r="ED1338"/>
      <c r="EE1338"/>
      <c r="EF1338"/>
      <c r="EG1338"/>
      <c r="EH1338"/>
      <c r="EI1338"/>
      <c r="EJ1338"/>
      <c r="EK1338"/>
      <c r="EL1338"/>
      <c r="EM1338"/>
      <c r="EN1338"/>
      <c r="EO1338"/>
      <c r="EP1338"/>
      <c r="EQ1338"/>
      <c r="ER1338"/>
      <c r="ES1338"/>
      <c r="ET1338"/>
      <c r="EU1338"/>
      <c r="EV1338"/>
      <c r="EW1338"/>
      <c r="EX1338"/>
    </row>
    <row r="1339" spans="1:154" x14ac:dyDescent="0.25">
      <c r="A1339"/>
      <c r="B1339" s="2"/>
      <c r="C1339" s="2"/>
      <c r="D1339" s="2"/>
      <c r="E1339" s="2"/>
      <c r="F1339" s="2"/>
      <c r="G1339" s="2"/>
      <c r="H1339" s="2"/>
      <c r="I1339" s="2"/>
      <c r="J1339" s="2"/>
      <c r="K1339" s="2"/>
      <c r="L1339"/>
      <c r="M1339"/>
      <c r="N1339"/>
      <c r="O1339"/>
      <c r="P1339"/>
      <c r="Q1339"/>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c r="DK1339"/>
      <c r="DL1339"/>
      <c r="DM1339"/>
      <c r="DN1339"/>
      <c r="DO1339"/>
      <c r="DP1339"/>
      <c r="DQ1339"/>
      <c r="DR1339"/>
      <c r="DS1339"/>
      <c r="DT1339"/>
      <c r="DU1339"/>
      <c r="DV1339"/>
      <c r="DW1339"/>
      <c r="DX1339"/>
      <c r="DY1339"/>
      <c r="DZ1339"/>
      <c r="EA1339"/>
      <c r="EB1339"/>
      <c r="EC1339"/>
      <c r="ED1339"/>
      <c r="EE1339"/>
      <c r="EF1339"/>
      <c r="EG1339"/>
      <c r="EH1339"/>
      <c r="EI1339"/>
      <c r="EJ1339"/>
      <c r="EK1339"/>
      <c r="EL1339"/>
      <c r="EM1339"/>
      <c r="EN1339"/>
      <c r="EO1339"/>
      <c r="EP1339"/>
      <c r="EQ1339"/>
      <c r="ER1339"/>
      <c r="ES1339"/>
      <c r="ET1339"/>
      <c r="EU1339"/>
      <c r="EV1339"/>
      <c r="EW1339"/>
      <c r="EX1339"/>
    </row>
    <row r="1340" spans="1:154" x14ac:dyDescent="0.25">
      <c r="A1340"/>
      <c r="B1340" s="2"/>
      <c r="C1340" s="2"/>
      <c r="D1340" s="2"/>
      <c r="E1340" s="2"/>
      <c r="F1340" s="2"/>
      <c r="G1340" s="2"/>
      <c r="H1340" s="2"/>
      <c r="I1340" s="2"/>
      <c r="J1340" s="2"/>
      <c r="K1340" s="2"/>
      <c r="L1340"/>
      <c r="M1340"/>
      <c r="N1340"/>
      <c r="O1340"/>
      <c r="P1340"/>
      <c r="Q1340"/>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c r="AV1340"/>
      <c r="AW1340"/>
      <c r="AX1340"/>
      <c r="AY1340"/>
      <c r="AZ1340"/>
      <c r="BA1340"/>
      <c r="BB1340"/>
      <c r="BC1340"/>
      <c r="BD1340"/>
      <c r="BE1340"/>
      <c r="BF1340"/>
      <c r="BG1340"/>
      <c r="BH1340"/>
      <c r="BI1340"/>
      <c r="BJ1340"/>
      <c r="BK1340"/>
      <c r="BL1340"/>
      <c r="BM1340"/>
      <c r="BN1340"/>
      <c r="BO1340"/>
      <c r="BP1340"/>
      <c r="BQ1340"/>
      <c r="BR1340"/>
      <c r="BS1340"/>
      <c r="BT1340"/>
      <c r="BU1340"/>
      <c r="BV1340"/>
      <c r="BW1340"/>
      <c r="BX1340"/>
      <c r="BY1340"/>
      <c r="BZ1340"/>
      <c r="CA1340"/>
      <c r="CB1340"/>
      <c r="CC1340"/>
      <c r="CD1340"/>
      <c r="CE1340"/>
      <c r="CF1340"/>
      <c r="CG1340"/>
      <c r="CH1340"/>
      <c r="CI1340"/>
      <c r="CJ1340"/>
      <c r="CK1340"/>
      <c r="CL1340"/>
      <c r="CM1340"/>
      <c r="CN1340"/>
      <c r="CO1340"/>
      <c r="CP1340"/>
      <c r="CQ1340"/>
      <c r="CR1340"/>
      <c r="CS1340"/>
      <c r="CT1340"/>
      <c r="CU1340"/>
      <c r="CV1340"/>
      <c r="CW1340"/>
      <c r="CX1340"/>
      <c r="CY1340"/>
      <c r="CZ1340"/>
      <c r="DA1340"/>
      <c r="DB1340"/>
      <c r="DC1340"/>
      <c r="DD1340"/>
      <c r="DE1340"/>
      <c r="DF1340"/>
      <c r="DG1340"/>
      <c r="DH1340"/>
      <c r="DI1340"/>
      <c r="DJ1340"/>
      <c r="DK1340"/>
      <c r="DL1340"/>
      <c r="DM1340"/>
      <c r="DN1340"/>
      <c r="DO1340"/>
      <c r="DP1340"/>
      <c r="DQ1340"/>
      <c r="DR1340"/>
      <c r="DS1340"/>
      <c r="DT1340"/>
      <c r="DU1340"/>
      <c r="DV1340"/>
      <c r="DW1340"/>
      <c r="DX1340"/>
      <c r="DY1340"/>
      <c r="DZ1340"/>
      <c r="EA1340"/>
      <c r="EB1340"/>
      <c r="EC1340"/>
      <c r="ED1340"/>
      <c r="EE1340"/>
      <c r="EF1340"/>
      <c r="EG1340"/>
      <c r="EH1340"/>
      <c r="EI1340"/>
      <c r="EJ1340"/>
      <c r="EK1340"/>
      <c r="EL1340"/>
      <c r="EM1340"/>
      <c r="EN1340"/>
      <c r="EO1340"/>
      <c r="EP1340"/>
      <c r="EQ1340"/>
      <c r="ER1340"/>
      <c r="ES1340"/>
      <c r="ET1340"/>
      <c r="EU1340"/>
      <c r="EV1340"/>
      <c r="EW1340"/>
      <c r="EX1340"/>
    </row>
    <row r="1341" spans="1:154" x14ac:dyDescent="0.25">
      <c r="A1341"/>
      <c r="B1341" s="2"/>
      <c r="C1341" s="2"/>
      <c r="D1341" s="2"/>
      <c r="E1341" s="2"/>
      <c r="F1341" s="2"/>
      <c r="G1341" s="2"/>
      <c r="H1341" s="2"/>
      <c r="I1341" s="2"/>
      <c r="J1341" s="2"/>
      <c r="K1341" s="2"/>
      <c r="L1341"/>
      <c r="M1341"/>
      <c r="N1341"/>
      <c r="O1341"/>
      <c r="P1341"/>
      <c r="Q1341"/>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c r="AV1341"/>
      <c r="AW1341"/>
      <c r="AX1341"/>
      <c r="AY1341"/>
      <c r="AZ1341"/>
      <c r="BA1341"/>
      <c r="BB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c r="CJ1341"/>
      <c r="CK1341"/>
      <c r="CL1341"/>
      <c r="CM1341"/>
      <c r="CN1341"/>
      <c r="CO1341"/>
      <c r="CP1341"/>
      <c r="CQ1341"/>
      <c r="CR1341"/>
      <c r="CS1341"/>
      <c r="CT1341"/>
      <c r="CU1341"/>
      <c r="CV1341"/>
      <c r="CW1341"/>
      <c r="CX1341"/>
      <c r="CY1341"/>
      <c r="CZ1341"/>
      <c r="DA1341"/>
      <c r="DB1341"/>
      <c r="DC1341"/>
      <c r="DD1341"/>
      <c r="DE1341"/>
      <c r="DF1341"/>
      <c r="DG1341"/>
      <c r="DH1341"/>
      <c r="DI1341"/>
      <c r="DJ1341"/>
      <c r="DK1341"/>
      <c r="DL1341"/>
      <c r="DM1341"/>
      <c r="DN1341"/>
      <c r="DO1341"/>
      <c r="DP1341"/>
      <c r="DQ1341"/>
      <c r="DR1341"/>
      <c r="DS1341"/>
      <c r="DT1341"/>
      <c r="DU1341"/>
      <c r="DV1341"/>
      <c r="DW1341"/>
      <c r="DX1341"/>
      <c r="DY1341"/>
      <c r="DZ1341"/>
      <c r="EA1341"/>
      <c r="EB1341"/>
      <c r="EC1341"/>
      <c r="ED1341"/>
      <c r="EE1341"/>
      <c r="EF1341"/>
      <c r="EG1341"/>
      <c r="EH1341"/>
      <c r="EI1341"/>
      <c r="EJ1341"/>
      <c r="EK1341"/>
      <c r="EL1341"/>
      <c r="EM1341"/>
      <c r="EN1341"/>
      <c r="EO1341"/>
      <c r="EP1341"/>
      <c r="EQ1341"/>
      <c r="ER1341"/>
      <c r="ES1341"/>
      <c r="ET1341"/>
      <c r="EU1341"/>
      <c r="EV1341"/>
      <c r="EW1341"/>
      <c r="EX1341"/>
    </row>
    <row r="1342" spans="1:154" x14ac:dyDescent="0.25">
      <c r="A1342"/>
      <c r="B1342" s="2"/>
      <c r="C1342" s="2"/>
      <c r="D1342" s="2"/>
      <c r="E1342" s="2"/>
      <c r="F1342" s="2"/>
      <c r="G1342" s="2"/>
      <c r="H1342" s="2"/>
      <c r="I1342" s="2"/>
      <c r="J1342" s="2"/>
      <c r="K1342" s="2"/>
      <c r="L1342"/>
      <c r="M1342"/>
      <c r="N1342"/>
      <c r="O1342"/>
      <c r="P1342"/>
      <c r="Q1342"/>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c r="DK1342"/>
      <c r="DL1342"/>
      <c r="DM1342"/>
      <c r="DN1342"/>
      <c r="DO1342"/>
      <c r="DP1342"/>
      <c r="DQ1342"/>
      <c r="DR1342"/>
      <c r="DS1342"/>
      <c r="DT1342"/>
      <c r="DU1342"/>
      <c r="DV1342"/>
      <c r="DW1342"/>
      <c r="DX1342"/>
      <c r="DY1342"/>
      <c r="DZ1342"/>
      <c r="EA1342"/>
      <c r="EB1342"/>
      <c r="EC1342"/>
      <c r="ED1342"/>
      <c r="EE1342"/>
      <c r="EF1342"/>
      <c r="EG1342"/>
      <c r="EH1342"/>
      <c r="EI1342"/>
      <c r="EJ1342"/>
      <c r="EK1342"/>
      <c r="EL1342"/>
      <c r="EM1342"/>
      <c r="EN1342"/>
      <c r="EO1342"/>
      <c r="EP1342"/>
      <c r="EQ1342"/>
      <c r="ER1342"/>
      <c r="ES1342"/>
      <c r="ET1342"/>
      <c r="EU1342"/>
      <c r="EV1342"/>
      <c r="EW1342"/>
      <c r="EX1342"/>
    </row>
    <row r="1343" spans="1:154" x14ac:dyDescent="0.25">
      <c r="A1343"/>
      <c r="B1343" s="2"/>
      <c r="C1343" s="2"/>
      <c r="D1343" s="2"/>
      <c r="E1343" s="2"/>
      <c r="F1343" s="2"/>
      <c r="G1343" s="2"/>
      <c r="H1343" s="2"/>
      <c r="I1343" s="2"/>
      <c r="J1343" s="2"/>
      <c r="K1343" s="2"/>
      <c r="L1343"/>
      <c r="M1343"/>
      <c r="N1343"/>
      <c r="O1343"/>
      <c r="P1343"/>
      <c r="Q1343"/>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c r="DK1343"/>
      <c r="DL1343"/>
      <c r="DM1343"/>
      <c r="DN1343"/>
      <c r="DO1343"/>
      <c r="DP1343"/>
      <c r="DQ1343"/>
      <c r="DR1343"/>
      <c r="DS1343"/>
      <c r="DT1343"/>
      <c r="DU1343"/>
      <c r="DV1343"/>
      <c r="DW1343"/>
      <c r="DX1343"/>
      <c r="DY1343"/>
      <c r="DZ1343"/>
      <c r="EA1343"/>
      <c r="EB1343"/>
      <c r="EC1343"/>
      <c r="ED1343"/>
      <c r="EE1343"/>
      <c r="EF1343"/>
      <c r="EG1343"/>
      <c r="EH1343"/>
      <c r="EI1343"/>
      <c r="EJ1343"/>
      <c r="EK1343"/>
      <c r="EL1343"/>
      <c r="EM1343"/>
      <c r="EN1343"/>
      <c r="EO1343"/>
      <c r="EP1343"/>
      <c r="EQ1343"/>
      <c r="ER1343"/>
      <c r="ES1343"/>
      <c r="ET1343"/>
      <c r="EU1343"/>
      <c r="EV1343"/>
      <c r="EW1343"/>
      <c r="EX1343"/>
    </row>
    <row r="1344" spans="1:154" x14ac:dyDescent="0.25">
      <c r="A1344"/>
      <c r="B1344" s="2"/>
      <c r="C1344" s="2"/>
      <c r="D1344" s="2"/>
      <c r="E1344" s="2"/>
      <c r="F1344" s="2"/>
      <c r="G1344" s="2"/>
      <c r="H1344" s="2"/>
      <c r="I1344" s="2"/>
      <c r="J1344" s="2"/>
      <c r="K1344" s="2"/>
      <c r="L1344"/>
      <c r="M1344"/>
      <c r="N1344"/>
      <c r="O1344"/>
      <c r="P1344"/>
      <c r="Q1344"/>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c r="AV1344"/>
      <c r="AW1344"/>
      <c r="AX1344"/>
      <c r="AY1344"/>
      <c r="AZ1344"/>
      <c r="BA1344"/>
      <c r="BB1344"/>
      <c r="BC1344"/>
      <c r="BD1344"/>
      <c r="BE1344"/>
      <c r="BF1344"/>
      <c r="BG1344"/>
      <c r="BH1344"/>
      <c r="BI1344"/>
      <c r="BJ1344"/>
      <c r="BK1344"/>
      <c r="BL1344"/>
      <c r="BM1344"/>
      <c r="BN1344"/>
      <c r="BO1344"/>
      <c r="BP1344"/>
      <c r="BQ1344"/>
      <c r="BR1344"/>
      <c r="BS1344"/>
      <c r="BT1344"/>
      <c r="BU1344"/>
      <c r="BV1344"/>
      <c r="BW1344"/>
      <c r="BX1344"/>
      <c r="BY1344"/>
      <c r="BZ1344"/>
      <c r="CA1344"/>
      <c r="CB1344"/>
      <c r="CC1344"/>
      <c r="CD1344"/>
      <c r="CE1344"/>
      <c r="CF1344"/>
      <c r="CG1344"/>
      <c r="CH1344"/>
      <c r="CI1344"/>
      <c r="CJ1344"/>
      <c r="CK1344"/>
      <c r="CL1344"/>
      <c r="CM1344"/>
      <c r="CN1344"/>
      <c r="CO1344"/>
      <c r="CP1344"/>
      <c r="CQ1344"/>
      <c r="CR1344"/>
      <c r="CS1344"/>
      <c r="CT1344"/>
      <c r="CU1344"/>
      <c r="CV1344"/>
      <c r="CW1344"/>
      <c r="CX1344"/>
      <c r="CY1344"/>
      <c r="CZ1344"/>
      <c r="DA1344"/>
      <c r="DB1344"/>
      <c r="DC1344"/>
      <c r="DD1344"/>
      <c r="DE1344"/>
      <c r="DF1344"/>
      <c r="DG1344"/>
      <c r="DH1344"/>
      <c r="DI1344"/>
      <c r="DJ1344"/>
      <c r="DK1344"/>
      <c r="DL1344"/>
      <c r="DM1344"/>
      <c r="DN1344"/>
      <c r="DO1344"/>
      <c r="DP1344"/>
      <c r="DQ1344"/>
      <c r="DR1344"/>
      <c r="DS1344"/>
      <c r="DT1344"/>
      <c r="DU1344"/>
      <c r="DV1344"/>
      <c r="DW1344"/>
      <c r="DX1344"/>
      <c r="DY1344"/>
      <c r="DZ1344"/>
      <c r="EA1344"/>
      <c r="EB1344"/>
      <c r="EC1344"/>
      <c r="ED1344"/>
      <c r="EE1344"/>
      <c r="EF1344"/>
      <c r="EG1344"/>
      <c r="EH1344"/>
      <c r="EI1344"/>
      <c r="EJ1344"/>
      <c r="EK1344"/>
      <c r="EL1344"/>
      <c r="EM1344"/>
      <c r="EN1344"/>
      <c r="EO1344"/>
      <c r="EP1344"/>
      <c r="EQ1344"/>
      <c r="ER1344"/>
      <c r="ES1344"/>
      <c r="ET1344"/>
      <c r="EU1344"/>
      <c r="EV1344"/>
      <c r="EW1344"/>
      <c r="EX1344"/>
    </row>
    <row r="1345" spans="1:154" x14ac:dyDescent="0.25">
      <c r="A1345"/>
      <c r="B1345" s="2"/>
      <c r="C1345" s="2"/>
      <c r="D1345" s="2"/>
      <c r="E1345" s="2"/>
      <c r="F1345" s="2"/>
      <c r="G1345" s="2"/>
      <c r="H1345" s="2"/>
      <c r="I1345" s="2"/>
      <c r="J1345" s="2"/>
      <c r="K1345" s="2"/>
      <c r="L1345"/>
      <c r="M1345"/>
      <c r="N1345"/>
      <c r="O1345"/>
      <c r="P1345"/>
      <c r="Q1345"/>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c r="AV1345"/>
      <c r="AW1345"/>
      <c r="AX1345"/>
      <c r="AY1345"/>
      <c r="AZ1345"/>
      <c r="BA1345"/>
      <c r="BB1345"/>
      <c r="BC1345"/>
      <c r="BD1345"/>
      <c r="BE1345"/>
      <c r="BF1345"/>
      <c r="BG1345"/>
      <c r="BH1345"/>
      <c r="BI1345"/>
      <c r="BJ1345"/>
      <c r="BK1345"/>
      <c r="BL1345"/>
      <c r="BM1345"/>
      <c r="BN1345"/>
      <c r="BO1345"/>
      <c r="BP1345"/>
      <c r="BQ1345"/>
      <c r="BR1345"/>
      <c r="BS1345"/>
      <c r="BT1345"/>
      <c r="BU1345"/>
      <c r="BV1345"/>
      <c r="BW1345"/>
      <c r="BX1345"/>
      <c r="BY1345"/>
      <c r="BZ1345"/>
      <c r="CA1345"/>
      <c r="CB1345"/>
      <c r="CC1345"/>
      <c r="CD1345"/>
      <c r="CE1345"/>
      <c r="CF1345"/>
      <c r="CG1345"/>
      <c r="CH1345"/>
      <c r="CI1345"/>
      <c r="CJ1345"/>
      <c r="CK1345"/>
      <c r="CL1345"/>
      <c r="CM1345"/>
      <c r="CN1345"/>
      <c r="CO1345"/>
      <c r="CP1345"/>
      <c r="CQ1345"/>
      <c r="CR1345"/>
      <c r="CS1345"/>
      <c r="CT1345"/>
      <c r="CU1345"/>
      <c r="CV1345"/>
      <c r="CW1345"/>
      <c r="CX1345"/>
      <c r="CY1345"/>
      <c r="CZ1345"/>
      <c r="DA1345"/>
      <c r="DB1345"/>
      <c r="DC1345"/>
      <c r="DD1345"/>
      <c r="DE1345"/>
      <c r="DF1345"/>
      <c r="DG1345"/>
      <c r="DH1345"/>
      <c r="DI1345"/>
      <c r="DJ1345"/>
      <c r="DK1345"/>
      <c r="DL1345"/>
      <c r="DM1345"/>
      <c r="DN1345"/>
      <c r="DO1345"/>
      <c r="DP1345"/>
      <c r="DQ1345"/>
      <c r="DR1345"/>
      <c r="DS1345"/>
      <c r="DT1345"/>
      <c r="DU1345"/>
      <c r="DV1345"/>
      <c r="DW1345"/>
      <c r="DX1345"/>
      <c r="DY1345"/>
      <c r="DZ1345"/>
      <c r="EA1345"/>
      <c r="EB1345"/>
      <c r="EC1345"/>
      <c r="ED1345"/>
      <c r="EE1345"/>
      <c r="EF1345"/>
      <c r="EG1345"/>
      <c r="EH1345"/>
      <c r="EI1345"/>
      <c r="EJ1345"/>
      <c r="EK1345"/>
      <c r="EL1345"/>
      <c r="EM1345"/>
      <c r="EN1345"/>
      <c r="EO1345"/>
      <c r="EP1345"/>
      <c r="EQ1345"/>
      <c r="ER1345"/>
      <c r="ES1345"/>
      <c r="ET1345"/>
      <c r="EU1345"/>
      <c r="EV1345"/>
      <c r="EW1345"/>
      <c r="EX1345"/>
    </row>
    <row r="1346" spans="1:154" x14ac:dyDescent="0.25">
      <c r="A1346"/>
      <c r="B1346" s="2"/>
      <c r="C1346" s="2"/>
      <c r="D1346" s="2"/>
      <c r="E1346" s="2"/>
      <c r="F1346" s="2"/>
      <c r="G1346" s="2"/>
      <c r="H1346" s="2"/>
      <c r="I1346" s="2"/>
      <c r="J1346" s="2"/>
      <c r="K1346" s="2"/>
      <c r="L1346"/>
      <c r="M1346"/>
      <c r="N1346"/>
      <c r="O1346"/>
      <c r="P1346"/>
      <c r="Q1346"/>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c r="AV1346"/>
      <c r="AW1346"/>
      <c r="AX1346"/>
      <c r="AY1346"/>
      <c r="AZ1346"/>
      <c r="BA1346"/>
      <c r="BB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c r="CJ1346"/>
      <c r="CK1346"/>
      <c r="CL1346"/>
      <c r="CM1346"/>
      <c r="CN1346"/>
      <c r="CO1346"/>
      <c r="CP1346"/>
      <c r="CQ1346"/>
      <c r="CR1346"/>
      <c r="CS1346"/>
      <c r="CT1346"/>
      <c r="CU1346"/>
      <c r="CV1346"/>
      <c r="CW1346"/>
      <c r="CX1346"/>
      <c r="CY1346"/>
      <c r="CZ1346"/>
      <c r="DA1346"/>
      <c r="DB1346"/>
      <c r="DC1346"/>
      <c r="DD1346"/>
      <c r="DE1346"/>
      <c r="DF1346"/>
      <c r="DG1346"/>
      <c r="DH1346"/>
      <c r="DI1346"/>
      <c r="DJ1346"/>
      <c r="DK1346"/>
      <c r="DL1346"/>
      <c r="DM1346"/>
      <c r="DN1346"/>
      <c r="DO1346"/>
      <c r="DP1346"/>
      <c r="DQ1346"/>
      <c r="DR1346"/>
      <c r="DS1346"/>
      <c r="DT1346"/>
      <c r="DU1346"/>
      <c r="DV1346"/>
      <c r="DW1346"/>
      <c r="DX1346"/>
      <c r="DY1346"/>
      <c r="DZ1346"/>
      <c r="EA1346"/>
      <c r="EB1346"/>
      <c r="EC1346"/>
      <c r="ED1346"/>
      <c r="EE1346"/>
      <c r="EF1346"/>
      <c r="EG1346"/>
      <c r="EH1346"/>
      <c r="EI1346"/>
      <c r="EJ1346"/>
      <c r="EK1346"/>
      <c r="EL1346"/>
      <c r="EM1346"/>
      <c r="EN1346"/>
      <c r="EO1346"/>
      <c r="EP1346"/>
      <c r="EQ1346"/>
      <c r="ER1346"/>
      <c r="ES1346"/>
      <c r="ET1346"/>
      <c r="EU1346"/>
      <c r="EV1346"/>
      <c r="EW1346"/>
      <c r="EX1346"/>
    </row>
    <row r="1347" spans="1:154" x14ac:dyDescent="0.25">
      <c r="A1347"/>
      <c r="B1347" s="2"/>
      <c r="C1347" s="2"/>
      <c r="D1347" s="2"/>
      <c r="E1347" s="2"/>
      <c r="F1347" s="2"/>
      <c r="G1347" s="2"/>
      <c r="H1347" s="2"/>
      <c r="I1347" s="2"/>
      <c r="J1347" s="2"/>
      <c r="K1347" s="2"/>
      <c r="L1347"/>
      <c r="M1347"/>
      <c r="N1347"/>
      <c r="O1347"/>
      <c r="P1347"/>
      <c r="Q1347"/>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c r="AV1347"/>
      <c r="AW1347"/>
      <c r="AX1347"/>
      <c r="AY1347"/>
      <c r="AZ1347"/>
      <c r="BA1347"/>
      <c r="BB1347"/>
      <c r="BC1347"/>
      <c r="BD1347"/>
      <c r="BE1347"/>
      <c r="BF1347"/>
      <c r="BG1347"/>
      <c r="BH1347"/>
      <c r="BI1347"/>
      <c r="BJ1347"/>
      <c r="BK1347"/>
      <c r="BL1347"/>
      <c r="BM1347"/>
      <c r="BN1347"/>
      <c r="BO1347"/>
      <c r="BP1347"/>
      <c r="BQ1347"/>
      <c r="BR1347"/>
      <c r="BS1347"/>
      <c r="BT1347"/>
      <c r="BU1347"/>
      <c r="BV1347"/>
      <c r="BW1347"/>
      <c r="BX1347"/>
      <c r="BY1347"/>
      <c r="BZ1347"/>
      <c r="CA1347"/>
      <c r="CB1347"/>
      <c r="CC1347"/>
      <c r="CD1347"/>
      <c r="CE1347"/>
      <c r="CF1347"/>
      <c r="CG1347"/>
      <c r="CH1347"/>
      <c r="CI1347"/>
      <c r="CJ1347"/>
      <c r="CK1347"/>
      <c r="CL1347"/>
      <c r="CM1347"/>
      <c r="CN1347"/>
      <c r="CO1347"/>
      <c r="CP1347"/>
      <c r="CQ1347"/>
      <c r="CR1347"/>
      <c r="CS1347"/>
      <c r="CT1347"/>
      <c r="CU1347"/>
      <c r="CV1347"/>
      <c r="CW1347"/>
      <c r="CX1347"/>
      <c r="CY1347"/>
      <c r="CZ1347"/>
      <c r="DA1347"/>
      <c r="DB1347"/>
      <c r="DC1347"/>
      <c r="DD1347"/>
      <c r="DE1347"/>
      <c r="DF1347"/>
      <c r="DG1347"/>
      <c r="DH1347"/>
      <c r="DI1347"/>
      <c r="DJ1347"/>
      <c r="DK1347"/>
      <c r="DL1347"/>
      <c r="DM1347"/>
      <c r="DN1347"/>
      <c r="DO1347"/>
      <c r="DP1347"/>
      <c r="DQ1347"/>
      <c r="DR1347"/>
      <c r="DS1347"/>
      <c r="DT1347"/>
      <c r="DU1347"/>
      <c r="DV1347"/>
      <c r="DW1347"/>
      <c r="DX1347"/>
      <c r="DY1347"/>
      <c r="DZ1347"/>
      <c r="EA1347"/>
      <c r="EB1347"/>
      <c r="EC1347"/>
      <c r="ED1347"/>
      <c r="EE1347"/>
      <c r="EF1347"/>
      <c r="EG1347"/>
      <c r="EH1347"/>
      <c r="EI1347"/>
      <c r="EJ1347"/>
      <c r="EK1347"/>
      <c r="EL1347"/>
      <c r="EM1347"/>
      <c r="EN1347"/>
      <c r="EO1347"/>
      <c r="EP1347"/>
      <c r="EQ1347"/>
      <c r="ER1347"/>
      <c r="ES1347"/>
      <c r="ET1347"/>
      <c r="EU1347"/>
      <c r="EV1347"/>
      <c r="EW1347"/>
      <c r="EX1347"/>
    </row>
    <row r="1348" spans="1:154" x14ac:dyDescent="0.25">
      <c r="A1348"/>
      <c r="B1348" s="2"/>
      <c r="C1348" s="2"/>
      <c r="D1348" s="2"/>
      <c r="E1348" s="2"/>
      <c r="F1348" s="2"/>
      <c r="G1348" s="2"/>
      <c r="H1348" s="2"/>
      <c r="I1348" s="2"/>
      <c r="J1348" s="2"/>
      <c r="K1348" s="2"/>
      <c r="L1348"/>
      <c r="M1348"/>
      <c r="N1348"/>
      <c r="O1348"/>
      <c r="P1348"/>
      <c r="Q134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c r="AV1348"/>
      <c r="AW1348"/>
      <c r="AX1348"/>
      <c r="AY1348"/>
      <c r="AZ1348"/>
      <c r="BA1348"/>
      <c r="BB1348"/>
      <c r="BC1348"/>
      <c r="BD1348"/>
      <c r="BE1348"/>
      <c r="BF1348"/>
      <c r="BG1348"/>
      <c r="BH1348"/>
      <c r="BI1348"/>
      <c r="BJ1348"/>
      <c r="BK1348"/>
      <c r="BL1348"/>
      <c r="BM1348"/>
      <c r="BN1348"/>
      <c r="BO1348"/>
      <c r="BP1348"/>
      <c r="BQ1348"/>
      <c r="BR1348"/>
      <c r="BS1348"/>
      <c r="BT1348"/>
      <c r="BU1348"/>
      <c r="BV1348"/>
      <c r="BW1348"/>
      <c r="BX1348"/>
      <c r="BY1348"/>
      <c r="BZ1348"/>
      <c r="CA1348"/>
      <c r="CB1348"/>
      <c r="CC1348"/>
      <c r="CD1348"/>
      <c r="CE1348"/>
      <c r="CF1348"/>
      <c r="CG1348"/>
      <c r="CH1348"/>
      <c r="CI1348"/>
      <c r="CJ1348"/>
      <c r="CK1348"/>
      <c r="CL1348"/>
      <c r="CM1348"/>
      <c r="CN1348"/>
      <c r="CO1348"/>
      <c r="CP1348"/>
      <c r="CQ1348"/>
      <c r="CR1348"/>
      <c r="CS1348"/>
      <c r="CT1348"/>
      <c r="CU1348"/>
      <c r="CV1348"/>
      <c r="CW1348"/>
      <c r="CX1348"/>
      <c r="CY1348"/>
      <c r="CZ1348"/>
      <c r="DA1348"/>
      <c r="DB1348"/>
      <c r="DC1348"/>
      <c r="DD1348"/>
      <c r="DE1348"/>
      <c r="DF1348"/>
      <c r="DG1348"/>
      <c r="DH1348"/>
      <c r="DI1348"/>
      <c r="DJ1348"/>
      <c r="DK1348"/>
      <c r="DL1348"/>
      <c r="DM1348"/>
      <c r="DN1348"/>
      <c r="DO1348"/>
      <c r="DP1348"/>
      <c r="DQ1348"/>
      <c r="DR1348"/>
      <c r="DS1348"/>
      <c r="DT1348"/>
      <c r="DU1348"/>
      <c r="DV1348"/>
      <c r="DW1348"/>
      <c r="DX1348"/>
      <c r="DY1348"/>
      <c r="DZ1348"/>
      <c r="EA1348"/>
      <c r="EB1348"/>
      <c r="EC1348"/>
      <c r="ED1348"/>
      <c r="EE1348"/>
      <c r="EF1348"/>
      <c r="EG1348"/>
      <c r="EH1348"/>
      <c r="EI1348"/>
      <c r="EJ1348"/>
      <c r="EK1348"/>
      <c r="EL1348"/>
      <c r="EM1348"/>
      <c r="EN1348"/>
      <c r="EO1348"/>
      <c r="EP1348"/>
      <c r="EQ1348"/>
      <c r="ER1348"/>
      <c r="ES1348"/>
      <c r="ET1348"/>
      <c r="EU1348"/>
      <c r="EV1348"/>
      <c r="EW1348"/>
      <c r="EX1348"/>
    </row>
    <row r="1349" spans="1:154" x14ac:dyDescent="0.25">
      <c r="A1349"/>
      <c r="B1349" s="2"/>
      <c r="C1349" s="2"/>
      <c r="D1349" s="2"/>
      <c r="E1349" s="2"/>
      <c r="F1349" s="2"/>
      <c r="G1349" s="2"/>
      <c r="H1349" s="2"/>
      <c r="I1349" s="2"/>
      <c r="J1349" s="2"/>
      <c r="K1349" s="2"/>
      <c r="L1349"/>
      <c r="M1349"/>
      <c r="N1349"/>
      <c r="O1349"/>
      <c r="P1349"/>
      <c r="Q1349"/>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c r="DK1349"/>
      <c r="DL1349"/>
      <c r="DM1349"/>
      <c r="DN1349"/>
      <c r="DO1349"/>
      <c r="DP1349"/>
      <c r="DQ1349"/>
      <c r="DR1349"/>
      <c r="DS1349"/>
      <c r="DT1349"/>
      <c r="DU1349"/>
      <c r="DV1349"/>
      <c r="DW1349"/>
      <c r="DX1349"/>
      <c r="DY1349"/>
      <c r="DZ1349"/>
      <c r="EA1349"/>
      <c r="EB1349"/>
      <c r="EC1349"/>
      <c r="ED1349"/>
      <c r="EE1349"/>
      <c r="EF1349"/>
      <c r="EG1349"/>
      <c r="EH1349"/>
      <c r="EI1349"/>
      <c r="EJ1349"/>
      <c r="EK1349"/>
      <c r="EL1349"/>
      <c r="EM1349"/>
      <c r="EN1349"/>
      <c r="EO1349"/>
      <c r="EP1349"/>
      <c r="EQ1349"/>
      <c r="ER1349"/>
      <c r="ES1349"/>
      <c r="ET1349"/>
      <c r="EU1349"/>
      <c r="EV1349"/>
      <c r="EW1349"/>
      <c r="EX1349"/>
    </row>
    <row r="1350" spans="1:154" x14ac:dyDescent="0.25">
      <c r="A1350"/>
      <c r="B1350" s="2"/>
      <c r="C1350" s="2"/>
      <c r="D1350" s="2"/>
      <c r="E1350" s="2"/>
      <c r="F1350" s="2"/>
      <c r="G1350" s="2"/>
      <c r="H1350" s="2"/>
      <c r="I1350" s="2"/>
      <c r="J1350" s="2"/>
      <c r="K1350" s="2"/>
      <c r="L1350"/>
      <c r="M1350"/>
      <c r="N1350"/>
      <c r="O1350"/>
      <c r="P1350"/>
      <c r="Q1350"/>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c r="AV1350"/>
      <c r="AW1350"/>
      <c r="AX1350"/>
      <c r="AY1350"/>
      <c r="AZ1350"/>
      <c r="BA1350"/>
      <c r="BB1350"/>
      <c r="BC1350"/>
      <c r="BD1350"/>
      <c r="BE1350"/>
      <c r="BF1350"/>
      <c r="BG1350"/>
      <c r="BH1350"/>
      <c r="BI1350"/>
      <c r="BJ1350"/>
      <c r="BK1350"/>
      <c r="BL1350"/>
      <c r="BM1350"/>
      <c r="BN1350"/>
      <c r="BO1350"/>
      <c r="BP1350"/>
      <c r="BQ1350"/>
      <c r="BR1350"/>
      <c r="BS1350"/>
      <c r="BT1350"/>
      <c r="BU1350"/>
      <c r="BV1350"/>
      <c r="BW1350"/>
      <c r="BX1350"/>
      <c r="BY1350"/>
      <c r="BZ1350"/>
      <c r="CA1350"/>
      <c r="CB1350"/>
      <c r="CC1350"/>
      <c r="CD1350"/>
      <c r="CE1350"/>
      <c r="CF1350"/>
      <c r="CG1350"/>
      <c r="CH1350"/>
      <c r="CI1350"/>
      <c r="CJ1350"/>
      <c r="CK1350"/>
      <c r="CL1350"/>
      <c r="CM1350"/>
      <c r="CN1350"/>
      <c r="CO1350"/>
      <c r="CP1350"/>
      <c r="CQ1350"/>
      <c r="CR1350"/>
      <c r="CS1350"/>
      <c r="CT1350"/>
      <c r="CU1350"/>
      <c r="CV1350"/>
      <c r="CW1350"/>
      <c r="CX1350"/>
      <c r="CY1350"/>
      <c r="CZ1350"/>
      <c r="DA1350"/>
      <c r="DB1350"/>
      <c r="DC1350"/>
      <c r="DD1350"/>
      <c r="DE1350"/>
      <c r="DF1350"/>
      <c r="DG1350"/>
      <c r="DH1350"/>
      <c r="DI1350"/>
      <c r="DJ1350"/>
      <c r="DK1350"/>
      <c r="DL1350"/>
      <c r="DM1350"/>
      <c r="DN1350"/>
      <c r="DO1350"/>
      <c r="DP1350"/>
      <c r="DQ1350"/>
      <c r="DR1350"/>
      <c r="DS1350"/>
      <c r="DT1350"/>
      <c r="DU1350"/>
      <c r="DV1350"/>
      <c r="DW1350"/>
      <c r="DX1350"/>
      <c r="DY1350"/>
      <c r="DZ1350"/>
      <c r="EA1350"/>
      <c r="EB1350"/>
      <c r="EC1350"/>
      <c r="ED1350"/>
      <c r="EE1350"/>
      <c r="EF1350"/>
      <c r="EG1350"/>
      <c r="EH1350"/>
      <c r="EI1350"/>
      <c r="EJ1350"/>
      <c r="EK1350"/>
      <c r="EL1350"/>
      <c r="EM1350"/>
      <c r="EN1350"/>
      <c r="EO1350"/>
      <c r="EP1350"/>
      <c r="EQ1350"/>
      <c r="ER1350"/>
      <c r="ES1350"/>
      <c r="ET1350"/>
      <c r="EU1350"/>
      <c r="EV1350"/>
      <c r="EW1350"/>
      <c r="EX1350"/>
    </row>
    <row r="1351" spans="1:154" x14ac:dyDescent="0.25">
      <c r="A1351"/>
      <c r="B1351" s="2"/>
      <c r="C1351" s="2"/>
      <c r="D1351" s="2"/>
      <c r="E1351" s="2"/>
      <c r="F1351" s="2"/>
      <c r="G1351" s="2"/>
      <c r="H1351" s="2"/>
      <c r="I1351" s="2"/>
      <c r="J1351" s="2"/>
      <c r="K1351" s="2"/>
      <c r="L1351"/>
      <c r="M1351"/>
      <c r="N1351"/>
      <c r="O1351"/>
      <c r="P1351"/>
      <c r="Q1351"/>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c r="AV1351"/>
      <c r="AW1351"/>
      <c r="AX1351"/>
      <c r="AY1351"/>
      <c r="AZ1351"/>
      <c r="BA1351"/>
      <c r="BB1351"/>
      <c r="BC1351"/>
      <c r="BD1351"/>
      <c r="BE1351"/>
      <c r="BF1351"/>
      <c r="BG1351"/>
      <c r="BH1351"/>
      <c r="BI1351"/>
      <c r="BJ1351"/>
      <c r="BK1351"/>
      <c r="BL1351"/>
      <c r="BM1351"/>
      <c r="BN1351"/>
      <c r="BO1351"/>
      <c r="BP1351"/>
      <c r="BQ1351"/>
      <c r="BR1351"/>
      <c r="BS1351"/>
      <c r="BT1351"/>
      <c r="BU1351"/>
      <c r="BV1351"/>
      <c r="BW1351"/>
      <c r="BX1351"/>
      <c r="BY1351"/>
      <c r="BZ1351"/>
      <c r="CA1351"/>
      <c r="CB1351"/>
      <c r="CC1351"/>
      <c r="CD1351"/>
      <c r="CE1351"/>
      <c r="CF1351"/>
      <c r="CG1351"/>
      <c r="CH1351"/>
      <c r="CI1351"/>
      <c r="CJ1351"/>
      <c r="CK1351"/>
      <c r="CL1351"/>
      <c r="CM1351"/>
      <c r="CN1351"/>
      <c r="CO1351"/>
      <c r="CP1351"/>
      <c r="CQ1351"/>
      <c r="CR1351"/>
      <c r="CS1351"/>
      <c r="CT1351"/>
      <c r="CU1351"/>
      <c r="CV1351"/>
      <c r="CW1351"/>
      <c r="CX1351"/>
      <c r="CY1351"/>
      <c r="CZ1351"/>
      <c r="DA1351"/>
      <c r="DB1351"/>
      <c r="DC1351"/>
      <c r="DD1351"/>
      <c r="DE1351"/>
      <c r="DF1351"/>
      <c r="DG1351"/>
      <c r="DH1351"/>
      <c r="DI1351"/>
      <c r="DJ1351"/>
      <c r="DK1351"/>
      <c r="DL1351"/>
      <c r="DM1351"/>
      <c r="DN1351"/>
      <c r="DO1351"/>
      <c r="DP1351"/>
      <c r="DQ1351"/>
      <c r="DR1351"/>
      <c r="DS1351"/>
      <c r="DT1351"/>
      <c r="DU1351"/>
      <c r="DV1351"/>
      <c r="DW1351"/>
      <c r="DX1351"/>
      <c r="DY1351"/>
      <c r="DZ1351"/>
      <c r="EA1351"/>
      <c r="EB1351"/>
      <c r="EC1351"/>
      <c r="ED1351"/>
      <c r="EE1351"/>
      <c r="EF1351"/>
      <c r="EG1351"/>
      <c r="EH1351"/>
      <c r="EI1351"/>
      <c r="EJ1351"/>
      <c r="EK1351"/>
      <c r="EL1351"/>
      <c r="EM1351"/>
      <c r="EN1351"/>
      <c r="EO1351"/>
      <c r="EP1351"/>
      <c r="EQ1351"/>
      <c r="ER1351"/>
      <c r="ES1351"/>
      <c r="ET1351"/>
      <c r="EU1351"/>
      <c r="EV1351"/>
      <c r="EW1351"/>
      <c r="EX1351"/>
    </row>
    <row r="1352" spans="1:154" x14ac:dyDescent="0.25">
      <c r="A1352"/>
      <c r="B1352" s="2"/>
      <c r="C1352" s="2"/>
      <c r="D1352" s="2"/>
      <c r="E1352" s="2"/>
      <c r="F1352" s="2"/>
      <c r="G1352" s="2"/>
      <c r="H1352" s="2"/>
      <c r="I1352" s="2"/>
      <c r="J1352" s="2"/>
      <c r="K1352" s="2"/>
      <c r="L1352"/>
      <c r="M1352"/>
      <c r="N1352"/>
      <c r="O1352"/>
      <c r="P1352"/>
      <c r="Q1352"/>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c r="AV1352"/>
      <c r="AW1352"/>
      <c r="AX1352"/>
      <c r="AY1352"/>
      <c r="AZ1352"/>
      <c r="BA1352"/>
      <c r="BB1352"/>
      <c r="BC1352"/>
      <c r="BD1352"/>
      <c r="BE1352"/>
      <c r="BF1352"/>
      <c r="BG1352"/>
      <c r="BH1352"/>
      <c r="BI1352"/>
      <c r="BJ1352"/>
      <c r="BK1352"/>
      <c r="BL1352"/>
      <c r="BM1352"/>
      <c r="BN1352"/>
      <c r="BO1352"/>
      <c r="BP1352"/>
      <c r="BQ1352"/>
      <c r="BR1352"/>
      <c r="BS1352"/>
      <c r="BT1352"/>
      <c r="BU1352"/>
      <c r="BV1352"/>
      <c r="BW1352"/>
      <c r="BX1352"/>
      <c r="BY1352"/>
      <c r="BZ1352"/>
      <c r="CA1352"/>
      <c r="CB1352"/>
      <c r="CC1352"/>
      <c r="CD1352"/>
      <c r="CE1352"/>
      <c r="CF1352"/>
      <c r="CG1352"/>
      <c r="CH1352"/>
      <c r="CI1352"/>
      <c r="CJ1352"/>
      <c r="CK1352"/>
      <c r="CL1352"/>
      <c r="CM1352"/>
      <c r="CN1352"/>
      <c r="CO1352"/>
      <c r="CP1352"/>
      <c r="CQ1352"/>
      <c r="CR1352"/>
      <c r="CS1352"/>
      <c r="CT1352"/>
      <c r="CU1352"/>
      <c r="CV1352"/>
      <c r="CW1352"/>
      <c r="CX1352"/>
      <c r="CY1352"/>
      <c r="CZ1352"/>
      <c r="DA1352"/>
      <c r="DB1352"/>
      <c r="DC1352"/>
      <c r="DD1352"/>
      <c r="DE1352"/>
      <c r="DF1352"/>
      <c r="DG1352"/>
      <c r="DH1352"/>
      <c r="DI1352"/>
      <c r="DJ1352"/>
      <c r="DK1352"/>
      <c r="DL1352"/>
      <c r="DM1352"/>
      <c r="DN1352"/>
      <c r="DO1352"/>
      <c r="DP1352"/>
      <c r="DQ1352"/>
      <c r="DR1352"/>
      <c r="DS1352"/>
      <c r="DT1352"/>
      <c r="DU1352"/>
      <c r="DV1352"/>
      <c r="DW1352"/>
      <c r="DX1352"/>
      <c r="DY1352"/>
      <c r="DZ1352"/>
      <c r="EA1352"/>
      <c r="EB1352"/>
      <c r="EC1352"/>
      <c r="ED1352"/>
      <c r="EE1352"/>
      <c r="EF1352"/>
      <c r="EG1352"/>
      <c r="EH1352"/>
      <c r="EI1352"/>
      <c r="EJ1352"/>
      <c r="EK1352"/>
      <c r="EL1352"/>
      <c r="EM1352"/>
      <c r="EN1352"/>
      <c r="EO1352"/>
      <c r="EP1352"/>
      <c r="EQ1352"/>
      <c r="ER1352"/>
      <c r="ES1352"/>
      <c r="ET1352"/>
      <c r="EU1352"/>
      <c r="EV1352"/>
      <c r="EW1352"/>
      <c r="EX1352"/>
    </row>
    <row r="1353" spans="1:154" x14ac:dyDescent="0.25">
      <c r="A1353"/>
      <c r="B1353" s="2"/>
      <c r="C1353" s="2"/>
      <c r="D1353" s="2"/>
      <c r="E1353" s="2"/>
      <c r="F1353" s="2"/>
      <c r="G1353" s="2"/>
      <c r="H1353" s="2"/>
      <c r="I1353" s="2"/>
      <c r="J1353" s="2"/>
      <c r="K1353" s="2"/>
      <c r="L1353"/>
      <c r="M1353"/>
      <c r="N1353"/>
      <c r="O1353"/>
      <c r="P1353"/>
      <c r="Q1353"/>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c r="AV1353"/>
      <c r="AW1353"/>
      <c r="AX1353"/>
      <c r="AY1353"/>
      <c r="AZ1353"/>
      <c r="BA1353"/>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c r="DK1353"/>
      <c r="DL1353"/>
      <c r="DM1353"/>
      <c r="DN1353"/>
      <c r="DO1353"/>
      <c r="DP1353"/>
      <c r="DQ1353"/>
      <c r="DR1353"/>
      <c r="DS1353"/>
      <c r="DT1353"/>
      <c r="DU1353"/>
      <c r="DV1353"/>
      <c r="DW1353"/>
      <c r="DX1353"/>
      <c r="DY1353"/>
      <c r="DZ1353"/>
      <c r="EA1353"/>
      <c r="EB1353"/>
      <c r="EC1353"/>
      <c r="ED1353"/>
      <c r="EE1353"/>
      <c r="EF1353"/>
      <c r="EG1353"/>
      <c r="EH1353"/>
      <c r="EI1353"/>
      <c r="EJ1353"/>
      <c r="EK1353"/>
      <c r="EL1353"/>
      <c r="EM1353"/>
      <c r="EN1353"/>
      <c r="EO1353"/>
      <c r="EP1353"/>
      <c r="EQ1353"/>
      <c r="ER1353"/>
      <c r="ES1353"/>
      <c r="ET1353"/>
      <c r="EU1353"/>
      <c r="EV1353"/>
      <c r="EW1353"/>
      <c r="EX1353"/>
    </row>
    <row r="1354" spans="1:154" x14ac:dyDescent="0.25">
      <c r="A1354"/>
      <c r="B1354" s="2"/>
      <c r="C1354" s="2"/>
      <c r="D1354" s="2"/>
      <c r="E1354" s="2"/>
      <c r="F1354" s="2"/>
      <c r="G1354" s="2"/>
      <c r="H1354" s="2"/>
      <c r="I1354" s="2"/>
      <c r="J1354" s="2"/>
      <c r="K1354" s="2"/>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row>
    <row r="1355" spans="1:154" x14ac:dyDescent="0.25">
      <c r="A1355"/>
      <c r="B1355" s="2"/>
      <c r="C1355" s="2"/>
      <c r="D1355" s="2"/>
      <c r="E1355" s="2"/>
      <c r="F1355" s="2"/>
      <c r="G1355" s="2"/>
      <c r="H1355" s="2"/>
      <c r="I1355" s="2"/>
      <c r="J1355" s="2"/>
      <c r="K1355" s="2"/>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row>
    <row r="1356" spans="1:154" x14ac:dyDescent="0.25">
      <c r="A1356"/>
      <c r="B1356" s="2"/>
      <c r="C1356" s="2"/>
      <c r="D1356" s="2"/>
      <c r="E1356" s="2"/>
      <c r="F1356" s="2"/>
      <c r="G1356" s="2"/>
      <c r="H1356" s="2"/>
      <c r="I1356" s="2"/>
      <c r="J1356" s="2"/>
      <c r="K1356" s="2"/>
      <c r="L1356"/>
      <c r="M1356"/>
      <c r="N1356"/>
      <c r="O1356"/>
      <c r="P1356"/>
      <c r="Q1356"/>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c r="DL1356"/>
      <c r="DM1356"/>
      <c r="DN1356"/>
      <c r="DO1356"/>
      <c r="DP1356"/>
      <c r="DQ1356"/>
      <c r="DR1356"/>
      <c r="DS1356"/>
      <c r="DT1356"/>
      <c r="DU1356"/>
      <c r="DV1356"/>
      <c r="DW1356"/>
      <c r="DX1356"/>
      <c r="DY1356"/>
      <c r="DZ1356"/>
      <c r="EA1356"/>
      <c r="EB1356"/>
      <c r="EC1356"/>
      <c r="ED1356"/>
      <c r="EE1356"/>
      <c r="EF1356"/>
      <c r="EG1356"/>
      <c r="EH1356"/>
      <c r="EI1356"/>
      <c r="EJ1356"/>
      <c r="EK1356"/>
      <c r="EL1356"/>
      <c r="EM1356"/>
      <c r="EN1356"/>
      <c r="EO1356"/>
      <c r="EP1356"/>
      <c r="EQ1356"/>
      <c r="ER1356"/>
      <c r="ES1356"/>
      <c r="ET1356"/>
      <c r="EU1356"/>
      <c r="EV1356"/>
      <c r="EW1356"/>
      <c r="EX1356"/>
    </row>
    <row r="1357" spans="1:154" x14ac:dyDescent="0.25">
      <c r="A1357"/>
      <c r="B1357" s="2"/>
      <c r="C1357" s="2"/>
      <c r="D1357" s="2"/>
      <c r="E1357" s="2"/>
      <c r="F1357" s="2"/>
      <c r="G1357" s="2"/>
      <c r="H1357" s="2"/>
      <c r="I1357" s="2"/>
      <c r="J1357" s="2"/>
      <c r="K1357" s="2"/>
      <c r="L1357"/>
      <c r="M1357"/>
      <c r="N1357"/>
      <c r="O1357"/>
      <c r="P1357"/>
      <c r="Q1357"/>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c r="DK1357"/>
      <c r="DL1357"/>
      <c r="DM1357"/>
      <c r="DN1357"/>
      <c r="DO1357"/>
      <c r="DP1357"/>
      <c r="DQ1357"/>
      <c r="DR1357"/>
      <c r="DS1357"/>
      <c r="DT1357"/>
      <c r="DU1357"/>
      <c r="DV1357"/>
      <c r="DW1357"/>
      <c r="DX1357"/>
      <c r="DY1357"/>
      <c r="DZ1357"/>
      <c r="EA1357"/>
      <c r="EB1357"/>
      <c r="EC1357"/>
      <c r="ED1357"/>
      <c r="EE1357"/>
      <c r="EF1357"/>
      <c r="EG1357"/>
      <c r="EH1357"/>
      <c r="EI1357"/>
      <c r="EJ1357"/>
      <c r="EK1357"/>
      <c r="EL1357"/>
      <c r="EM1357"/>
      <c r="EN1357"/>
      <c r="EO1357"/>
      <c r="EP1357"/>
      <c r="EQ1357"/>
      <c r="ER1357"/>
      <c r="ES1357"/>
      <c r="ET1357"/>
      <c r="EU1357"/>
      <c r="EV1357"/>
      <c r="EW1357"/>
      <c r="EX1357"/>
    </row>
    <row r="1358" spans="1:154" x14ac:dyDescent="0.25">
      <c r="A1358"/>
      <c r="B1358" s="2"/>
      <c r="C1358" s="2"/>
      <c r="D1358" s="2"/>
      <c r="E1358" s="2"/>
      <c r="F1358" s="2"/>
      <c r="G1358" s="2"/>
      <c r="H1358" s="2"/>
      <c r="I1358" s="2"/>
      <c r="J1358" s="2"/>
      <c r="K1358" s="2"/>
      <c r="L1358"/>
      <c r="M1358"/>
      <c r="N1358"/>
      <c r="O1358"/>
      <c r="P1358"/>
      <c r="Q135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c r="AV1358"/>
      <c r="AW1358"/>
      <c r="AX1358"/>
      <c r="AY1358"/>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c r="DK1358"/>
      <c r="DL1358"/>
      <c r="DM1358"/>
      <c r="DN1358"/>
      <c r="DO1358"/>
      <c r="DP1358"/>
      <c r="DQ1358"/>
      <c r="DR1358"/>
      <c r="DS1358"/>
      <c r="DT1358"/>
      <c r="DU1358"/>
      <c r="DV1358"/>
      <c r="DW1358"/>
      <c r="DX1358"/>
      <c r="DY1358"/>
      <c r="DZ1358"/>
      <c r="EA1358"/>
      <c r="EB1358"/>
      <c r="EC1358"/>
      <c r="ED1358"/>
      <c r="EE1358"/>
      <c r="EF1358"/>
      <c r="EG1358"/>
      <c r="EH1358"/>
      <c r="EI1358"/>
      <c r="EJ1358"/>
      <c r="EK1358"/>
      <c r="EL1358"/>
      <c r="EM1358"/>
      <c r="EN1358"/>
      <c r="EO1358"/>
      <c r="EP1358"/>
      <c r="EQ1358"/>
      <c r="ER1358"/>
      <c r="ES1358"/>
      <c r="ET1358"/>
      <c r="EU1358"/>
      <c r="EV1358"/>
      <c r="EW1358"/>
      <c r="EX1358"/>
    </row>
    <row r="1359" spans="1:154" x14ac:dyDescent="0.25">
      <c r="A1359"/>
      <c r="B1359" s="2"/>
      <c r="C1359" s="2"/>
      <c r="D1359" s="2"/>
      <c r="E1359" s="2"/>
      <c r="F1359" s="2"/>
      <c r="G1359" s="2"/>
      <c r="H1359" s="2"/>
      <c r="I1359" s="2"/>
      <c r="J1359" s="2"/>
      <c r="K1359" s="2"/>
      <c r="L1359"/>
      <c r="M1359"/>
      <c r="N1359"/>
      <c r="O1359"/>
      <c r="P1359"/>
      <c r="Q1359"/>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c r="AV1359"/>
      <c r="AW1359"/>
      <c r="AX1359"/>
      <c r="AY1359"/>
      <c r="AZ1359"/>
      <c r="BA1359"/>
      <c r="BB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c r="CJ1359"/>
      <c r="CK1359"/>
      <c r="CL1359"/>
      <c r="CM1359"/>
      <c r="CN1359"/>
      <c r="CO1359"/>
      <c r="CP1359"/>
      <c r="CQ1359"/>
      <c r="CR1359"/>
      <c r="CS1359"/>
      <c r="CT1359"/>
      <c r="CU1359"/>
      <c r="CV1359"/>
      <c r="CW1359"/>
      <c r="CX1359"/>
      <c r="CY1359"/>
      <c r="CZ1359"/>
      <c r="DA1359"/>
      <c r="DB1359"/>
      <c r="DC1359"/>
      <c r="DD1359"/>
      <c r="DE1359"/>
      <c r="DF1359"/>
      <c r="DG1359"/>
      <c r="DH1359"/>
      <c r="DI1359"/>
      <c r="DJ1359"/>
      <c r="DK1359"/>
      <c r="DL1359"/>
      <c r="DM1359"/>
      <c r="DN1359"/>
      <c r="DO1359"/>
      <c r="DP1359"/>
      <c r="DQ1359"/>
      <c r="DR1359"/>
      <c r="DS1359"/>
      <c r="DT1359"/>
      <c r="DU1359"/>
      <c r="DV1359"/>
      <c r="DW1359"/>
      <c r="DX1359"/>
      <c r="DY1359"/>
      <c r="DZ1359"/>
      <c r="EA1359"/>
      <c r="EB1359"/>
      <c r="EC1359"/>
      <c r="ED1359"/>
      <c r="EE1359"/>
      <c r="EF1359"/>
      <c r="EG1359"/>
      <c r="EH1359"/>
      <c r="EI1359"/>
      <c r="EJ1359"/>
      <c r="EK1359"/>
      <c r="EL1359"/>
      <c r="EM1359"/>
      <c r="EN1359"/>
      <c r="EO1359"/>
      <c r="EP1359"/>
      <c r="EQ1359"/>
      <c r="ER1359"/>
      <c r="ES1359"/>
      <c r="ET1359"/>
      <c r="EU1359"/>
      <c r="EV1359"/>
      <c r="EW1359"/>
      <c r="EX1359"/>
    </row>
    <row r="1360" spans="1:154" x14ac:dyDescent="0.25">
      <c r="A1360"/>
      <c r="B1360" s="2"/>
      <c r="C1360" s="2"/>
      <c r="D1360" s="2"/>
      <c r="E1360" s="2"/>
      <c r="F1360" s="2"/>
      <c r="G1360" s="2"/>
      <c r="H1360" s="2"/>
      <c r="I1360" s="2"/>
      <c r="J1360" s="2"/>
      <c r="K1360" s="2"/>
      <c r="L1360"/>
      <c r="M1360"/>
      <c r="N1360"/>
      <c r="O1360"/>
      <c r="P1360"/>
      <c r="Q1360"/>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c r="AV1360"/>
      <c r="AW1360"/>
      <c r="AX1360"/>
      <c r="AY1360"/>
      <c r="AZ1360"/>
      <c r="BA1360"/>
      <c r="BB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c r="CJ1360"/>
      <c r="CK1360"/>
      <c r="CL1360"/>
      <c r="CM1360"/>
      <c r="CN1360"/>
      <c r="CO1360"/>
      <c r="CP1360"/>
      <c r="CQ1360"/>
      <c r="CR1360"/>
      <c r="CS1360"/>
      <c r="CT1360"/>
      <c r="CU1360"/>
      <c r="CV1360"/>
      <c r="CW1360"/>
      <c r="CX1360"/>
      <c r="CY1360"/>
      <c r="CZ1360"/>
      <c r="DA1360"/>
      <c r="DB1360"/>
      <c r="DC1360"/>
      <c r="DD1360"/>
      <c r="DE1360"/>
      <c r="DF1360"/>
      <c r="DG1360"/>
      <c r="DH1360"/>
      <c r="DI1360"/>
      <c r="DJ1360"/>
      <c r="DK1360"/>
      <c r="DL1360"/>
      <c r="DM1360"/>
      <c r="DN1360"/>
      <c r="DO1360"/>
      <c r="DP1360"/>
      <c r="DQ1360"/>
      <c r="DR1360"/>
      <c r="DS1360"/>
      <c r="DT1360"/>
      <c r="DU1360"/>
      <c r="DV1360"/>
      <c r="DW1360"/>
      <c r="DX1360"/>
      <c r="DY1360"/>
      <c r="DZ1360"/>
      <c r="EA1360"/>
      <c r="EB1360"/>
      <c r="EC1360"/>
      <c r="ED1360"/>
      <c r="EE1360"/>
      <c r="EF1360"/>
      <c r="EG1360"/>
      <c r="EH1360"/>
      <c r="EI1360"/>
      <c r="EJ1360"/>
      <c r="EK1360"/>
      <c r="EL1360"/>
      <c r="EM1360"/>
      <c r="EN1360"/>
      <c r="EO1360"/>
      <c r="EP1360"/>
      <c r="EQ1360"/>
      <c r="ER1360"/>
      <c r="ES1360"/>
      <c r="ET1360"/>
      <c r="EU1360"/>
      <c r="EV1360"/>
      <c r="EW1360"/>
      <c r="EX1360"/>
    </row>
    <row r="1361" spans="1:154" x14ac:dyDescent="0.25">
      <c r="A1361"/>
      <c r="B1361" s="2"/>
      <c r="C1361" s="2"/>
      <c r="D1361" s="2"/>
      <c r="E1361" s="2"/>
      <c r="F1361" s="2"/>
      <c r="G1361" s="2"/>
      <c r="H1361" s="2"/>
      <c r="I1361" s="2"/>
      <c r="J1361" s="2"/>
      <c r="K1361" s="2"/>
      <c r="L1361"/>
      <c r="M1361"/>
      <c r="N1361"/>
      <c r="O1361"/>
      <c r="P1361"/>
      <c r="Q1361"/>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c r="AV1361"/>
      <c r="AW1361"/>
      <c r="AX1361"/>
      <c r="AY1361"/>
      <c r="AZ1361"/>
      <c r="BA1361"/>
      <c r="BB1361"/>
      <c r="BC1361"/>
      <c r="BD1361"/>
      <c r="BE1361"/>
      <c r="BF1361"/>
      <c r="BG1361"/>
      <c r="BH1361"/>
      <c r="BI1361"/>
      <c r="BJ1361"/>
      <c r="BK1361"/>
      <c r="BL1361"/>
      <c r="BM1361"/>
      <c r="BN1361"/>
      <c r="BO1361"/>
      <c r="BP1361"/>
      <c r="BQ1361"/>
      <c r="BR1361"/>
      <c r="BS1361"/>
      <c r="BT1361"/>
      <c r="BU1361"/>
      <c r="BV1361"/>
      <c r="BW1361"/>
      <c r="BX1361"/>
      <c r="BY1361"/>
      <c r="BZ1361"/>
      <c r="CA1361"/>
      <c r="CB1361"/>
      <c r="CC1361"/>
      <c r="CD1361"/>
      <c r="CE1361"/>
      <c r="CF1361"/>
      <c r="CG1361"/>
      <c r="CH1361"/>
      <c r="CI1361"/>
      <c r="CJ1361"/>
      <c r="CK1361"/>
      <c r="CL1361"/>
      <c r="CM1361"/>
      <c r="CN1361"/>
      <c r="CO1361"/>
      <c r="CP1361"/>
      <c r="CQ1361"/>
      <c r="CR1361"/>
      <c r="CS1361"/>
      <c r="CT1361"/>
      <c r="CU1361"/>
      <c r="CV1361"/>
      <c r="CW1361"/>
      <c r="CX1361"/>
      <c r="CY1361"/>
      <c r="CZ1361"/>
      <c r="DA1361"/>
      <c r="DB1361"/>
      <c r="DC1361"/>
      <c r="DD1361"/>
      <c r="DE1361"/>
      <c r="DF1361"/>
      <c r="DG1361"/>
      <c r="DH1361"/>
      <c r="DI1361"/>
      <c r="DJ1361"/>
      <c r="DK1361"/>
      <c r="DL1361"/>
      <c r="DM1361"/>
      <c r="DN1361"/>
      <c r="DO1361"/>
      <c r="DP1361"/>
      <c r="DQ1361"/>
      <c r="DR1361"/>
      <c r="DS1361"/>
      <c r="DT1361"/>
      <c r="DU1361"/>
      <c r="DV1361"/>
      <c r="DW1361"/>
      <c r="DX1361"/>
      <c r="DY1361"/>
      <c r="DZ1361"/>
      <c r="EA1361"/>
      <c r="EB1361"/>
      <c r="EC1361"/>
      <c r="ED1361"/>
      <c r="EE1361"/>
      <c r="EF1361"/>
      <c r="EG1361"/>
      <c r="EH1361"/>
      <c r="EI1361"/>
      <c r="EJ1361"/>
      <c r="EK1361"/>
      <c r="EL1361"/>
      <c r="EM1361"/>
      <c r="EN1361"/>
      <c r="EO1361"/>
      <c r="EP1361"/>
      <c r="EQ1361"/>
      <c r="ER1361"/>
      <c r="ES1361"/>
      <c r="ET1361"/>
      <c r="EU1361"/>
      <c r="EV1361"/>
      <c r="EW1361"/>
      <c r="EX1361"/>
    </row>
    <row r="1362" spans="1:154" x14ac:dyDescent="0.25">
      <c r="A1362"/>
      <c r="B1362" s="2"/>
      <c r="C1362" s="2"/>
      <c r="D1362" s="2"/>
      <c r="E1362" s="2"/>
      <c r="F1362" s="2"/>
      <c r="G1362" s="2"/>
      <c r="H1362" s="2"/>
      <c r="I1362" s="2"/>
      <c r="J1362" s="2"/>
      <c r="K1362" s="2"/>
      <c r="L1362"/>
      <c r="M1362"/>
      <c r="N1362"/>
      <c r="O1362"/>
      <c r="P1362"/>
      <c r="Q1362"/>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c r="AV1362"/>
      <c r="AW1362"/>
      <c r="AX1362"/>
      <c r="AY1362"/>
      <c r="AZ1362"/>
      <c r="BA1362"/>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c r="DK1362"/>
      <c r="DL1362"/>
      <c r="DM1362"/>
      <c r="DN1362"/>
      <c r="DO1362"/>
      <c r="DP1362"/>
      <c r="DQ1362"/>
      <c r="DR1362"/>
      <c r="DS1362"/>
      <c r="DT1362"/>
      <c r="DU1362"/>
      <c r="DV1362"/>
      <c r="DW1362"/>
      <c r="DX1362"/>
      <c r="DY1362"/>
      <c r="DZ1362"/>
      <c r="EA1362"/>
      <c r="EB1362"/>
      <c r="EC1362"/>
      <c r="ED1362"/>
      <c r="EE1362"/>
      <c r="EF1362"/>
      <c r="EG1362"/>
      <c r="EH1362"/>
      <c r="EI1362"/>
      <c r="EJ1362"/>
      <c r="EK1362"/>
      <c r="EL1362"/>
      <c r="EM1362"/>
      <c r="EN1362"/>
      <c r="EO1362"/>
      <c r="EP1362"/>
      <c r="EQ1362"/>
      <c r="ER1362"/>
      <c r="ES1362"/>
      <c r="ET1362"/>
      <c r="EU1362"/>
      <c r="EV1362"/>
      <c r="EW1362"/>
      <c r="EX1362"/>
    </row>
    <row r="1363" spans="1:154" x14ac:dyDescent="0.25">
      <c r="A1363"/>
      <c r="B1363" s="2"/>
      <c r="C1363" s="2"/>
      <c r="D1363" s="2"/>
      <c r="E1363" s="2"/>
      <c r="F1363" s="2"/>
      <c r="G1363" s="2"/>
      <c r="H1363" s="2"/>
      <c r="I1363" s="2"/>
      <c r="J1363" s="2"/>
      <c r="K1363" s="2"/>
      <c r="L1363"/>
      <c r="M1363"/>
      <c r="N1363"/>
      <c r="O1363"/>
      <c r="P1363"/>
      <c r="Q1363"/>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c r="AV1363"/>
      <c r="AW1363"/>
      <c r="AX1363"/>
      <c r="AY1363"/>
      <c r="AZ1363"/>
      <c r="BA1363"/>
      <c r="BB1363"/>
      <c r="BC1363"/>
      <c r="BD1363"/>
      <c r="BE1363"/>
      <c r="BF1363"/>
      <c r="BG1363"/>
      <c r="BH1363"/>
      <c r="BI1363"/>
      <c r="BJ1363"/>
      <c r="BK1363"/>
      <c r="BL1363"/>
      <c r="BM1363"/>
      <c r="BN1363"/>
      <c r="BO1363"/>
      <c r="BP1363"/>
      <c r="BQ1363"/>
      <c r="BR1363"/>
      <c r="BS1363"/>
      <c r="BT1363"/>
      <c r="BU1363"/>
      <c r="BV1363"/>
      <c r="BW1363"/>
      <c r="BX1363"/>
      <c r="BY1363"/>
      <c r="BZ1363"/>
      <c r="CA1363"/>
      <c r="CB1363"/>
      <c r="CC1363"/>
      <c r="CD1363"/>
      <c r="CE1363"/>
      <c r="CF1363"/>
      <c r="CG1363"/>
      <c r="CH1363"/>
      <c r="CI1363"/>
      <c r="CJ1363"/>
      <c r="CK1363"/>
      <c r="CL1363"/>
      <c r="CM1363"/>
      <c r="CN1363"/>
      <c r="CO1363"/>
      <c r="CP1363"/>
      <c r="CQ1363"/>
      <c r="CR1363"/>
      <c r="CS1363"/>
      <c r="CT1363"/>
      <c r="CU1363"/>
      <c r="CV1363"/>
      <c r="CW1363"/>
      <c r="CX1363"/>
      <c r="CY1363"/>
      <c r="CZ1363"/>
      <c r="DA1363"/>
      <c r="DB1363"/>
      <c r="DC1363"/>
      <c r="DD1363"/>
      <c r="DE1363"/>
      <c r="DF1363"/>
      <c r="DG1363"/>
      <c r="DH1363"/>
      <c r="DI1363"/>
      <c r="DJ1363"/>
      <c r="DK1363"/>
      <c r="DL1363"/>
      <c r="DM1363"/>
      <c r="DN1363"/>
      <c r="DO1363"/>
      <c r="DP1363"/>
      <c r="DQ1363"/>
      <c r="DR1363"/>
      <c r="DS1363"/>
      <c r="DT1363"/>
      <c r="DU1363"/>
      <c r="DV1363"/>
      <c r="DW1363"/>
      <c r="DX1363"/>
      <c r="DY1363"/>
      <c r="DZ1363"/>
      <c r="EA1363"/>
      <c r="EB1363"/>
      <c r="EC1363"/>
      <c r="ED1363"/>
      <c r="EE1363"/>
      <c r="EF1363"/>
      <c r="EG1363"/>
      <c r="EH1363"/>
      <c r="EI1363"/>
      <c r="EJ1363"/>
      <c r="EK1363"/>
      <c r="EL1363"/>
      <c r="EM1363"/>
      <c r="EN1363"/>
      <c r="EO1363"/>
      <c r="EP1363"/>
      <c r="EQ1363"/>
      <c r="ER1363"/>
      <c r="ES1363"/>
      <c r="ET1363"/>
      <c r="EU1363"/>
      <c r="EV1363"/>
      <c r="EW1363"/>
      <c r="EX1363"/>
    </row>
    <row r="1364" spans="1:154" x14ac:dyDescent="0.25">
      <c r="A1364"/>
      <c r="B1364" s="2"/>
      <c r="C1364" s="2"/>
      <c r="D1364" s="2"/>
      <c r="E1364" s="2"/>
      <c r="F1364" s="2"/>
      <c r="G1364" s="2"/>
      <c r="H1364" s="2"/>
      <c r="I1364" s="2"/>
      <c r="J1364" s="2"/>
      <c r="K1364" s="2"/>
      <c r="L1364"/>
      <c r="M1364"/>
      <c r="N1364"/>
      <c r="O1364"/>
      <c r="P1364"/>
      <c r="Q1364"/>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c r="AV1364"/>
      <c r="AW1364"/>
      <c r="AX1364"/>
      <c r="AY1364"/>
      <c r="AZ1364"/>
      <c r="BA1364"/>
      <c r="BB1364"/>
      <c r="BC1364"/>
      <c r="BD1364"/>
      <c r="BE1364"/>
      <c r="BF1364"/>
      <c r="BG1364"/>
      <c r="BH1364"/>
      <c r="BI1364"/>
      <c r="BJ1364"/>
      <c r="BK1364"/>
      <c r="BL1364"/>
      <c r="BM1364"/>
      <c r="BN1364"/>
      <c r="BO1364"/>
      <c r="BP1364"/>
      <c r="BQ1364"/>
      <c r="BR1364"/>
      <c r="BS1364"/>
      <c r="BT1364"/>
      <c r="BU1364"/>
      <c r="BV1364"/>
      <c r="BW1364"/>
      <c r="BX1364"/>
      <c r="BY1364"/>
      <c r="BZ1364"/>
      <c r="CA1364"/>
      <c r="CB1364"/>
      <c r="CC1364"/>
      <c r="CD1364"/>
      <c r="CE1364"/>
      <c r="CF1364"/>
      <c r="CG1364"/>
      <c r="CH1364"/>
      <c r="CI1364"/>
      <c r="CJ1364"/>
      <c r="CK1364"/>
      <c r="CL1364"/>
      <c r="CM1364"/>
      <c r="CN1364"/>
      <c r="CO1364"/>
      <c r="CP1364"/>
      <c r="CQ1364"/>
      <c r="CR1364"/>
      <c r="CS1364"/>
      <c r="CT1364"/>
      <c r="CU1364"/>
      <c r="CV1364"/>
      <c r="CW1364"/>
      <c r="CX1364"/>
      <c r="CY1364"/>
      <c r="CZ1364"/>
      <c r="DA1364"/>
      <c r="DB1364"/>
      <c r="DC1364"/>
      <c r="DD1364"/>
      <c r="DE1364"/>
      <c r="DF1364"/>
      <c r="DG1364"/>
      <c r="DH1364"/>
      <c r="DI1364"/>
      <c r="DJ1364"/>
      <c r="DK1364"/>
      <c r="DL1364"/>
      <c r="DM1364"/>
      <c r="DN1364"/>
      <c r="DO1364"/>
      <c r="DP1364"/>
      <c r="DQ1364"/>
      <c r="DR1364"/>
      <c r="DS1364"/>
      <c r="DT1364"/>
      <c r="DU1364"/>
      <c r="DV1364"/>
      <c r="DW1364"/>
      <c r="DX1364"/>
      <c r="DY1364"/>
      <c r="DZ1364"/>
      <c r="EA1364"/>
      <c r="EB1364"/>
      <c r="EC1364"/>
      <c r="ED1364"/>
      <c r="EE1364"/>
      <c r="EF1364"/>
      <c r="EG1364"/>
      <c r="EH1364"/>
      <c r="EI1364"/>
      <c r="EJ1364"/>
      <c r="EK1364"/>
      <c r="EL1364"/>
      <c r="EM1364"/>
      <c r="EN1364"/>
      <c r="EO1364"/>
      <c r="EP1364"/>
      <c r="EQ1364"/>
      <c r="ER1364"/>
      <c r="ES1364"/>
      <c r="ET1364"/>
      <c r="EU1364"/>
      <c r="EV1364"/>
      <c r="EW1364"/>
      <c r="EX1364"/>
    </row>
    <row r="1365" spans="1:154" x14ac:dyDescent="0.25">
      <c r="A1365"/>
      <c r="B1365" s="2"/>
      <c r="C1365" s="2"/>
      <c r="D1365" s="2"/>
      <c r="E1365" s="2"/>
      <c r="F1365" s="2"/>
      <c r="G1365" s="2"/>
      <c r="H1365" s="2"/>
      <c r="I1365" s="2"/>
      <c r="J1365" s="2"/>
      <c r="K1365" s="2"/>
      <c r="L1365"/>
      <c r="M1365"/>
      <c r="N1365"/>
      <c r="O1365"/>
      <c r="P1365"/>
      <c r="Q1365"/>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c r="AV1365"/>
      <c r="AW1365"/>
      <c r="AX1365"/>
      <c r="AY1365"/>
      <c r="AZ1365"/>
      <c r="BA1365"/>
      <c r="BB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c r="CJ1365"/>
      <c r="CK1365"/>
      <c r="CL1365"/>
      <c r="CM1365"/>
      <c r="CN1365"/>
      <c r="CO1365"/>
      <c r="CP1365"/>
      <c r="CQ1365"/>
      <c r="CR1365"/>
      <c r="CS1365"/>
      <c r="CT1365"/>
      <c r="CU1365"/>
      <c r="CV1365"/>
      <c r="CW1365"/>
      <c r="CX1365"/>
      <c r="CY1365"/>
      <c r="CZ1365"/>
      <c r="DA1365"/>
      <c r="DB1365"/>
      <c r="DC1365"/>
      <c r="DD1365"/>
      <c r="DE1365"/>
      <c r="DF1365"/>
      <c r="DG1365"/>
      <c r="DH1365"/>
      <c r="DI1365"/>
      <c r="DJ1365"/>
      <c r="DK1365"/>
      <c r="DL1365"/>
      <c r="DM1365"/>
      <c r="DN1365"/>
      <c r="DO1365"/>
      <c r="DP1365"/>
      <c r="DQ1365"/>
      <c r="DR1365"/>
      <c r="DS1365"/>
      <c r="DT1365"/>
      <c r="DU1365"/>
      <c r="DV1365"/>
      <c r="DW1365"/>
      <c r="DX1365"/>
      <c r="DY1365"/>
      <c r="DZ1365"/>
      <c r="EA1365"/>
      <c r="EB1365"/>
      <c r="EC1365"/>
      <c r="ED1365"/>
      <c r="EE1365"/>
      <c r="EF1365"/>
      <c r="EG1365"/>
      <c r="EH1365"/>
      <c r="EI1365"/>
      <c r="EJ1365"/>
      <c r="EK1365"/>
      <c r="EL1365"/>
      <c r="EM1365"/>
      <c r="EN1365"/>
      <c r="EO1365"/>
      <c r="EP1365"/>
      <c r="EQ1365"/>
      <c r="ER1365"/>
      <c r="ES1365"/>
      <c r="ET1365"/>
      <c r="EU1365"/>
      <c r="EV1365"/>
      <c r="EW1365"/>
      <c r="EX1365"/>
    </row>
    <row r="1366" spans="1:154" x14ac:dyDescent="0.25">
      <c r="A1366"/>
      <c r="B1366" s="2"/>
      <c r="C1366" s="2"/>
      <c r="D1366" s="2"/>
      <c r="E1366" s="2"/>
      <c r="F1366" s="2"/>
      <c r="G1366" s="2"/>
      <c r="H1366" s="2"/>
      <c r="I1366" s="2"/>
      <c r="J1366" s="2"/>
      <c r="K1366" s="2"/>
      <c r="L1366"/>
      <c r="M1366"/>
      <c r="N1366"/>
      <c r="O1366"/>
      <c r="P1366"/>
      <c r="Q1366"/>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c r="AV1366"/>
      <c r="AW1366"/>
      <c r="AX1366"/>
      <c r="AY1366"/>
      <c r="AZ1366"/>
      <c r="BA1366"/>
      <c r="BB1366"/>
      <c r="BC1366"/>
      <c r="BD1366"/>
      <c r="BE1366"/>
      <c r="BF1366"/>
      <c r="BG1366"/>
      <c r="BH1366"/>
      <c r="BI1366"/>
      <c r="BJ1366"/>
      <c r="BK1366"/>
      <c r="BL1366"/>
      <c r="BM1366"/>
      <c r="BN1366"/>
      <c r="BO1366"/>
      <c r="BP1366"/>
      <c r="BQ1366"/>
      <c r="BR1366"/>
      <c r="BS1366"/>
      <c r="BT1366"/>
      <c r="BU1366"/>
      <c r="BV1366"/>
      <c r="BW1366"/>
      <c r="BX1366"/>
      <c r="BY1366"/>
      <c r="BZ1366"/>
      <c r="CA1366"/>
      <c r="CB1366"/>
      <c r="CC1366"/>
      <c r="CD1366"/>
      <c r="CE1366"/>
      <c r="CF1366"/>
      <c r="CG1366"/>
      <c r="CH1366"/>
      <c r="CI1366"/>
      <c r="CJ1366"/>
      <c r="CK1366"/>
      <c r="CL1366"/>
      <c r="CM1366"/>
      <c r="CN1366"/>
      <c r="CO1366"/>
      <c r="CP1366"/>
      <c r="CQ1366"/>
      <c r="CR1366"/>
      <c r="CS1366"/>
      <c r="CT1366"/>
      <c r="CU1366"/>
      <c r="CV1366"/>
      <c r="CW1366"/>
      <c r="CX1366"/>
      <c r="CY1366"/>
      <c r="CZ1366"/>
      <c r="DA1366"/>
      <c r="DB1366"/>
      <c r="DC1366"/>
      <c r="DD1366"/>
      <c r="DE1366"/>
      <c r="DF1366"/>
      <c r="DG1366"/>
      <c r="DH1366"/>
      <c r="DI1366"/>
      <c r="DJ1366"/>
      <c r="DK1366"/>
      <c r="DL1366"/>
      <c r="DM1366"/>
      <c r="DN1366"/>
      <c r="DO1366"/>
      <c r="DP1366"/>
      <c r="DQ1366"/>
      <c r="DR1366"/>
      <c r="DS1366"/>
      <c r="DT1366"/>
      <c r="DU1366"/>
      <c r="DV1366"/>
      <c r="DW1366"/>
      <c r="DX1366"/>
      <c r="DY1366"/>
      <c r="DZ1366"/>
      <c r="EA1366"/>
      <c r="EB1366"/>
      <c r="EC1366"/>
      <c r="ED1366"/>
      <c r="EE1366"/>
      <c r="EF1366"/>
      <c r="EG1366"/>
      <c r="EH1366"/>
      <c r="EI1366"/>
      <c r="EJ1366"/>
      <c r="EK1366"/>
      <c r="EL1366"/>
      <c r="EM1366"/>
      <c r="EN1366"/>
      <c r="EO1366"/>
      <c r="EP1366"/>
      <c r="EQ1366"/>
      <c r="ER1366"/>
      <c r="ES1366"/>
      <c r="ET1366"/>
      <c r="EU1366"/>
      <c r="EV1366"/>
      <c r="EW1366"/>
      <c r="EX1366"/>
    </row>
    <row r="1367" spans="1:154" x14ac:dyDescent="0.25">
      <c r="A1367"/>
      <c r="B1367" s="2"/>
      <c r="C1367" s="2"/>
      <c r="D1367" s="2"/>
      <c r="E1367" s="2"/>
      <c r="F1367" s="2"/>
      <c r="G1367" s="2"/>
      <c r="H1367" s="2"/>
      <c r="I1367" s="2"/>
      <c r="J1367" s="2"/>
      <c r="K1367" s="2"/>
      <c r="L1367"/>
      <c r="M1367"/>
      <c r="N1367"/>
      <c r="O1367"/>
      <c r="P1367"/>
      <c r="Q1367"/>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c r="DL1367"/>
      <c r="DM1367"/>
      <c r="DN1367"/>
      <c r="DO1367"/>
      <c r="DP1367"/>
      <c r="DQ1367"/>
      <c r="DR1367"/>
      <c r="DS1367"/>
      <c r="DT1367"/>
      <c r="DU1367"/>
      <c r="DV1367"/>
      <c r="DW1367"/>
      <c r="DX1367"/>
      <c r="DY1367"/>
      <c r="DZ1367"/>
      <c r="EA1367"/>
      <c r="EB1367"/>
      <c r="EC1367"/>
      <c r="ED1367"/>
      <c r="EE1367"/>
      <c r="EF1367"/>
      <c r="EG1367"/>
      <c r="EH1367"/>
      <c r="EI1367"/>
      <c r="EJ1367"/>
      <c r="EK1367"/>
      <c r="EL1367"/>
      <c r="EM1367"/>
      <c r="EN1367"/>
      <c r="EO1367"/>
      <c r="EP1367"/>
      <c r="EQ1367"/>
      <c r="ER1367"/>
      <c r="ES1367"/>
      <c r="ET1367"/>
      <c r="EU1367"/>
      <c r="EV1367"/>
      <c r="EW1367"/>
      <c r="EX1367"/>
    </row>
    <row r="1368" spans="1:154" x14ac:dyDescent="0.25">
      <c r="A1368"/>
      <c r="B1368" s="2"/>
      <c r="C1368" s="2"/>
      <c r="D1368" s="2"/>
      <c r="E1368" s="2"/>
      <c r="F1368" s="2"/>
      <c r="G1368" s="2"/>
      <c r="H1368" s="2"/>
      <c r="I1368" s="2"/>
      <c r="J1368" s="2"/>
      <c r="K1368" s="2"/>
      <c r="L1368"/>
      <c r="M1368"/>
      <c r="N1368"/>
      <c r="O1368"/>
      <c r="P1368"/>
      <c r="Q136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c r="AV1368"/>
      <c r="AW1368"/>
      <c r="AX1368"/>
      <c r="AY1368"/>
      <c r="AZ1368"/>
      <c r="BA1368"/>
      <c r="BB1368"/>
      <c r="BC1368"/>
      <c r="BD1368"/>
      <c r="BE1368"/>
      <c r="BF1368"/>
      <c r="BG1368"/>
      <c r="BH1368"/>
      <c r="BI1368"/>
      <c r="BJ1368"/>
      <c r="BK1368"/>
      <c r="BL1368"/>
      <c r="BM1368"/>
      <c r="BN1368"/>
      <c r="BO1368"/>
      <c r="BP1368"/>
      <c r="BQ1368"/>
      <c r="BR1368"/>
      <c r="BS1368"/>
      <c r="BT1368"/>
      <c r="BU1368"/>
      <c r="BV1368"/>
      <c r="BW1368"/>
      <c r="BX1368"/>
      <c r="BY1368"/>
      <c r="BZ1368"/>
      <c r="CA1368"/>
      <c r="CB1368"/>
      <c r="CC1368"/>
      <c r="CD1368"/>
      <c r="CE1368"/>
      <c r="CF1368"/>
      <c r="CG1368"/>
      <c r="CH1368"/>
      <c r="CI1368"/>
      <c r="CJ1368"/>
      <c r="CK1368"/>
      <c r="CL1368"/>
      <c r="CM1368"/>
      <c r="CN1368"/>
      <c r="CO1368"/>
      <c r="CP1368"/>
      <c r="CQ1368"/>
      <c r="CR1368"/>
      <c r="CS1368"/>
      <c r="CT1368"/>
      <c r="CU1368"/>
      <c r="CV1368"/>
      <c r="CW1368"/>
      <c r="CX1368"/>
      <c r="CY1368"/>
      <c r="CZ1368"/>
      <c r="DA1368"/>
      <c r="DB1368"/>
      <c r="DC1368"/>
      <c r="DD1368"/>
      <c r="DE1368"/>
      <c r="DF1368"/>
      <c r="DG1368"/>
      <c r="DH1368"/>
      <c r="DI1368"/>
      <c r="DJ1368"/>
      <c r="DK1368"/>
      <c r="DL1368"/>
      <c r="DM1368"/>
      <c r="DN1368"/>
      <c r="DO1368"/>
      <c r="DP1368"/>
      <c r="DQ1368"/>
      <c r="DR1368"/>
      <c r="DS1368"/>
      <c r="DT1368"/>
      <c r="DU1368"/>
      <c r="DV1368"/>
      <c r="DW1368"/>
      <c r="DX1368"/>
      <c r="DY1368"/>
      <c r="DZ1368"/>
      <c r="EA1368"/>
      <c r="EB1368"/>
      <c r="EC1368"/>
      <c r="ED1368"/>
      <c r="EE1368"/>
      <c r="EF1368"/>
      <c r="EG1368"/>
      <c r="EH1368"/>
      <c r="EI1368"/>
      <c r="EJ1368"/>
      <c r="EK1368"/>
      <c r="EL1368"/>
      <c r="EM1368"/>
      <c r="EN1368"/>
      <c r="EO1368"/>
      <c r="EP1368"/>
      <c r="EQ1368"/>
      <c r="ER1368"/>
      <c r="ES1368"/>
      <c r="ET1368"/>
      <c r="EU1368"/>
      <c r="EV1368"/>
      <c r="EW1368"/>
      <c r="EX1368"/>
    </row>
    <row r="1369" spans="1:154" x14ac:dyDescent="0.25">
      <c r="A1369"/>
      <c r="B1369" s="2"/>
      <c r="C1369" s="2"/>
      <c r="D1369" s="2"/>
      <c r="E1369" s="2"/>
      <c r="F1369" s="2"/>
      <c r="G1369" s="2"/>
      <c r="H1369" s="2"/>
      <c r="I1369" s="2"/>
      <c r="J1369" s="2"/>
      <c r="K1369" s="2"/>
      <c r="L1369"/>
      <c r="M1369"/>
      <c r="N1369"/>
      <c r="O1369"/>
      <c r="P1369"/>
      <c r="Q1369"/>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c r="AV1369"/>
      <c r="AW1369"/>
      <c r="AX1369"/>
      <c r="AY1369"/>
      <c r="AZ1369"/>
      <c r="BA1369"/>
      <c r="BB1369"/>
      <c r="BC1369"/>
      <c r="BD1369"/>
      <c r="BE1369"/>
      <c r="BF1369"/>
      <c r="BG1369"/>
      <c r="BH1369"/>
      <c r="BI1369"/>
      <c r="BJ1369"/>
      <c r="BK1369"/>
      <c r="BL1369"/>
      <c r="BM1369"/>
      <c r="BN1369"/>
      <c r="BO1369"/>
      <c r="BP1369"/>
      <c r="BQ1369"/>
      <c r="BR1369"/>
      <c r="BS1369"/>
      <c r="BT1369"/>
      <c r="BU1369"/>
      <c r="BV1369"/>
      <c r="BW1369"/>
      <c r="BX1369"/>
      <c r="BY1369"/>
      <c r="BZ1369"/>
      <c r="CA1369"/>
      <c r="CB1369"/>
      <c r="CC1369"/>
      <c r="CD1369"/>
      <c r="CE1369"/>
      <c r="CF1369"/>
      <c r="CG1369"/>
      <c r="CH1369"/>
      <c r="CI1369"/>
      <c r="CJ1369"/>
      <c r="CK1369"/>
      <c r="CL1369"/>
      <c r="CM1369"/>
      <c r="CN1369"/>
      <c r="CO1369"/>
      <c r="CP1369"/>
      <c r="CQ1369"/>
      <c r="CR1369"/>
      <c r="CS1369"/>
      <c r="CT1369"/>
      <c r="CU1369"/>
      <c r="CV1369"/>
      <c r="CW1369"/>
      <c r="CX1369"/>
      <c r="CY1369"/>
      <c r="CZ1369"/>
      <c r="DA1369"/>
      <c r="DB1369"/>
      <c r="DC1369"/>
      <c r="DD1369"/>
      <c r="DE1369"/>
      <c r="DF1369"/>
      <c r="DG1369"/>
      <c r="DH1369"/>
      <c r="DI1369"/>
      <c r="DJ1369"/>
      <c r="DK1369"/>
      <c r="DL1369"/>
      <c r="DM1369"/>
      <c r="DN1369"/>
      <c r="DO1369"/>
      <c r="DP1369"/>
      <c r="DQ1369"/>
      <c r="DR1369"/>
      <c r="DS1369"/>
      <c r="DT1369"/>
      <c r="DU1369"/>
      <c r="DV1369"/>
      <c r="DW1369"/>
      <c r="DX1369"/>
      <c r="DY1369"/>
      <c r="DZ1369"/>
      <c r="EA1369"/>
      <c r="EB1369"/>
      <c r="EC1369"/>
      <c r="ED1369"/>
      <c r="EE1369"/>
      <c r="EF1369"/>
      <c r="EG1369"/>
      <c r="EH1369"/>
      <c r="EI1369"/>
      <c r="EJ1369"/>
      <c r="EK1369"/>
      <c r="EL1369"/>
      <c r="EM1369"/>
      <c r="EN1369"/>
      <c r="EO1369"/>
      <c r="EP1369"/>
      <c r="EQ1369"/>
      <c r="ER1369"/>
      <c r="ES1369"/>
      <c r="ET1369"/>
      <c r="EU1369"/>
      <c r="EV1369"/>
      <c r="EW1369"/>
      <c r="EX1369"/>
    </row>
    <row r="1370" spans="1:154" x14ac:dyDescent="0.25">
      <c r="A1370"/>
      <c r="B1370" s="2"/>
      <c r="C1370" s="2"/>
      <c r="D1370" s="2"/>
      <c r="E1370" s="2"/>
      <c r="F1370" s="2"/>
      <c r="G1370" s="2"/>
      <c r="H1370" s="2"/>
      <c r="I1370" s="2"/>
      <c r="J1370" s="2"/>
      <c r="K1370" s="2"/>
      <c r="L1370"/>
      <c r="M1370"/>
      <c r="N1370"/>
      <c r="O1370"/>
      <c r="P1370"/>
      <c r="Q1370"/>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c r="AV1370"/>
      <c r="AW1370"/>
      <c r="AX1370"/>
      <c r="AY1370"/>
      <c r="AZ1370"/>
      <c r="BA1370"/>
      <c r="BB1370"/>
      <c r="BC1370"/>
      <c r="BD1370"/>
      <c r="BE1370"/>
      <c r="BF1370"/>
      <c r="BG1370"/>
      <c r="BH1370"/>
      <c r="BI1370"/>
      <c r="BJ1370"/>
      <c r="BK1370"/>
      <c r="BL1370"/>
      <c r="BM1370"/>
      <c r="BN1370"/>
      <c r="BO1370"/>
      <c r="BP1370"/>
      <c r="BQ1370"/>
      <c r="BR1370"/>
      <c r="BS1370"/>
      <c r="BT1370"/>
      <c r="BU1370"/>
      <c r="BV1370"/>
      <c r="BW1370"/>
      <c r="BX1370"/>
      <c r="BY1370"/>
      <c r="BZ1370"/>
      <c r="CA1370"/>
      <c r="CB1370"/>
      <c r="CC1370"/>
      <c r="CD1370"/>
      <c r="CE1370"/>
      <c r="CF1370"/>
      <c r="CG1370"/>
      <c r="CH1370"/>
      <c r="CI1370"/>
      <c r="CJ1370"/>
      <c r="CK1370"/>
      <c r="CL1370"/>
      <c r="CM1370"/>
      <c r="CN1370"/>
      <c r="CO1370"/>
      <c r="CP1370"/>
      <c r="CQ1370"/>
      <c r="CR1370"/>
      <c r="CS1370"/>
      <c r="CT1370"/>
      <c r="CU1370"/>
      <c r="CV1370"/>
      <c r="CW1370"/>
      <c r="CX1370"/>
      <c r="CY1370"/>
      <c r="CZ1370"/>
      <c r="DA1370"/>
      <c r="DB1370"/>
      <c r="DC1370"/>
      <c r="DD1370"/>
      <c r="DE1370"/>
      <c r="DF1370"/>
      <c r="DG1370"/>
      <c r="DH1370"/>
      <c r="DI1370"/>
      <c r="DJ1370"/>
      <c r="DK1370"/>
      <c r="DL1370"/>
      <c r="DM1370"/>
      <c r="DN1370"/>
      <c r="DO1370"/>
      <c r="DP1370"/>
      <c r="DQ1370"/>
      <c r="DR1370"/>
      <c r="DS1370"/>
      <c r="DT1370"/>
      <c r="DU1370"/>
      <c r="DV1370"/>
      <c r="DW1370"/>
      <c r="DX1370"/>
      <c r="DY1370"/>
      <c r="DZ1370"/>
      <c r="EA1370"/>
      <c r="EB1370"/>
      <c r="EC1370"/>
      <c r="ED1370"/>
      <c r="EE1370"/>
      <c r="EF1370"/>
      <c r="EG1370"/>
      <c r="EH1370"/>
      <c r="EI1370"/>
      <c r="EJ1370"/>
      <c r="EK1370"/>
      <c r="EL1370"/>
      <c r="EM1370"/>
      <c r="EN1370"/>
      <c r="EO1370"/>
      <c r="EP1370"/>
      <c r="EQ1370"/>
      <c r="ER1370"/>
      <c r="ES1370"/>
      <c r="ET1370"/>
      <c r="EU1370"/>
      <c r="EV1370"/>
      <c r="EW1370"/>
      <c r="EX1370"/>
    </row>
    <row r="1371" spans="1:154" x14ac:dyDescent="0.25">
      <c r="A1371"/>
      <c r="B1371" s="2"/>
      <c r="C1371" s="2"/>
      <c r="D1371" s="2"/>
      <c r="E1371" s="2"/>
      <c r="F1371" s="2"/>
      <c r="G1371" s="2"/>
      <c r="H1371" s="2"/>
      <c r="I1371" s="2"/>
      <c r="J1371" s="2"/>
      <c r="K1371" s="2"/>
      <c r="L1371"/>
      <c r="M1371"/>
      <c r="N1371"/>
      <c r="O1371"/>
      <c r="P1371"/>
      <c r="Q1371"/>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c r="AV1371"/>
      <c r="AW1371"/>
      <c r="AX1371"/>
      <c r="AY1371"/>
      <c r="AZ1371"/>
      <c r="BA1371"/>
      <c r="BB1371"/>
      <c r="BC1371"/>
      <c r="BD1371"/>
      <c r="BE1371"/>
      <c r="BF1371"/>
      <c r="BG1371"/>
      <c r="BH1371"/>
      <c r="BI1371"/>
      <c r="BJ1371"/>
      <c r="BK1371"/>
      <c r="BL1371"/>
      <c r="BM1371"/>
      <c r="BN1371"/>
      <c r="BO1371"/>
      <c r="BP1371"/>
      <c r="BQ1371"/>
      <c r="BR1371"/>
      <c r="BS1371"/>
      <c r="BT1371"/>
      <c r="BU1371"/>
      <c r="BV1371"/>
      <c r="BW1371"/>
      <c r="BX1371"/>
      <c r="BY1371"/>
      <c r="BZ1371"/>
      <c r="CA1371"/>
      <c r="CB1371"/>
      <c r="CC1371"/>
      <c r="CD1371"/>
      <c r="CE1371"/>
      <c r="CF1371"/>
      <c r="CG1371"/>
      <c r="CH1371"/>
      <c r="CI1371"/>
      <c r="CJ1371"/>
      <c r="CK1371"/>
      <c r="CL1371"/>
      <c r="CM1371"/>
      <c r="CN1371"/>
      <c r="CO1371"/>
      <c r="CP1371"/>
      <c r="CQ1371"/>
      <c r="CR1371"/>
      <c r="CS1371"/>
      <c r="CT1371"/>
      <c r="CU1371"/>
      <c r="CV1371"/>
      <c r="CW1371"/>
      <c r="CX1371"/>
      <c r="CY1371"/>
      <c r="CZ1371"/>
      <c r="DA1371"/>
      <c r="DB1371"/>
      <c r="DC1371"/>
      <c r="DD1371"/>
      <c r="DE1371"/>
      <c r="DF1371"/>
      <c r="DG1371"/>
      <c r="DH1371"/>
      <c r="DI1371"/>
      <c r="DJ1371"/>
      <c r="DK1371"/>
      <c r="DL1371"/>
      <c r="DM1371"/>
      <c r="DN1371"/>
      <c r="DO1371"/>
      <c r="DP1371"/>
      <c r="DQ1371"/>
      <c r="DR1371"/>
      <c r="DS1371"/>
      <c r="DT1371"/>
      <c r="DU1371"/>
      <c r="DV1371"/>
      <c r="DW1371"/>
      <c r="DX1371"/>
      <c r="DY1371"/>
      <c r="DZ1371"/>
      <c r="EA1371"/>
      <c r="EB1371"/>
      <c r="EC1371"/>
      <c r="ED1371"/>
      <c r="EE1371"/>
      <c r="EF1371"/>
      <c r="EG1371"/>
      <c r="EH1371"/>
      <c r="EI1371"/>
      <c r="EJ1371"/>
      <c r="EK1371"/>
      <c r="EL1371"/>
      <c r="EM1371"/>
      <c r="EN1371"/>
      <c r="EO1371"/>
      <c r="EP1371"/>
      <c r="EQ1371"/>
      <c r="ER1371"/>
      <c r="ES1371"/>
      <c r="ET1371"/>
      <c r="EU1371"/>
      <c r="EV1371"/>
      <c r="EW1371"/>
      <c r="EX1371"/>
    </row>
    <row r="1372" spans="1:154" x14ac:dyDescent="0.25">
      <c r="A1372"/>
      <c r="B1372" s="2"/>
      <c r="C1372" s="2"/>
      <c r="D1372" s="2"/>
      <c r="E1372" s="2"/>
      <c r="F1372" s="2"/>
      <c r="G1372" s="2"/>
      <c r="H1372" s="2"/>
      <c r="I1372" s="2"/>
      <c r="J1372" s="2"/>
      <c r="K1372" s="2"/>
      <c r="L1372"/>
      <c r="M1372"/>
      <c r="N1372"/>
      <c r="O1372"/>
      <c r="P1372"/>
      <c r="Q1372"/>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c r="AV1372"/>
      <c r="AW1372"/>
      <c r="AX1372"/>
      <c r="AY1372"/>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c r="DK1372"/>
      <c r="DL1372"/>
      <c r="DM1372"/>
      <c r="DN1372"/>
      <c r="DO1372"/>
      <c r="DP1372"/>
      <c r="DQ1372"/>
      <c r="DR1372"/>
      <c r="DS1372"/>
      <c r="DT1372"/>
      <c r="DU1372"/>
      <c r="DV1372"/>
      <c r="DW1372"/>
      <c r="DX1372"/>
      <c r="DY1372"/>
      <c r="DZ1372"/>
      <c r="EA1372"/>
      <c r="EB1372"/>
      <c r="EC1372"/>
      <c r="ED1372"/>
      <c r="EE1372"/>
      <c r="EF1372"/>
      <c r="EG1372"/>
      <c r="EH1372"/>
      <c r="EI1372"/>
      <c r="EJ1372"/>
      <c r="EK1372"/>
      <c r="EL1372"/>
      <c r="EM1372"/>
      <c r="EN1372"/>
      <c r="EO1372"/>
      <c r="EP1372"/>
      <c r="EQ1372"/>
      <c r="ER1372"/>
      <c r="ES1372"/>
      <c r="ET1372"/>
      <c r="EU1372"/>
      <c r="EV1372"/>
      <c r="EW1372"/>
      <c r="EX1372"/>
    </row>
    <row r="1373" spans="1:154" x14ac:dyDescent="0.25">
      <c r="A1373"/>
      <c r="B1373" s="2"/>
      <c r="C1373" s="2"/>
      <c r="D1373" s="2"/>
      <c r="E1373" s="2"/>
      <c r="F1373" s="2"/>
      <c r="G1373" s="2"/>
      <c r="H1373" s="2"/>
      <c r="I1373" s="2"/>
      <c r="J1373" s="2"/>
      <c r="K1373" s="2"/>
      <c r="L1373"/>
      <c r="M1373"/>
      <c r="N1373"/>
      <c r="O1373"/>
      <c r="P1373"/>
      <c r="Q1373"/>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c r="DL1373"/>
      <c r="DM1373"/>
      <c r="DN1373"/>
      <c r="DO1373"/>
      <c r="DP1373"/>
      <c r="DQ1373"/>
      <c r="DR1373"/>
      <c r="DS1373"/>
      <c r="DT1373"/>
      <c r="DU1373"/>
      <c r="DV1373"/>
      <c r="DW1373"/>
      <c r="DX1373"/>
      <c r="DY1373"/>
      <c r="DZ1373"/>
      <c r="EA1373"/>
      <c r="EB1373"/>
      <c r="EC1373"/>
      <c r="ED1373"/>
      <c r="EE1373"/>
      <c r="EF1373"/>
      <c r="EG1373"/>
      <c r="EH1373"/>
      <c r="EI1373"/>
      <c r="EJ1373"/>
      <c r="EK1373"/>
      <c r="EL1373"/>
      <c r="EM1373"/>
      <c r="EN1373"/>
      <c r="EO1373"/>
      <c r="EP1373"/>
      <c r="EQ1373"/>
      <c r="ER1373"/>
      <c r="ES1373"/>
      <c r="ET1373"/>
      <c r="EU1373"/>
      <c r="EV1373"/>
      <c r="EW1373"/>
      <c r="EX1373"/>
    </row>
    <row r="1374" spans="1:154" x14ac:dyDescent="0.25">
      <c r="A1374"/>
      <c r="B1374" s="2"/>
      <c r="C1374" s="2"/>
      <c r="D1374" s="2"/>
      <c r="E1374" s="2"/>
      <c r="F1374" s="2"/>
      <c r="G1374" s="2"/>
      <c r="H1374" s="2"/>
      <c r="I1374" s="2"/>
      <c r="J1374" s="2"/>
      <c r="K1374" s="2"/>
      <c r="L1374"/>
      <c r="M1374"/>
      <c r="N1374"/>
      <c r="O1374"/>
      <c r="P1374"/>
      <c r="Q1374"/>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c r="AV1374"/>
      <c r="AW1374"/>
      <c r="AX1374"/>
      <c r="AY1374"/>
      <c r="AZ1374"/>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c r="DK1374"/>
      <c r="DL1374"/>
      <c r="DM1374"/>
      <c r="DN1374"/>
      <c r="DO1374"/>
      <c r="DP1374"/>
      <c r="DQ1374"/>
      <c r="DR1374"/>
      <c r="DS1374"/>
      <c r="DT1374"/>
      <c r="DU1374"/>
      <c r="DV1374"/>
      <c r="DW1374"/>
      <c r="DX1374"/>
      <c r="DY1374"/>
      <c r="DZ1374"/>
      <c r="EA1374"/>
      <c r="EB1374"/>
      <c r="EC1374"/>
      <c r="ED1374"/>
      <c r="EE1374"/>
      <c r="EF1374"/>
      <c r="EG1374"/>
      <c r="EH1374"/>
      <c r="EI1374"/>
      <c r="EJ1374"/>
      <c r="EK1374"/>
      <c r="EL1374"/>
      <c r="EM1374"/>
      <c r="EN1374"/>
      <c r="EO1374"/>
      <c r="EP1374"/>
      <c r="EQ1374"/>
      <c r="ER1374"/>
      <c r="ES1374"/>
      <c r="ET1374"/>
      <c r="EU1374"/>
      <c r="EV1374"/>
      <c r="EW1374"/>
      <c r="EX1374"/>
    </row>
    <row r="1375" spans="1:154" x14ac:dyDescent="0.25">
      <c r="A1375"/>
      <c r="B1375" s="2"/>
      <c r="C1375" s="2"/>
      <c r="D1375" s="2"/>
      <c r="E1375" s="2"/>
      <c r="F1375" s="2"/>
      <c r="G1375" s="2"/>
      <c r="H1375" s="2"/>
      <c r="I1375" s="2"/>
      <c r="J1375" s="2"/>
      <c r="K1375" s="2"/>
      <c r="L1375"/>
      <c r="M1375"/>
      <c r="N1375"/>
      <c r="O1375"/>
      <c r="P1375"/>
      <c r="Q1375"/>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c r="AV1375"/>
      <c r="AW1375"/>
      <c r="AX1375"/>
      <c r="AY1375"/>
      <c r="AZ1375"/>
      <c r="BA1375"/>
      <c r="BB1375"/>
      <c r="BC1375"/>
      <c r="BD1375"/>
      <c r="BE1375"/>
      <c r="BF1375"/>
      <c r="BG1375"/>
      <c r="BH1375"/>
      <c r="BI1375"/>
      <c r="BJ1375"/>
      <c r="BK1375"/>
      <c r="BL1375"/>
      <c r="BM1375"/>
      <c r="BN1375"/>
      <c r="BO1375"/>
      <c r="BP1375"/>
      <c r="BQ1375"/>
      <c r="BR1375"/>
      <c r="BS1375"/>
      <c r="BT1375"/>
      <c r="BU1375"/>
      <c r="BV1375"/>
      <c r="BW1375"/>
      <c r="BX1375"/>
      <c r="BY1375"/>
      <c r="BZ1375"/>
      <c r="CA1375"/>
      <c r="CB1375"/>
      <c r="CC1375"/>
      <c r="CD1375"/>
      <c r="CE1375"/>
      <c r="CF1375"/>
      <c r="CG1375"/>
      <c r="CH1375"/>
      <c r="CI1375"/>
      <c r="CJ1375"/>
      <c r="CK1375"/>
      <c r="CL1375"/>
      <c r="CM1375"/>
      <c r="CN1375"/>
      <c r="CO1375"/>
      <c r="CP1375"/>
      <c r="CQ1375"/>
      <c r="CR1375"/>
      <c r="CS1375"/>
      <c r="CT1375"/>
      <c r="CU1375"/>
      <c r="CV1375"/>
      <c r="CW1375"/>
      <c r="CX1375"/>
      <c r="CY1375"/>
      <c r="CZ1375"/>
      <c r="DA1375"/>
      <c r="DB1375"/>
      <c r="DC1375"/>
      <c r="DD1375"/>
      <c r="DE1375"/>
      <c r="DF1375"/>
      <c r="DG1375"/>
      <c r="DH1375"/>
      <c r="DI1375"/>
      <c r="DJ1375"/>
      <c r="DK1375"/>
      <c r="DL1375"/>
      <c r="DM1375"/>
      <c r="DN1375"/>
      <c r="DO1375"/>
      <c r="DP1375"/>
      <c r="DQ1375"/>
      <c r="DR1375"/>
      <c r="DS1375"/>
      <c r="DT1375"/>
      <c r="DU1375"/>
      <c r="DV1375"/>
      <c r="DW1375"/>
      <c r="DX1375"/>
      <c r="DY1375"/>
      <c r="DZ1375"/>
      <c r="EA1375"/>
      <c r="EB1375"/>
      <c r="EC1375"/>
      <c r="ED1375"/>
      <c r="EE1375"/>
      <c r="EF1375"/>
      <c r="EG1375"/>
      <c r="EH1375"/>
      <c r="EI1375"/>
      <c r="EJ1375"/>
      <c r="EK1375"/>
      <c r="EL1375"/>
      <c r="EM1375"/>
      <c r="EN1375"/>
      <c r="EO1375"/>
      <c r="EP1375"/>
      <c r="EQ1375"/>
      <c r="ER1375"/>
      <c r="ES1375"/>
      <c r="ET1375"/>
      <c r="EU1375"/>
      <c r="EV1375"/>
      <c r="EW1375"/>
      <c r="EX1375"/>
    </row>
    <row r="1376" spans="1:154" x14ac:dyDescent="0.25">
      <c r="A1376"/>
      <c r="B1376" s="2"/>
      <c r="C1376" s="2"/>
      <c r="D1376" s="2"/>
      <c r="E1376" s="2"/>
      <c r="F1376" s="2"/>
      <c r="G1376" s="2"/>
      <c r="H1376" s="2"/>
      <c r="I1376" s="2"/>
      <c r="J1376" s="2"/>
      <c r="K1376" s="2"/>
      <c r="L1376"/>
      <c r="M1376"/>
      <c r="N1376"/>
      <c r="O1376"/>
      <c r="P1376"/>
      <c r="Q1376"/>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c r="AV1376"/>
      <c r="AW1376"/>
      <c r="AX1376"/>
      <c r="AY1376"/>
      <c r="AZ1376"/>
      <c r="BA1376"/>
      <c r="BB1376"/>
      <c r="BC1376"/>
      <c r="BD1376"/>
      <c r="BE1376"/>
      <c r="BF1376"/>
      <c r="BG1376"/>
      <c r="BH1376"/>
      <c r="BI1376"/>
      <c r="BJ1376"/>
      <c r="BK1376"/>
      <c r="BL1376"/>
      <c r="BM1376"/>
      <c r="BN1376"/>
      <c r="BO1376"/>
      <c r="BP1376"/>
      <c r="BQ1376"/>
      <c r="BR1376"/>
      <c r="BS1376"/>
      <c r="BT1376"/>
      <c r="BU1376"/>
      <c r="BV1376"/>
      <c r="BW1376"/>
      <c r="BX1376"/>
      <c r="BY1376"/>
      <c r="BZ1376"/>
      <c r="CA1376"/>
      <c r="CB1376"/>
      <c r="CC1376"/>
      <c r="CD1376"/>
      <c r="CE1376"/>
      <c r="CF1376"/>
      <c r="CG1376"/>
      <c r="CH1376"/>
      <c r="CI1376"/>
      <c r="CJ1376"/>
      <c r="CK1376"/>
      <c r="CL1376"/>
      <c r="CM1376"/>
      <c r="CN1376"/>
      <c r="CO1376"/>
      <c r="CP1376"/>
      <c r="CQ1376"/>
      <c r="CR1376"/>
      <c r="CS1376"/>
      <c r="CT1376"/>
      <c r="CU1376"/>
      <c r="CV1376"/>
      <c r="CW1376"/>
      <c r="CX1376"/>
      <c r="CY1376"/>
      <c r="CZ1376"/>
      <c r="DA1376"/>
      <c r="DB1376"/>
      <c r="DC1376"/>
      <c r="DD1376"/>
      <c r="DE1376"/>
      <c r="DF1376"/>
      <c r="DG1376"/>
      <c r="DH1376"/>
      <c r="DI1376"/>
      <c r="DJ1376"/>
      <c r="DK1376"/>
      <c r="DL1376"/>
      <c r="DM1376"/>
      <c r="DN1376"/>
      <c r="DO1376"/>
      <c r="DP1376"/>
      <c r="DQ1376"/>
      <c r="DR1376"/>
      <c r="DS1376"/>
      <c r="DT1376"/>
      <c r="DU1376"/>
      <c r="DV1376"/>
      <c r="DW1376"/>
      <c r="DX1376"/>
      <c r="DY1376"/>
      <c r="DZ1376"/>
      <c r="EA1376"/>
      <c r="EB1376"/>
      <c r="EC1376"/>
      <c r="ED1376"/>
      <c r="EE1376"/>
      <c r="EF1376"/>
      <c r="EG1376"/>
      <c r="EH1376"/>
      <c r="EI1376"/>
      <c r="EJ1376"/>
      <c r="EK1376"/>
      <c r="EL1376"/>
      <c r="EM1376"/>
      <c r="EN1376"/>
      <c r="EO1376"/>
      <c r="EP1376"/>
      <c r="EQ1376"/>
      <c r="ER1376"/>
      <c r="ES1376"/>
      <c r="ET1376"/>
      <c r="EU1376"/>
      <c r="EV1376"/>
      <c r="EW1376"/>
      <c r="EX1376"/>
    </row>
    <row r="1377" spans="1:154" x14ac:dyDescent="0.25">
      <c r="A1377"/>
      <c r="B1377" s="2"/>
      <c r="C1377" s="2"/>
      <c r="D1377" s="2"/>
      <c r="E1377" s="2"/>
      <c r="F1377" s="2"/>
      <c r="G1377" s="2"/>
      <c r="H1377" s="2"/>
      <c r="I1377" s="2"/>
      <c r="J1377" s="2"/>
      <c r="K1377" s="2"/>
      <c r="L1377"/>
      <c r="M1377"/>
      <c r="N1377"/>
      <c r="O1377"/>
      <c r="P1377"/>
      <c r="Q1377"/>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c r="AV1377"/>
      <c r="AW1377"/>
      <c r="AX1377"/>
      <c r="AY1377"/>
      <c r="AZ1377"/>
      <c r="BA1377"/>
      <c r="BB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c r="CJ1377"/>
      <c r="CK1377"/>
      <c r="CL1377"/>
      <c r="CM1377"/>
      <c r="CN1377"/>
      <c r="CO1377"/>
      <c r="CP1377"/>
      <c r="CQ1377"/>
      <c r="CR1377"/>
      <c r="CS1377"/>
      <c r="CT1377"/>
      <c r="CU1377"/>
      <c r="CV1377"/>
      <c r="CW1377"/>
      <c r="CX1377"/>
      <c r="CY1377"/>
      <c r="CZ1377"/>
      <c r="DA1377"/>
      <c r="DB1377"/>
      <c r="DC1377"/>
      <c r="DD1377"/>
      <c r="DE1377"/>
      <c r="DF1377"/>
      <c r="DG1377"/>
      <c r="DH1377"/>
      <c r="DI1377"/>
      <c r="DJ1377"/>
      <c r="DK1377"/>
      <c r="DL1377"/>
      <c r="DM1377"/>
      <c r="DN1377"/>
      <c r="DO1377"/>
      <c r="DP1377"/>
      <c r="DQ1377"/>
      <c r="DR1377"/>
      <c r="DS1377"/>
      <c r="DT1377"/>
      <c r="DU1377"/>
      <c r="DV1377"/>
      <c r="DW1377"/>
      <c r="DX1377"/>
      <c r="DY1377"/>
      <c r="DZ1377"/>
      <c r="EA1377"/>
      <c r="EB1377"/>
      <c r="EC1377"/>
      <c r="ED1377"/>
      <c r="EE1377"/>
      <c r="EF1377"/>
      <c r="EG1377"/>
      <c r="EH1377"/>
      <c r="EI1377"/>
      <c r="EJ1377"/>
      <c r="EK1377"/>
      <c r="EL1377"/>
      <c r="EM1377"/>
      <c r="EN1377"/>
      <c r="EO1377"/>
      <c r="EP1377"/>
      <c r="EQ1377"/>
      <c r="ER1377"/>
      <c r="ES1377"/>
      <c r="ET1377"/>
      <c r="EU1377"/>
      <c r="EV1377"/>
      <c r="EW1377"/>
      <c r="EX1377"/>
    </row>
    <row r="1378" spans="1:154" x14ac:dyDescent="0.25">
      <c r="A1378"/>
      <c r="B1378" s="2"/>
      <c r="C1378" s="2"/>
      <c r="D1378" s="2"/>
      <c r="E1378" s="2"/>
      <c r="F1378" s="2"/>
      <c r="G1378" s="2"/>
      <c r="H1378" s="2"/>
      <c r="I1378" s="2"/>
      <c r="J1378" s="2"/>
      <c r="K1378" s="2"/>
      <c r="L1378"/>
      <c r="M1378"/>
      <c r="N1378"/>
      <c r="O1378"/>
      <c r="P1378"/>
      <c r="Q137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c r="AV1378"/>
      <c r="AW1378"/>
      <c r="AX1378"/>
      <c r="AY1378"/>
      <c r="AZ1378"/>
      <c r="BA1378"/>
      <c r="BB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c r="CJ1378"/>
      <c r="CK1378"/>
      <c r="CL1378"/>
      <c r="CM1378"/>
      <c r="CN1378"/>
      <c r="CO1378"/>
      <c r="CP1378"/>
      <c r="CQ1378"/>
      <c r="CR1378"/>
      <c r="CS1378"/>
      <c r="CT1378"/>
      <c r="CU1378"/>
      <c r="CV1378"/>
      <c r="CW1378"/>
      <c r="CX1378"/>
      <c r="CY1378"/>
      <c r="CZ1378"/>
      <c r="DA1378"/>
      <c r="DB1378"/>
      <c r="DC1378"/>
      <c r="DD1378"/>
      <c r="DE1378"/>
      <c r="DF1378"/>
      <c r="DG1378"/>
      <c r="DH1378"/>
      <c r="DI1378"/>
      <c r="DJ1378"/>
      <c r="DK1378"/>
      <c r="DL1378"/>
      <c r="DM1378"/>
      <c r="DN1378"/>
      <c r="DO1378"/>
      <c r="DP1378"/>
      <c r="DQ1378"/>
      <c r="DR1378"/>
      <c r="DS1378"/>
      <c r="DT1378"/>
      <c r="DU1378"/>
      <c r="DV1378"/>
      <c r="DW1378"/>
      <c r="DX1378"/>
      <c r="DY1378"/>
      <c r="DZ1378"/>
      <c r="EA1378"/>
      <c r="EB1378"/>
      <c r="EC1378"/>
      <c r="ED1378"/>
      <c r="EE1378"/>
      <c r="EF1378"/>
      <c r="EG1378"/>
      <c r="EH1378"/>
      <c r="EI1378"/>
      <c r="EJ1378"/>
      <c r="EK1378"/>
      <c r="EL1378"/>
      <c r="EM1378"/>
      <c r="EN1378"/>
      <c r="EO1378"/>
      <c r="EP1378"/>
      <c r="EQ1378"/>
      <c r="ER1378"/>
      <c r="ES1378"/>
      <c r="ET1378"/>
      <c r="EU1378"/>
      <c r="EV1378"/>
      <c r="EW1378"/>
      <c r="EX1378"/>
    </row>
    <row r="1379" spans="1:154" x14ac:dyDescent="0.25">
      <c r="A1379"/>
      <c r="B1379" s="2"/>
      <c r="C1379" s="2"/>
      <c r="D1379" s="2"/>
      <c r="E1379" s="2"/>
      <c r="F1379" s="2"/>
      <c r="G1379" s="2"/>
      <c r="H1379" s="2"/>
      <c r="I1379" s="2"/>
      <c r="J1379" s="2"/>
      <c r="K1379" s="2"/>
      <c r="L1379"/>
      <c r="M1379"/>
      <c r="N1379"/>
      <c r="O1379"/>
      <c r="P1379"/>
      <c r="Q1379"/>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c r="AV1379"/>
      <c r="AW1379"/>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c r="DL1379"/>
      <c r="DM1379"/>
      <c r="DN1379"/>
      <c r="DO1379"/>
      <c r="DP1379"/>
      <c r="DQ1379"/>
      <c r="DR1379"/>
      <c r="DS1379"/>
      <c r="DT1379"/>
      <c r="DU1379"/>
      <c r="DV1379"/>
      <c r="DW1379"/>
      <c r="DX1379"/>
      <c r="DY1379"/>
      <c r="DZ1379"/>
      <c r="EA1379"/>
      <c r="EB1379"/>
      <c r="EC1379"/>
      <c r="ED1379"/>
      <c r="EE1379"/>
      <c r="EF1379"/>
      <c r="EG1379"/>
      <c r="EH1379"/>
      <c r="EI1379"/>
      <c r="EJ1379"/>
      <c r="EK1379"/>
      <c r="EL1379"/>
      <c r="EM1379"/>
      <c r="EN1379"/>
      <c r="EO1379"/>
      <c r="EP1379"/>
      <c r="EQ1379"/>
      <c r="ER1379"/>
      <c r="ES1379"/>
      <c r="ET1379"/>
      <c r="EU1379"/>
      <c r="EV1379"/>
      <c r="EW1379"/>
      <c r="EX1379"/>
    </row>
    <row r="1380" spans="1:154" x14ac:dyDescent="0.25">
      <c r="A1380"/>
      <c r="B1380" s="2"/>
      <c r="C1380" s="2"/>
      <c r="D1380" s="2"/>
      <c r="E1380" s="2"/>
      <c r="F1380" s="2"/>
      <c r="G1380" s="2"/>
      <c r="H1380" s="2"/>
      <c r="I1380" s="2"/>
      <c r="J1380" s="2"/>
      <c r="K1380" s="2"/>
      <c r="L1380"/>
      <c r="M1380"/>
      <c r="N1380"/>
      <c r="O1380"/>
      <c r="P1380"/>
      <c r="Q1380"/>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c r="CJ1380"/>
      <c r="CK1380"/>
      <c r="CL1380"/>
      <c r="CM1380"/>
      <c r="CN1380"/>
      <c r="CO1380"/>
      <c r="CP1380"/>
      <c r="CQ1380"/>
      <c r="CR1380"/>
      <c r="CS1380"/>
      <c r="CT1380"/>
      <c r="CU1380"/>
      <c r="CV1380"/>
      <c r="CW1380"/>
      <c r="CX1380"/>
      <c r="CY1380"/>
      <c r="CZ1380"/>
      <c r="DA1380"/>
      <c r="DB1380"/>
      <c r="DC1380"/>
      <c r="DD1380"/>
      <c r="DE1380"/>
      <c r="DF1380"/>
      <c r="DG1380"/>
      <c r="DH1380"/>
      <c r="DI1380"/>
      <c r="DJ1380"/>
      <c r="DK1380"/>
      <c r="DL1380"/>
      <c r="DM1380"/>
      <c r="DN1380"/>
      <c r="DO1380"/>
      <c r="DP1380"/>
      <c r="DQ1380"/>
      <c r="DR1380"/>
      <c r="DS1380"/>
      <c r="DT1380"/>
      <c r="DU1380"/>
      <c r="DV1380"/>
      <c r="DW1380"/>
      <c r="DX1380"/>
      <c r="DY1380"/>
      <c r="DZ1380"/>
      <c r="EA1380"/>
      <c r="EB1380"/>
      <c r="EC1380"/>
      <c r="ED1380"/>
      <c r="EE1380"/>
      <c r="EF1380"/>
      <c r="EG1380"/>
      <c r="EH1380"/>
      <c r="EI1380"/>
      <c r="EJ1380"/>
      <c r="EK1380"/>
      <c r="EL1380"/>
      <c r="EM1380"/>
      <c r="EN1380"/>
      <c r="EO1380"/>
      <c r="EP1380"/>
      <c r="EQ1380"/>
      <c r="ER1380"/>
      <c r="ES1380"/>
      <c r="ET1380"/>
      <c r="EU1380"/>
      <c r="EV1380"/>
      <c r="EW1380"/>
      <c r="EX1380"/>
    </row>
    <row r="1381" spans="1:154" x14ac:dyDescent="0.25">
      <c r="A1381"/>
      <c r="B1381" s="2"/>
      <c r="C1381" s="2"/>
      <c r="D1381" s="2"/>
      <c r="E1381" s="2"/>
      <c r="F1381" s="2"/>
      <c r="G1381" s="2"/>
      <c r="H1381" s="2"/>
      <c r="I1381" s="2"/>
      <c r="J1381" s="2"/>
      <c r="K1381" s="2"/>
      <c r="L1381"/>
      <c r="M1381"/>
      <c r="N1381"/>
      <c r="O1381"/>
      <c r="P1381"/>
      <c r="Q1381"/>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c r="DK1381"/>
      <c r="DL1381"/>
      <c r="DM1381"/>
      <c r="DN1381"/>
      <c r="DO1381"/>
      <c r="DP1381"/>
      <c r="DQ1381"/>
      <c r="DR1381"/>
      <c r="DS1381"/>
      <c r="DT1381"/>
      <c r="DU1381"/>
      <c r="DV1381"/>
      <c r="DW1381"/>
      <c r="DX1381"/>
      <c r="DY1381"/>
      <c r="DZ1381"/>
      <c r="EA1381"/>
      <c r="EB1381"/>
      <c r="EC1381"/>
      <c r="ED1381"/>
      <c r="EE1381"/>
      <c r="EF1381"/>
      <c r="EG1381"/>
      <c r="EH1381"/>
      <c r="EI1381"/>
      <c r="EJ1381"/>
      <c r="EK1381"/>
      <c r="EL1381"/>
      <c r="EM1381"/>
      <c r="EN1381"/>
      <c r="EO1381"/>
      <c r="EP1381"/>
      <c r="EQ1381"/>
      <c r="ER1381"/>
      <c r="ES1381"/>
      <c r="ET1381"/>
      <c r="EU1381"/>
      <c r="EV1381"/>
      <c r="EW1381"/>
      <c r="EX1381"/>
    </row>
    <row r="1382" spans="1:154" x14ac:dyDescent="0.25">
      <c r="A1382"/>
      <c r="B1382" s="2"/>
      <c r="C1382" s="2"/>
      <c r="D1382" s="2"/>
      <c r="E1382" s="2"/>
      <c r="F1382" s="2"/>
      <c r="G1382" s="2"/>
      <c r="H1382" s="2"/>
      <c r="I1382" s="2"/>
      <c r="J1382" s="2"/>
      <c r="K1382" s="2"/>
      <c r="L1382"/>
      <c r="M1382"/>
      <c r="N1382"/>
      <c r="O1382"/>
      <c r="P1382"/>
      <c r="Q1382"/>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c r="AV1382"/>
      <c r="AW1382"/>
      <c r="AX1382"/>
      <c r="AY1382"/>
      <c r="AZ1382"/>
      <c r="BA1382"/>
      <c r="BB1382"/>
      <c r="BC1382"/>
      <c r="BD1382"/>
      <c r="BE1382"/>
      <c r="BF1382"/>
      <c r="BG1382"/>
      <c r="BH1382"/>
      <c r="BI1382"/>
      <c r="BJ1382"/>
      <c r="BK1382"/>
      <c r="BL1382"/>
      <c r="BM1382"/>
      <c r="BN1382"/>
      <c r="BO1382"/>
      <c r="BP1382"/>
      <c r="BQ1382"/>
      <c r="BR1382"/>
      <c r="BS1382"/>
      <c r="BT1382"/>
      <c r="BU1382"/>
      <c r="BV1382"/>
      <c r="BW1382"/>
      <c r="BX1382"/>
      <c r="BY1382"/>
      <c r="BZ1382"/>
      <c r="CA1382"/>
      <c r="CB1382"/>
      <c r="CC1382"/>
      <c r="CD1382"/>
      <c r="CE1382"/>
      <c r="CF1382"/>
      <c r="CG1382"/>
      <c r="CH1382"/>
      <c r="CI1382"/>
      <c r="CJ1382"/>
      <c r="CK1382"/>
      <c r="CL1382"/>
      <c r="CM1382"/>
      <c r="CN1382"/>
      <c r="CO1382"/>
      <c r="CP1382"/>
      <c r="CQ1382"/>
      <c r="CR1382"/>
      <c r="CS1382"/>
      <c r="CT1382"/>
      <c r="CU1382"/>
      <c r="CV1382"/>
      <c r="CW1382"/>
      <c r="CX1382"/>
      <c r="CY1382"/>
      <c r="CZ1382"/>
      <c r="DA1382"/>
      <c r="DB1382"/>
      <c r="DC1382"/>
      <c r="DD1382"/>
      <c r="DE1382"/>
      <c r="DF1382"/>
      <c r="DG1382"/>
      <c r="DH1382"/>
      <c r="DI1382"/>
      <c r="DJ1382"/>
      <c r="DK1382"/>
      <c r="DL1382"/>
      <c r="DM1382"/>
      <c r="DN1382"/>
      <c r="DO1382"/>
      <c r="DP1382"/>
      <c r="DQ1382"/>
      <c r="DR1382"/>
      <c r="DS1382"/>
      <c r="DT1382"/>
      <c r="DU1382"/>
      <c r="DV1382"/>
      <c r="DW1382"/>
      <c r="DX1382"/>
      <c r="DY1382"/>
      <c r="DZ1382"/>
      <c r="EA1382"/>
      <c r="EB1382"/>
      <c r="EC1382"/>
      <c r="ED1382"/>
      <c r="EE1382"/>
      <c r="EF1382"/>
      <c r="EG1382"/>
      <c r="EH1382"/>
      <c r="EI1382"/>
      <c r="EJ1382"/>
      <c r="EK1382"/>
      <c r="EL1382"/>
      <c r="EM1382"/>
      <c r="EN1382"/>
      <c r="EO1382"/>
      <c r="EP1382"/>
      <c r="EQ1382"/>
      <c r="ER1382"/>
      <c r="ES1382"/>
      <c r="ET1382"/>
      <c r="EU1382"/>
      <c r="EV1382"/>
      <c r="EW1382"/>
      <c r="EX1382"/>
    </row>
    <row r="1383" spans="1:154" x14ac:dyDescent="0.25">
      <c r="A1383"/>
      <c r="B1383" s="2"/>
      <c r="C1383" s="2"/>
      <c r="D1383" s="2"/>
      <c r="E1383" s="2"/>
      <c r="F1383" s="2"/>
      <c r="G1383" s="2"/>
      <c r="H1383" s="2"/>
      <c r="I1383" s="2"/>
      <c r="J1383" s="2"/>
      <c r="K1383" s="2"/>
      <c r="L1383"/>
      <c r="M1383"/>
      <c r="N1383"/>
      <c r="O1383"/>
      <c r="P1383"/>
      <c r="Q1383"/>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c r="AV1383"/>
      <c r="AW1383"/>
      <c r="AX1383"/>
      <c r="AY1383"/>
      <c r="AZ1383"/>
      <c r="BA1383"/>
      <c r="BB1383"/>
      <c r="BC1383"/>
      <c r="BD1383"/>
      <c r="BE1383"/>
      <c r="BF1383"/>
      <c r="BG1383"/>
      <c r="BH1383"/>
      <c r="BI1383"/>
      <c r="BJ1383"/>
      <c r="BK1383"/>
      <c r="BL1383"/>
      <c r="BM1383"/>
      <c r="BN1383"/>
      <c r="BO1383"/>
      <c r="BP1383"/>
      <c r="BQ1383"/>
      <c r="BR1383"/>
      <c r="BS1383"/>
      <c r="BT1383"/>
      <c r="BU1383"/>
      <c r="BV1383"/>
      <c r="BW1383"/>
      <c r="BX1383"/>
      <c r="BY1383"/>
      <c r="BZ1383"/>
      <c r="CA1383"/>
      <c r="CB1383"/>
      <c r="CC1383"/>
      <c r="CD1383"/>
      <c r="CE1383"/>
      <c r="CF1383"/>
      <c r="CG1383"/>
      <c r="CH1383"/>
      <c r="CI1383"/>
      <c r="CJ1383"/>
      <c r="CK1383"/>
      <c r="CL1383"/>
      <c r="CM1383"/>
      <c r="CN1383"/>
      <c r="CO1383"/>
      <c r="CP1383"/>
      <c r="CQ1383"/>
      <c r="CR1383"/>
      <c r="CS1383"/>
      <c r="CT1383"/>
      <c r="CU1383"/>
      <c r="CV1383"/>
      <c r="CW1383"/>
      <c r="CX1383"/>
      <c r="CY1383"/>
      <c r="CZ1383"/>
      <c r="DA1383"/>
      <c r="DB1383"/>
      <c r="DC1383"/>
      <c r="DD1383"/>
      <c r="DE1383"/>
      <c r="DF1383"/>
      <c r="DG1383"/>
      <c r="DH1383"/>
      <c r="DI1383"/>
      <c r="DJ1383"/>
      <c r="DK1383"/>
      <c r="DL1383"/>
      <c r="DM1383"/>
      <c r="DN1383"/>
      <c r="DO1383"/>
      <c r="DP1383"/>
      <c r="DQ1383"/>
      <c r="DR1383"/>
      <c r="DS1383"/>
      <c r="DT1383"/>
      <c r="DU1383"/>
      <c r="DV1383"/>
      <c r="DW1383"/>
      <c r="DX1383"/>
      <c r="DY1383"/>
      <c r="DZ1383"/>
      <c r="EA1383"/>
      <c r="EB1383"/>
      <c r="EC1383"/>
      <c r="ED1383"/>
      <c r="EE1383"/>
      <c r="EF1383"/>
      <c r="EG1383"/>
      <c r="EH1383"/>
      <c r="EI1383"/>
      <c r="EJ1383"/>
      <c r="EK1383"/>
      <c r="EL1383"/>
      <c r="EM1383"/>
      <c r="EN1383"/>
      <c r="EO1383"/>
      <c r="EP1383"/>
      <c r="EQ1383"/>
      <c r="ER1383"/>
      <c r="ES1383"/>
      <c r="ET1383"/>
      <c r="EU1383"/>
      <c r="EV1383"/>
      <c r="EW1383"/>
      <c r="EX1383"/>
    </row>
    <row r="1384" spans="1:154" x14ac:dyDescent="0.25">
      <c r="A1384"/>
      <c r="B1384" s="2"/>
      <c r="C1384" s="2"/>
      <c r="D1384" s="2"/>
      <c r="E1384" s="2"/>
      <c r="F1384" s="2"/>
      <c r="G1384" s="2"/>
      <c r="H1384" s="2"/>
      <c r="I1384" s="2"/>
      <c r="J1384" s="2"/>
      <c r="K1384" s="2"/>
      <c r="L1384"/>
      <c r="M1384"/>
      <c r="N1384"/>
      <c r="O1384"/>
      <c r="P1384"/>
      <c r="Q1384"/>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c r="DL1384"/>
      <c r="DM1384"/>
      <c r="DN1384"/>
      <c r="DO1384"/>
      <c r="DP1384"/>
      <c r="DQ1384"/>
      <c r="DR1384"/>
      <c r="DS1384"/>
      <c r="DT1384"/>
      <c r="DU1384"/>
      <c r="DV1384"/>
      <c r="DW1384"/>
      <c r="DX1384"/>
      <c r="DY1384"/>
      <c r="DZ1384"/>
      <c r="EA1384"/>
      <c r="EB1384"/>
      <c r="EC1384"/>
      <c r="ED1384"/>
      <c r="EE1384"/>
      <c r="EF1384"/>
      <c r="EG1384"/>
      <c r="EH1384"/>
      <c r="EI1384"/>
      <c r="EJ1384"/>
      <c r="EK1384"/>
      <c r="EL1384"/>
      <c r="EM1384"/>
      <c r="EN1384"/>
      <c r="EO1384"/>
      <c r="EP1384"/>
      <c r="EQ1384"/>
      <c r="ER1384"/>
      <c r="ES1384"/>
      <c r="ET1384"/>
      <c r="EU1384"/>
      <c r="EV1384"/>
      <c r="EW1384"/>
      <c r="EX1384"/>
    </row>
    <row r="1385" spans="1:154" x14ac:dyDescent="0.25">
      <c r="A1385"/>
      <c r="B1385" s="2"/>
      <c r="C1385" s="2"/>
      <c r="D1385" s="2"/>
      <c r="E1385" s="2"/>
      <c r="F1385" s="2"/>
      <c r="G1385" s="2"/>
      <c r="H1385" s="2"/>
      <c r="I1385" s="2"/>
      <c r="J1385" s="2"/>
      <c r="K1385" s="2"/>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row>
    <row r="1386" spans="1:154" x14ac:dyDescent="0.25">
      <c r="A1386"/>
      <c r="B1386" s="2"/>
      <c r="C1386" s="2"/>
      <c r="D1386" s="2"/>
      <c r="E1386" s="2"/>
      <c r="F1386" s="2"/>
      <c r="G1386" s="2"/>
      <c r="H1386" s="2"/>
      <c r="I1386" s="2"/>
      <c r="J1386" s="2"/>
      <c r="K1386" s="2"/>
      <c r="L1386"/>
      <c r="M1386"/>
      <c r="N1386"/>
      <c r="O1386"/>
      <c r="P1386"/>
      <c r="Q1386"/>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row>
    <row r="1387" spans="1:154" x14ac:dyDescent="0.25">
      <c r="A1387"/>
      <c r="B1387" s="2"/>
      <c r="C1387" s="2"/>
      <c r="D1387" s="2"/>
      <c r="E1387" s="2"/>
      <c r="F1387" s="2"/>
      <c r="G1387" s="2"/>
      <c r="H1387" s="2"/>
      <c r="I1387" s="2"/>
      <c r="J1387" s="2"/>
      <c r="K1387" s="2"/>
      <c r="L1387"/>
      <c r="M1387"/>
      <c r="N1387"/>
      <c r="O1387"/>
      <c r="P1387"/>
      <c r="Q1387"/>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c r="AV1387"/>
      <c r="AW1387"/>
      <c r="AX1387"/>
      <c r="AY1387"/>
      <c r="AZ1387"/>
      <c r="BA1387"/>
      <c r="BB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c r="CJ1387"/>
      <c r="CK1387"/>
      <c r="CL1387"/>
      <c r="CM1387"/>
      <c r="CN1387"/>
      <c r="CO1387"/>
      <c r="CP1387"/>
      <c r="CQ1387"/>
      <c r="CR1387"/>
      <c r="CS1387"/>
      <c r="CT1387"/>
      <c r="CU1387"/>
      <c r="CV1387"/>
      <c r="CW1387"/>
      <c r="CX1387"/>
      <c r="CY1387"/>
      <c r="CZ1387"/>
      <c r="DA1387"/>
      <c r="DB1387"/>
      <c r="DC1387"/>
      <c r="DD1387"/>
      <c r="DE1387"/>
      <c r="DF1387"/>
      <c r="DG1387"/>
      <c r="DH1387"/>
      <c r="DI1387"/>
      <c r="DJ1387"/>
      <c r="DK1387"/>
      <c r="DL1387"/>
      <c r="DM1387"/>
      <c r="DN1387"/>
      <c r="DO1387"/>
      <c r="DP1387"/>
      <c r="DQ1387"/>
      <c r="DR1387"/>
      <c r="DS1387"/>
      <c r="DT1387"/>
      <c r="DU1387"/>
      <c r="DV1387"/>
      <c r="DW1387"/>
      <c r="DX1387"/>
      <c r="DY1387"/>
      <c r="DZ1387"/>
      <c r="EA1387"/>
      <c r="EB1387"/>
      <c r="EC1387"/>
      <c r="ED1387"/>
      <c r="EE1387"/>
      <c r="EF1387"/>
      <c r="EG1387"/>
      <c r="EH1387"/>
      <c r="EI1387"/>
      <c r="EJ1387"/>
      <c r="EK1387"/>
      <c r="EL1387"/>
      <c r="EM1387"/>
      <c r="EN1387"/>
      <c r="EO1387"/>
      <c r="EP1387"/>
      <c r="EQ1387"/>
      <c r="ER1387"/>
      <c r="ES1387"/>
      <c r="ET1387"/>
      <c r="EU1387"/>
      <c r="EV1387"/>
      <c r="EW1387"/>
      <c r="EX1387"/>
    </row>
    <row r="1388" spans="1:154" x14ac:dyDescent="0.25">
      <c r="A1388"/>
      <c r="B1388" s="2"/>
      <c r="C1388" s="2"/>
      <c r="D1388" s="2"/>
      <c r="E1388" s="2"/>
      <c r="F1388" s="2"/>
      <c r="G1388" s="2"/>
      <c r="H1388" s="2"/>
      <c r="I1388" s="2"/>
      <c r="J1388" s="2"/>
      <c r="K1388" s="2"/>
      <c r="L1388"/>
      <c r="M1388"/>
      <c r="N1388"/>
      <c r="O1388"/>
      <c r="P1388"/>
      <c r="Q138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c r="AV1388"/>
      <c r="AW1388"/>
      <c r="AX1388"/>
      <c r="AY1388"/>
      <c r="AZ1388"/>
      <c r="BA1388"/>
      <c r="BB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c r="CJ1388"/>
      <c r="CK1388"/>
      <c r="CL1388"/>
      <c r="CM1388"/>
      <c r="CN1388"/>
      <c r="CO1388"/>
      <c r="CP1388"/>
      <c r="CQ1388"/>
      <c r="CR1388"/>
      <c r="CS1388"/>
      <c r="CT1388"/>
      <c r="CU1388"/>
      <c r="CV1388"/>
      <c r="CW1388"/>
      <c r="CX1388"/>
      <c r="CY1388"/>
      <c r="CZ1388"/>
      <c r="DA1388"/>
      <c r="DB1388"/>
      <c r="DC1388"/>
      <c r="DD1388"/>
      <c r="DE1388"/>
      <c r="DF1388"/>
      <c r="DG1388"/>
      <c r="DH1388"/>
      <c r="DI1388"/>
      <c r="DJ1388"/>
      <c r="DK1388"/>
      <c r="DL1388"/>
      <c r="DM1388"/>
      <c r="DN1388"/>
      <c r="DO1388"/>
      <c r="DP1388"/>
      <c r="DQ1388"/>
      <c r="DR1388"/>
      <c r="DS1388"/>
      <c r="DT1388"/>
      <c r="DU1388"/>
      <c r="DV1388"/>
      <c r="DW1388"/>
      <c r="DX1388"/>
      <c r="DY1388"/>
      <c r="DZ1388"/>
      <c r="EA1388"/>
      <c r="EB1388"/>
      <c r="EC1388"/>
      <c r="ED1388"/>
      <c r="EE1388"/>
      <c r="EF1388"/>
      <c r="EG1388"/>
      <c r="EH1388"/>
      <c r="EI1388"/>
      <c r="EJ1388"/>
      <c r="EK1388"/>
      <c r="EL1388"/>
      <c r="EM1388"/>
      <c r="EN1388"/>
      <c r="EO1388"/>
      <c r="EP1388"/>
      <c r="EQ1388"/>
      <c r="ER1388"/>
      <c r="ES1388"/>
      <c r="ET1388"/>
      <c r="EU1388"/>
      <c r="EV1388"/>
      <c r="EW1388"/>
      <c r="EX1388"/>
    </row>
    <row r="1389" spans="1:154" x14ac:dyDescent="0.25">
      <c r="A1389"/>
      <c r="B1389" s="2"/>
      <c r="C1389" s="2"/>
      <c r="D1389" s="2"/>
      <c r="E1389" s="2"/>
      <c r="F1389" s="2"/>
      <c r="G1389" s="2"/>
      <c r="H1389" s="2"/>
      <c r="I1389" s="2"/>
      <c r="J1389" s="2"/>
      <c r="K1389" s="2"/>
      <c r="L1389"/>
      <c r="M1389"/>
      <c r="N1389"/>
      <c r="O1389"/>
      <c r="P1389"/>
      <c r="Q1389"/>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c r="AV1389"/>
      <c r="AW1389"/>
      <c r="AX1389"/>
      <c r="AY1389"/>
      <c r="AZ1389"/>
      <c r="BA1389"/>
      <c r="BB1389"/>
      <c r="BC1389"/>
      <c r="BD1389"/>
      <c r="BE1389"/>
      <c r="BF1389"/>
      <c r="BG1389"/>
      <c r="BH1389"/>
      <c r="BI1389"/>
      <c r="BJ1389"/>
      <c r="BK1389"/>
      <c r="BL1389"/>
      <c r="BM1389"/>
      <c r="BN1389"/>
      <c r="BO1389"/>
      <c r="BP1389"/>
      <c r="BQ1389"/>
      <c r="BR1389"/>
      <c r="BS1389"/>
      <c r="BT1389"/>
      <c r="BU1389"/>
      <c r="BV1389"/>
      <c r="BW1389"/>
      <c r="BX1389"/>
      <c r="BY1389"/>
      <c r="BZ1389"/>
      <c r="CA1389"/>
      <c r="CB1389"/>
      <c r="CC1389"/>
      <c r="CD1389"/>
      <c r="CE1389"/>
      <c r="CF1389"/>
      <c r="CG1389"/>
      <c r="CH1389"/>
      <c r="CI1389"/>
      <c r="CJ1389"/>
      <c r="CK1389"/>
      <c r="CL1389"/>
      <c r="CM1389"/>
      <c r="CN1389"/>
      <c r="CO1389"/>
      <c r="CP1389"/>
      <c r="CQ1389"/>
      <c r="CR1389"/>
      <c r="CS1389"/>
      <c r="CT1389"/>
      <c r="CU1389"/>
      <c r="CV1389"/>
      <c r="CW1389"/>
      <c r="CX1389"/>
      <c r="CY1389"/>
      <c r="CZ1389"/>
      <c r="DA1389"/>
      <c r="DB1389"/>
      <c r="DC1389"/>
      <c r="DD1389"/>
      <c r="DE1389"/>
      <c r="DF1389"/>
      <c r="DG1389"/>
      <c r="DH1389"/>
      <c r="DI1389"/>
      <c r="DJ1389"/>
      <c r="DK1389"/>
      <c r="DL1389"/>
      <c r="DM1389"/>
      <c r="DN1389"/>
      <c r="DO1389"/>
      <c r="DP1389"/>
      <c r="DQ1389"/>
      <c r="DR1389"/>
      <c r="DS1389"/>
      <c r="DT1389"/>
      <c r="DU1389"/>
      <c r="DV1389"/>
      <c r="DW1389"/>
      <c r="DX1389"/>
      <c r="DY1389"/>
      <c r="DZ1389"/>
      <c r="EA1389"/>
      <c r="EB1389"/>
      <c r="EC1389"/>
      <c r="ED1389"/>
      <c r="EE1389"/>
      <c r="EF1389"/>
      <c r="EG1389"/>
      <c r="EH1389"/>
      <c r="EI1389"/>
      <c r="EJ1389"/>
      <c r="EK1389"/>
      <c r="EL1389"/>
      <c r="EM1389"/>
      <c r="EN1389"/>
      <c r="EO1389"/>
      <c r="EP1389"/>
      <c r="EQ1389"/>
      <c r="ER1389"/>
      <c r="ES1389"/>
      <c r="ET1389"/>
      <c r="EU1389"/>
      <c r="EV1389"/>
      <c r="EW1389"/>
      <c r="EX1389"/>
    </row>
    <row r="1390" spans="1:154" x14ac:dyDescent="0.25">
      <c r="A1390"/>
      <c r="B1390" s="2"/>
      <c r="C1390" s="2"/>
      <c r="D1390" s="2"/>
      <c r="E1390" s="2"/>
      <c r="F1390" s="2"/>
      <c r="G1390" s="2"/>
      <c r="H1390" s="2"/>
      <c r="I1390" s="2"/>
      <c r="J1390" s="2"/>
      <c r="K1390" s="2"/>
      <c r="L1390"/>
      <c r="M1390"/>
      <c r="N1390"/>
      <c r="O1390"/>
      <c r="P1390"/>
      <c r="Q1390"/>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c r="AV1390"/>
      <c r="AW1390"/>
      <c r="AX1390"/>
      <c r="AY1390"/>
      <c r="AZ1390"/>
      <c r="BA1390"/>
      <c r="BB1390"/>
      <c r="BC1390"/>
      <c r="BD1390"/>
      <c r="BE1390"/>
      <c r="BF1390"/>
      <c r="BG1390"/>
      <c r="BH1390"/>
      <c r="BI1390"/>
      <c r="BJ1390"/>
      <c r="BK1390"/>
      <c r="BL1390"/>
      <c r="BM1390"/>
      <c r="BN1390"/>
      <c r="BO1390"/>
      <c r="BP1390"/>
      <c r="BQ1390"/>
      <c r="BR1390"/>
      <c r="BS1390"/>
      <c r="BT1390"/>
      <c r="BU1390"/>
      <c r="BV1390"/>
      <c r="BW1390"/>
      <c r="BX1390"/>
      <c r="BY1390"/>
      <c r="BZ1390"/>
      <c r="CA1390"/>
      <c r="CB1390"/>
      <c r="CC1390"/>
      <c r="CD1390"/>
      <c r="CE1390"/>
      <c r="CF1390"/>
      <c r="CG1390"/>
      <c r="CH1390"/>
      <c r="CI1390"/>
      <c r="CJ1390"/>
      <c r="CK1390"/>
      <c r="CL1390"/>
      <c r="CM1390"/>
      <c r="CN1390"/>
      <c r="CO1390"/>
      <c r="CP1390"/>
      <c r="CQ1390"/>
      <c r="CR1390"/>
      <c r="CS1390"/>
      <c r="CT1390"/>
      <c r="CU1390"/>
      <c r="CV1390"/>
      <c r="CW1390"/>
      <c r="CX1390"/>
      <c r="CY1390"/>
      <c r="CZ1390"/>
      <c r="DA1390"/>
      <c r="DB1390"/>
      <c r="DC1390"/>
      <c r="DD1390"/>
      <c r="DE1390"/>
      <c r="DF1390"/>
      <c r="DG1390"/>
      <c r="DH1390"/>
      <c r="DI1390"/>
      <c r="DJ1390"/>
      <c r="DK1390"/>
      <c r="DL1390"/>
      <c r="DM1390"/>
      <c r="DN1390"/>
      <c r="DO1390"/>
      <c r="DP1390"/>
      <c r="DQ1390"/>
      <c r="DR1390"/>
      <c r="DS1390"/>
      <c r="DT1390"/>
      <c r="DU1390"/>
      <c r="DV1390"/>
      <c r="DW1390"/>
      <c r="DX1390"/>
      <c r="DY1390"/>
      <c r="DZ1390"/>
      <c r="EA1390"/>
      <c r="EB1390"/>
      <c r="EC1390"/>
      <c r="ED1390"/>
      <c r="EE1390"/>
      <c r="EF1390"/>
      <c r="EG1390"/>
      <c r="EH1390"/>
      <c r="EI1390"/>
      <c r="EJ1390"/>
      <c r="EK1390"/>
      <c r="EL1390"/>
      <c r="EM1390"/>
      <c r="EN1390"/>
      <c r="EO1390"/>
      <c r="EP1390"/>
      <c r="EQ1390"/>
      <c r="ER1390"/>
      <c r="ES1390"/>
      <c r="ET1390"/>
      <c r="EU1390"/>
      <c r="EV1390"/>
      <c r="EW1390"/>
      <c r="EX1390"/>
    </row>
    <row r="1391" spans="1:154" x14ac:dyDescent="0.25">
      <c r="A1391"/>
      <c r="B1391" s="2"/>
      <c r="C1391" s="2"/>
      <c r="D1391" s="2"/>
      <c r="E1391" s="2"/>
      <c r="F1391" s="2"/>
      <c r="G1391" s="2"/>
      <c r="H1391" s="2"/>
      <c r="I1391" s="2"/>
      <c r="J1391" s="2"/>
      <c r="K1391" s="2"/>
      <c r="L1391"/>
      <c r="M1391"/>
      <c r="N1391"/>
      <c r="O1391"/>
      <c r="P1391"/>
      <c r="Q1391"/>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c r="AV1391"/>
      <c r="AW1391"/>
      <c r="AX1391"/>
      <c r="AY1391"/>
      <c r="AZ1391"/>
      <c r="BA1391"/>
      <c r="BB1391"/>
      <c r="BC1391"/>
      <c r="BD1391"/>
      <c r="BE1391"/>
      <c r="BF1391"/>
      <c r="BG1391"/>
      <c r="BH1391"/>
      <c r="BI1391"/>
      <c r="BJ1391"/>
      <c r="BK1391"/>
      <c r="BL1391"/>
      <c r="BM1391"/>
      <c r="BN1391"/>
      <c r="BO1391"/>
      <c r="BP1391"/>
      <c r="BQ1391"/>
      <c r="BR1391"/>
      <c r="BS1391"/>
      <c r="BT1391"/>
      <c r="BU1391"/>
      <c r="BV1391"/>
      <c r="BW1391"/>
      <c r="BX1391"/>
      <c r="BY1391"/>
      <c r="BZ1391"/>
      <c r="CA1391"/>
      <c r="CB1391"/>
      <c r="CC1391"/>
      <c r="CD1391"/>
      <c r="CE1391"/>
      <c r="CF1391"/>
      <c r="CG1391"/>
      <c r="CH1391"/>
      <c r="CI1391"/>
      <c r="CJ1391"/>
      <c r="CK1391"/>
      <c r="CL1391"/>
      <c r="CM1391"/>
      <c r="CN1391"/>
      <c r="CO1391"/>
      <c r="CP1391"/>
      <c r="CQ1391"/>
      <c r="CR1391"/>
      <c r="CS1391"/>
      <c r="CT1391"/>
      <c r="CU1391"/>
      <c r="CV1391"/>
      <c r="CW1391"/>
      <c r="CX1391"/>
      <c r="CY1391"/>
      <c r="CZ1391"/>
      <c r="DA1391"/>
      <c r="DB1391"/>
      <c r="DC1391"/>
      <c r="DD1391"/>
      <c r="DE1391"/>
      <c r="DF1391"/>
      <c r="DG1391"/>
      <c r="DH1391"/>
      <c r="DI1391"/>
      <c r="DJ1391"/>
      <c r="DK1391"/>
      <c r="DL1391"/>
      <c r="DM1391"/>
      <c r="DN1391"/>
      <c r="DO1391"/>
      <c r="DP1391"/>
      <c r="DQ1391"/>
      <c r="DR1391"/>
      <c r="DS1391"/>
      <c r="DT1391"/>
      <c r="DU1391"/>
      <c r="DV1391"/>
      <c r="DW1391"/>
      <c r="DX1391"/>
      <c r="DY1391"/>
      <c r="DZ1391"/>
      <c r="EA1391"/>
      <c r="EB1391"/>
      <c r="EC1391"/>
      <c r="ED1391"/>
      <c r="EE1391"/>
      <c r="EF1391"/>
      <c r="EG1391"/>
      <c r="EH1391"/>
      <c r="EI1391"/>
      <c r="EJ1391"/>
      <c r="EK1391"/>
      <c r="EL1391"/>
      <c r="EM1391"/>
      <c r="EN1391"/>
      <c r="EO1391"/>
      <c r="EP1391"/>
      <c r="EQ1391"/>
      <c r="ER1391"/>
      <c r="ES1391"/>
      <c r="ET1391"/>
      <c r="EU1391"/>
      <c r="EV1391"/>
      <c r="EW1391"/>
      <c r="EX1391"/>
    </row>
    <row r="1392" spans="1:154" x14ac:dyDescent="0.25">
      <c r="A1392"/>
      <c r="B1392" s="2"/>
      <c r="C1392" s="2"/>
      <c r="D1392" s="2"/>
      <c r="E1392" s="2"/>
      <c r="F1392" s="2"/>
      <c r="G1392" s="2"/>
      <c r="H1392" s="2"/>
      <c r="I1392" s="2"/>
      <c r="J1392" s="2"/>
      <c r="K1392" s="2"/>
      <c r="L1392"/>
      <c r="M1392"/>
      <c r="N1392"/>
      <c r="O1392"/>
      <c r="P1392"/>
      <c r="Q1392"/>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c r="AV1392"/>
      <c r="AW1392"/>
      <c r="AX1392"/>
      <c r="AY1392"/>
      <c r="AZ1392"/>
      <c r="BA1392"/>
      <c r="BB1392"/>
      <c r="BC1392"/>
      <c r="BD1392"/>
      <c r="BE1392"/>
      <c r="BF1392"/>
      <c r="BG1392"/>
      <c r="BH1392"/>
      <c r="BI1392"/>
      <c r="BJ1392"/>
      <c r="BK1392"/>
      <c r="BL1392"/>
      <c r="BM1392"/>
      <c r="BN1392"/>
      <c r="BO1392"/>
      <c r="BP1392"/>
      <c r="BQ1392"/>
      <c r="BR1392"/>
      <c r="BS1392"/>
      <c r="BT1392"/>
      <c r="BU1392"/>
      <c r="BV1392"/>
      <c r="BW1392"/>
      <c r="BX1392"/>
      <c r="BY1392"/>
      <c r="BZ1392"/>
      <c r="CA1392"/>
      <c r="CB1392"/>
      <c r="CC1392"/>
      <c r="CD1392"/>
      <c r="CE1392"/>
      <c r="CF1392"/>
      <c r="CG1392"/>
      <c r="CH1392"/>
      <c r="CI1392"/>
      <c r="CJ1392"/>
      <c r="CK1392"/>
      <c r="CL1392"/>
      <c r="CM1392"/>
      <c r="CN1392"/>
      <c r="CO1392"/>
      <c r="CP1392"/>
      <c r="CQ1392"/>
      <c r="CR1392"/>
      <c r="CS1392"/>
      <c r="CT1392"/>
      <c r="CU1392"/>
      <c r="CV1392"/>
      <c r="CW1392"/>
      <c r="CX1392"/>
      <c r="CY1392"/>
      <c r="CZ1392"/>
      <c r="DA1392"/>
      <c r="DB1392"/>
      <c r="DC1392"/>
      <c r="DD1392"/>
      <c r="DE1392"/>
      <c r="DF1392"/>
      <c r="DG1392"/>
      <c r="DH1392"/>
      <c r="DI1392"/>
      <c r="DJ1392"/>
      <c r="DK1392"/>
      <c r="DL1392"/>
      <c r="DM1392"/>
      <c r="DN1392"/>
      <c r="DO1392"/>
      <c r="DP1392"/>
      <c r="DQ1392"/>
      <c r="DR1392"/>
      <c r="DS1392"/>
      <c r="DT1392"/>
      <c r="DU1392"/>
      <c r="DV1392"/>
      <c r="DW1392"/>
      <c r="DX1392"/>
      <c r="DY1392"/>
      <c r="DZ1392"/>
      <c r="EA1392"/>
      <c r="EB1392"/>
      <c r="EC1392"/>
      <c r="ED1392"/>
      <c r="EE1392"/>
      <c r="EF1392"/>
      <c r="EG1392"/>
      <c r="EH1392"/>
      <c r="EI1392"/>
      <c r="EJ1392"/>
      <c r="EK1392"/>
      <c r="EL1392"/>
      <c r="EM1392"/>
      <c r="EN1392"/>
      <c r="EO1392"/>
      <c r="EP1392"/>
      <c r="EQ1392"/>
      <c r="ER1392"/>
      <c r="ES1392"/>
      <c r="ET1392"/>
      <c r="EU1392"/>
      <c r="EV1392"/>
      <c r="EW1392"/>
      <c r="EX1392"/>
    </row>
    <row r="1393" spans="1:154" x14ac:dyDescent="0.25">
      <c r="A1393"/>
      <c r="B1393" s="2"/>
      <c r="C1393" s="2"/>
      <c r="D1393" s="2"/>
      <c r="E1393" s="2"/>
      <c r="F1393" s="2"/>
      <c r="G1393" s="2"/>
      <c r="H1393" s="2"/>
      <c r="I1393" s="2"/>
      <c r="J1393" s="2"/>
      <c r="K1393" s="2"/>
      <c r="L1393"/>
      <c r="M1393"/>
      <c r="N1393"/>
      <c r="O1393"/>
      <c r="P1393"/>
      <c r="Q1393"/>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c r="AV1393"/>
      <c r="AW1393"/>
      <c r="AX1393"/>
      <c r="AY1393"/>
      <c r="AZ1393"/>
      <c r="BA1393"/>
      <c r="BB1393"/>
      <c r="BC1393"/>
      <c r="BD1393"/>
      <c r="BE1393"/>
      <c r="BF1393"/>
      <c r="BG1393"/>
      <c r="BH1393"/>
      <c r="BI1393"/>
      <c r="BJ1393"/>
      <c r="BK1393"/>
      <c r="BL1393"/>
      <c r="BM1393"/>
      <c r="BN1393"/>
      <c r="BO1393"/>
      <c r="BP1393"/>
      <c r="BQ1393"/>
      <c r="BR1393"/>
      <c r="BS1393"/>
      <c r="BT1393"/>
      <c r="BU1393"/>
      <c r="BV1393"/>
      <c r="BW1393"/>
      <c r="BX1393"/>
      <c r="BY1393"/>
      <c r="BZ1393"/>
      <c r="CA1393"/>
      <c r="CB1393"/>
      <c r="CC1393"/>
      <c r="CD1393"/>
      <c r="CE1393"/>
      <c r="CF1393"/>
      <c r="CG1393"/>
      <c r="CH1393"/>
      <c r="CI1393"/>
      <c r="CJ1393"/>
      <c r="CK1393"/>
      <c r="CL1393"/>
      <c r="CM1393"/>
      <c r="CN1393"/>
      <c r="CO1393"/>
      <c r="CP1393"/>
      <c r="CQ1393"/>
      <c r="CR1393"/>
      <c r="CS1393"/>
      <c r="CT1393"/>
      <c r="CU1393"/>
      <c r="CV1393"/>
      <c r="CW1393"/>
      <c r="CX1393"/>
      <c r="CY1393"/>
      <c r="CZ1393"/>
      <c r="DA1393"/>
      <c r="DB1393"/>
      <c r="DC1393"/>
      <c r="DD1393"/>
      <c r="DE1393"/>
      <c r="DF1393"/>
      <c r="DG1393"/>
      <c r="DH1393"/>
      <c r="DI1393"/>
      <c r="DJ1393"/>
      <c r="DK1393"/>
      <c r="DL1393"/>
      <c r="DM1393"/>
      <c r="DN1393"/>
      <c r="DO1393"/>
      <c r="DP1393"/>
      <c r="DQ1393"/>
      <c r="DR1393"/>
      <c r="DS1393"/>
      <c r="DT1393"/>
      <c r="DU1393"/>
      <c r="DV1393"/>
      <c r="DW1393"/>
      <c r="DX1393"/>
      <c r="DY1393"/>
      <c r="DZ1393"/>
      <c r="EA1393"/>
      <c r="EB1393"/>
      <c r="EC1393"/>
      <c r="ED1393"/>
      <c r="EE1393"/>
      <c r="EF1393"/>
      <c r="EG1393"/>
      <c r="EH1393"/>
      <c r="EI1393"/>
      <c r="EJ1393"/>
      <c r="EK1393"/>
      <c r="EL1393"/>
      <c r="EM1393"/>
      <c r="EN1393"/>
      <c r="EO1393"/>
      <c r="EP1393"/>
      <c r="EQ1393"/>
      <c r="ER1393"/>
      <c r="ES1393"/>
      <c r="ET1393"/>
      <c r="EU1393"/>
      <c r="EV1393"/>
      <c r="EW1393"/>
      <c r="EX1393"/>
    </row>
    <row r="1394" spans="1:154" x14ac:dyDescent="0.25">
      <c r="A1394"/>
      <c r="B1394" s="2"/>
      <c r="C1394" s="2"/>
      <c r="D1394" s="2"/>
      <c r="E1394" s="2"/>
      <c r="F1394" s="2"/>
      <c r="G1394" s="2"/>
      <c r="H1394" s="2"/>
      <c r="I1394" s="2"/>
      <c r="J1394" s="2"/>
      <c r="K1394" s="2"/>
      <c r="L1394"/>
      <c r="M1394"/>
      <c r="N1394"/>
      <c r="O1394"/>
      <c r="P1394"/>
      <c r="Q1394"/>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c r="AV1394"/>
      <c r="AW1394"/>
      <c r="AX1394"/>
      <c r="AY1394"/>
      <c r="AZ1394"/>
      <c r="BA1394"/>
      <c r="BB1394"/>
      <c r="BC1394"/>
      <c r="BD1394"/>
      <c r="BE1394"/>
      <c r="BF1394"/>
      <c r="BG1394"/>
      <c r="BH1394"/>
      <c r="BI1394"/>
      <c r="BJ1394"/>
      <c r="BK1394"/>
      <c r="BL1394"/>
      <c r="BM1394"/>
      <c r="BN1394"/>
      <c r="BO1394"/>
      <c r="BP1394"/>
      <c r="BQ1394"/>
      <c r="BR1394"/>
      <c r="BS1394"/>
      <c r="BT1394"/>
      <c r="BU1394"/>
      <c r="BV1394"/>
      <c r="BW1394"/>
      <c r="BX1394"/>
      <c r="BY1394"/>
      <c r="BZ1394"/>
      <c r="CA1394"/>
      <c r="CB1394"/>
      <c r="CC1394"/>
      <c r="CD1394"/>
      <c r="CE1394"/>
      <c r="CF1394"/>
      <c r="CG1394"/>
      <c r="CH1394"/>
      <c r="CI1394"/>
      <c r="CJ1394"/>
      <c r="CK1394"/>
      <c r="CL1394"/>
      <c r="CM1394"/>
      <c r="CN1394"/>
      <c r="CO1394"/>
      <c r="CP1394"/>
      <c r="CQ1394"/>
      <c r="CR1394"/>
      <c r="CS1394"/>
      <c r="CT1394"/>
      <c r="CU1394"/>
      <c r="CV1394"/>
      <c r="CW1394"/>
      <c r="CX1394"/>
      <c r="CY1394"/>
      <c r="CZ1394"/>
      <c r="DA1394"/>
      <c r="DB1394"/>
      <c r="DC1394"/>
      <c r="DD1394"/>
      <c r="DE1394"/>
      <c r="DF1394"/>
      <c r="DG1394"/>
      <c r="DH1394"/>
      <c r="DI1394"/>
      <c r="DJ1394"/>
      <c r="DK1394"/>
      <c r="DL1394"/>
      <c r="DM1394"/>
      <c r="DN1394"/>
      <c r="DO1394"/>
      <c r="DP1394"/>
      <c r="DQ1394"/>
      <c r="DR1394"/>
      <c r="DS1394"/>
      <c r="DT1394"/>
      <c r="DU1394"/>
      <c r="DV1394"/>
      <c r="DW1394"/>
      <c r="DX1394"/>
      <c r="DY1394"/>
      <c r="DZ1394"/>
      <c r="EA1394"/>
      <c r="EB1394"/>
      <c r="EC1394"/>
      <c r="ED1394"/>
      <c r="EE1394"/>
      <c r="EF1394"/>
      <c r="EG1394"/>
      <c r="EH1394"/>
      <c r="EI1394"/>
      <c r="EJ1394"/>
      <c r="EK1394"/>
      <c r="EL1394"/>
      <c r="EM1394"/>
      <c r="EN1394"/>
      <c r="EO1394"/>
      <c r="EP1394"/>
      <c r="EQ1394"/>
      <c r="ER1394"/>
      <c r="ES1394"/>
      <c r="ET1394"/>
      <c r="EU1394"/>
      <c r="EV1394"/>
      <c r="EW1394"/>
      <c r="EX1394"/>
    </row>
    <row r="1395" spans="1:154" x14ac:dyDescent="0.25">
      <c r="A1395"/>
      <c r="B1395" s="2"/>
      <c r="C1395" s="2"/>
      <c r="D1395" s="2"/>
      <c r="E1395" s="2"/>
      <c r="F1395" s="2"/>
      <c r="G1395" s="2"/>
      <c r="H1395" s="2"/>
      <c r="I1395" s="2"/>
      <c r="J1395" s="2"/>
      <c r="K1395" s="2"/>
      <c r="L1395"/>
      <c r="M1395"/>
      <c r="N1395"/>
      <c r="O1395"/>
      <c r="P1395"/>
      <c r="Q1395"/>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c r="CJ1395"/>
      <c r="CK1395"/>
      <c r="CL1395"/>
      <c r="CM1395"/>
      <c r="CN1395"/>
      <c r="CO1395"/>
      <c r="CP1395"/>
      <c r="CQ1395"/>
      <c r="CR1395"/>
      <c r="CS1395"/>
      <c r="CT1395"/>
      <c r="CU1395"/>
      <c r="CV1395"/>
      <c r="CW1395"/>
      <c r="CX1395"/>
      <c r="CY1395"/>
      <c r="CZ1395"/>
      <c r="DA1395"/>
      <c r="DB1395"/>
      <c r="DC1395"/>
      <c r="DD1395"/>
      <c r="DE1395"/>
      <c r="DF1395"/>
      <c r="DG1395"/>
      <c r="DH1395"/>
      <c r="DI1395"/>
      <c r="DJ1395"/>
      <c r="DK1395"/>
      <c r="DL1395"/>
      <c r="DM1395"/>
      <c r="DN1395"/>
      <c r="DO1395"/>
      <c r="DP1395"/>
      <c r="DQ1395"/>
      <c r="DR1395"/>
      <c r="DS1395"/>
      <c r="DT1395"/>
      <c r="DU1395"/>
      <c r="DV1395"/>
      <c r="DW1395"/>
      <c r="DX1395"/>
      <c r="DY1395"/>
      <c r="DZ1395"/>
      <c r="EA1395"/>
      <c r="EB1395"/>
      <c r="EC1395"/>
      <c r="ED1395"/>
      <c r="EE1395"/>
      <c r="EF1395"/>
      <c r="EG1395"/>
      <c r="EH1395"/>
      <c r="EI1395"/>
      <c r="EJ1395"/>
      <c r="EK1395"/>
      <c r="EL1395"/>
      <c r="EM1395"/>
      <c r="EN1395"/>
      <c r="EO1395"/>
      <c r="EP1395"/>
      <c r="EQ1395"/>
      <c r="ER1395"/>
      <c r="ES1395"/>
      <c r="ET1395"/>
      <c r="EU1395"/>
      <c r="EV1395"/>
      <c r="EW1395"/>
      <c r="EX1395"/>
    </row>
    <row r="1396" spans="1:154" x14ac:dyDescent="0.25">
      <c r="A1396"/>
      <c r="B1396" s="2"/>
      <c r="C1396" s="2"/>
      <c r="D1396" s="2"/>
      <c r="E1396" s="2"/>
      <c r="F1396" s="2"/>
      <c r="G1396" s="2"/>
      <c r="H1396" s="2"/>
      <c r="I1396" s="2"/>
      <c r="J1396" s="2"/>
      <c r="K1396" s="2"/>
      <c r="L1396"/>
      <c r="M1396"/>
      <c r="N1396"/>
      <c r="O1396"/>
      <c r="P1396"/>
      <c r="Q1396"/>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c r="AV1396"/>
      <c r="AW1396"/>
      <c r="AX1396"/>
      <c r="AY1396"/>
      <c r="AZ1396"/>
      <c r="BA1396"/>
      <c r="BB1396"/>
      <c r="BC1396"/>
      <c r="BD1396"/>
      <c r="BE1396"/>
      <c r="BF1396"/>
      <c r="BG1396"/>
      <c r="BH1396"/>
      <c r="BI1396"/>
      <c r="BJ1396"/>
      <c r="BK1396"/>
      <c r="BL1396"/>
      <c r="BM1396"/>
      <c r="BN1396"/>
      <c r="BO1396"/>
      <c r="BP1396"/>
      <c r="BQ1396"/>
      <c r="BR1396"/>
      <c r="BS1396"/>
      <c r="BT1396"/>
      <c r="BU1396"/>
      <c r="BV1396"/>
      <c r="BW1396"/>
      <c r="BX1396"/>
      <c r="BY1396"/>
      <c r="BZ1396"/>
      <c r="CA1396"/>
      <c r="CB1396"/>
      <c r="CC1396"/>
      <c r="CD1396"/>
      <c r="CE1396"/>
      <c r="CF1396"/>
      <c r="CG1396"/>
      <c r="CH1396"/>
      <c r="CI1396"/>
      <c r="CJ1396"/>
      <c r="CK1396"/>
      <c r="CL1396"/>
      <c r="CM1396"/>
      <c r="CN1396"/>
      <c r="CO1396"/>
      <c r="CP1396"/>
      <c r="CQ1396"/>
      <c r="CR1396"/>
      <c r="CS1396"/>
      <c r="CT1396"/>
      <c r="CU1396"/>
      <c r="CV1396"/>
      <c r="CW1396"/>
      <c r="CX1396"/>
      <c r="CY1396"/>
      <c r="CZ1396"/>
      <c r="DA1396"/>
      <c r="DB1396"/>
      <c r="DC1396"/>
      <c r="DD1396"/>
      <c r="DE1396"/>
      <c r="DF1396"/>
      <c r="DG1396"/>
      <c r="DH1396"/>
      <c r="DI1396"/>
      <c r="DJ1396"/>
      <c r="DK1396"/>
      <c r="DL1396"/>
      <c r="DM1396"/>
      <c r="DN1396"/>
      <c r="DO1396"/>
      <c r="DP1396"/>
      <c r="DQ1396"/>
      <c r="DR1396"/>
      <c r="DS1396"/>
      <c r="DT1396"/>
      <c r="DU1396"/>
      <c r="DV1396"/>
      <c r="DW1396"/>
      <c r="DX1396"/>
      <c r="DY1396"/>
      <c r="DZ1396"/>
      <c r="EA1396"/>
      <c r="EB1396"/>
      <c r="EC1396"/>
      <c r="ED1396"/>
      <c r="EE1396"/>
      <c r="EF1396"/>
      <c r="EG1396"/>
      <c r="EH1396"/>
      <c r="EI1396"/>
      <c r="EJ1396"/>
      <c r="EK1396"/>
      <c r="EL1396"/>
      <c r="EM1396"/>
      <c r="EN1396"/>
      <c r="EO1396"/>
      <c r="EP1396"/>
      <c r="EQ1396"/>
      <c r="ER1396"/>
      <c r="ES1396"/>
      <c r="ET1396"/>
      <c r="EU1396"/>
      <c r="EV1396"/>
      <c r="EW1396"/>
      <c r="EX1396"/>
    </row>
    <row r="1397" spans="1:154" x14ac:dyDescent="0.25">
      <c r="A1397"/>
      <c r="B1397" s="2"/>
      <c r="C1397" s="2"/>
      <c r="D1397" s="2"/>
      <c r="E1397" s="2"/>
      <c r="F1397" s="2"/>
      <c r="G1397" s="2"/>
      <c r="H1397" s="2"/>
      <c r="I1397" s="2"/>
      <c r="J1397" s="2"/>
      <c r="K1397" s="2"/>
      <c r="L1397"/>
      <c r="M1397"/>
      <c r="N1397"/>
      <c r="O1397"/>
      <c r="P1397"/>
      <c r="Q1397"/>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c r="AV1397"/>
      <c r="AW1397"/>
      <c r="AX1397"/>
      <c r="AY1397"/>
      <c r="AZ1397"/>
      <c r="BA1397"/>
      <c r="BB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c r="CJ1397"/>
      <c r="CK1397"/>
      <c r="CL1397"/>
      <c r="CM1397"/>
      <c r="CN1397"/>
      <c r="CO1397"/>
      <c r="CP1397"/>
      <c r="CQ1397"/>
      <c r="CR1397"/>
      <c r="CS1397"/>
      <c r="CT1397"/>
      <c r="CU1397"/>
      <c r="CV1397"/>
      <c r="CW1397"/>
      <c r="CX1397"/>
      <c r="CY1397"/>
      <c r="CZ1397"/>
      <c r="DA1397"/>
      <c r="DB1397"/>
      <c r="DC1397"/>
      <c r="DD1397"/>
      <c r="DE1397"/>
      <c r="DF1397"/>
      <c r="DG1397"/>
      <c r="DH1397"/>
      <c r="DI1397"/>
      <c r="DJ1397"/>
      <c r="DK1397"/>
      <c r="DL1397"/>
      <c r="DM1397"/>
      <c r="DN1397"/>
      <c r="DO1397"/>
      <c r="DP1397"/>
      <c r="DQ1397"/>
      <c r="DR1397"/>
      <c r="DS1397"/>
      <c r="DT1397"/>
      <c r="DU1397"/>
      <c r="DV1397"/>
      <c r="DW1397"/>
      <c r="DX1397"/>
      <c r="DY1397"/>
      <c r="DZ1397"/>
      <c r="EA1397"/>
      <c r="EB1397"/>
      <c r="EC1397"/>
      <c r="ED1397"/>
      <c r="EE1397"/>
      <c r="EF1397"/>
      <c r="EG1397"/>
      <c r="EH1397"/>
      <c r="EI1397"/>
      <c r="EJ1397"/>
      <c r="EK1397"/>
      <c r="EL1397"/>
      <c r="EM1397"/>
      <c r="EN1397"/>
      <c r="EO1397"/>
      <c r="EP1397"/>
      <c r="EQ1397"/>
      <c r="ER1397"/>
      <c r="ES1397"/>
      <c r="ET1397"/>
      <c r="EU1397"/>
      <c r="EV1397"/>
      <c r="EW1397"/>
      <c r="EX1397"/>
    </row>
    <row r="1398" spans="1:154" x14ac:dyDescent="0.25">
      <c r="A1398"/>
      <c r="B1398" s="2"/>
      <c r="C1398" s="2"/>
      <c r="D1398" s="2"/>
      <c r="E1398" s="2"/>
      <c r="F1398" s="2"/>
      <c r="G1398" s="2"/>
      <c r="H1398" s="2"/>
      <c r="I1398" s="2"/>
      <c r="J1398" s="2"/>
      <c r="K1398" s="2"/>
      <c r="L1398"/>
      <c r="M1398"/>
      <c r="N1398"/>
      <c r="O1398"/>
      <c r="P1398"/>
      <c r="Q139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c r="CZ1398"/>
      <c r="DA1398"/>
      <c r="DB1398"/>
      <c r="DC1398"/>
      <c r="DD1398"/>
      <c r="DE1398"/>
      <c r="DF1398"/>
      <c r="DG1398"/>
      <c r="DH1398"/>
      <c r="DI1398"/>
      <c r="DJ1398"/>
      <c r="DK1398"/>
      <c r="DL1398"/>
      <c r="DM1398"/>
      <c r="DN1398"/>
      <c r="DO1398"/>
      <c r="DP1398"/>
      <c r="DQ1398"/>
      <c r="DR1398"/>
      <c r="DS1398"/>
      <c r="DT1398"/>
      <c r="DU1398"/>
      <c r="DV1398"/>
      <c r="DW1398"/>
      <c r="DX1398"/>
      <c r="DY1398"/>
      <c r="DZ1398"/>
      <c r="EA1398"/>
      <c r="EB1398"/>
      <c r="EC1398"/>
      <c r="ED1398"/>
      <c r="EE1398"/>
      <c r="EF1398"/>
      <c r="EG1398"/>
      <c r="EH1398"/>
      <c r="EI1398"/>
      <c r="EJ1398"/>
      <c r="EK1398"/>
      <c r="EL1398"/>
      <c r="EM1398"/>
      <c r="EN1398"/>
      <c r="EO1398"/>
      <c r="EP1398"/>
      <c r="EQ1398"/>
      <c r="ER1398"/>
      <c r="ES1398"/>
      <c r="ET1398"/>
      <c r="EU1398"/>
      <c r="EV1398"/>
      <c r="EW1398"/>
      <c r="EX1398"/>
    </row>
    <row r="1399" spans="1:154" x14ac:dyDescent="0.25">
      <c r="A1399"/>
      <c r="B1399" s="2"/>
      <c r="C1399" s="2"/>
      <c r="D1399" s="2"/>
      <c r="E1399" s="2"/>
      <c r="F1399" s="2"/>
      <c r="G1399" s="2"/>
      <c r="H1399" s="2"/>
      <c r="I1399" s="2"/>
      <c r="J1399" s="2"/>
      <c r="K1399" s="2"/>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c r="DH1399"/>
      <c r="DI1399"/>
      <c r="DJ1399"/>
      <c r="DK1399"/>
      <c r="DL1399"/>
      <c r="DM1399"/>
      <c r="DN1399"/>
      <c r="DO1399"/>
      <c r="DP1399"/>
      <c r="DQ1399"/>
      <c r="DR1399"/>
      <c r="DS1399"/>
      <c r="DT1399"/>
      <c r="DU1399"/>
      <c r="DV1399"/>
      <c r="DW1399"/>
      <c r="DX1399"/>
      <c r="DY1399"/>
      <c r="DZ1399"/>
      <c r="EA1399"/>
      <c r="EB1399"/>
      <c r="EC1399"/>
      <c r="ED1399"/>
      <c r="EE1399"/>
      <c r="EF1399"/>
      <c r="EG1399"/>
      <c r="EH1399"/>
      <c r="EI1399"/>
      <c r="EJ1399"/>
      <c r="EK1399"/>
      <c r="EL1399"/>
      <c r="EM1399"/>
      <c r="EN1399"/>
      <c r="EO1399"/>
      <c r="EP1399"/>
      <c r="EQ1399"/>
      <c r="ER1399"/>
      <c r="ES1399"/>
      <c r="ET1399"/>
      <c r="EU1399"/>
      <c r="EV1399"/>
      <c r="EW1399"/>
      <c r="EX1399"/>
    </row>
    <row r="1400" spans="1:154" x14ac:dyDescent="0.25">
      <c r="A1400"/>
      <c r="B1400" s="2"/>
      <c r="C1400" s="2"/>
      <c r="D1400" s="2"/>
      <c r="E1400" s="2"/>
      <c r="F1400" s="2"/>
      <c r="G1400" s="2"/>
      <c r="H1400" s="2"/>
      <c r="I1400" s="2"/>
      <c r="J1400" s="2"/>
      <c r="K1400" s="2"/>
      <c r="L1400"/>
      <c r="M1400"/>
      <c r="N1400"/>
      <c r="O1400"/>
      <c r="P1400"/>
      <c r="Q1400"/>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c r="DH1400"/>
      <c r="DI1400"/>
      <c r="DJ1400"/>
      <c r="DK1400"/>
      <c r="DL1400"/>
      <c r="DM1400"/>
      <c r="DN1400"/>
      <c r="DO1400"/>
      <c r="DP1400"/>
      <c r="DQ1400"/>
      <c r="DR1400"/>
      <c r="DS1400"/>
      <c r="DT1400"/>
      <c r="DU1400"/>
      <c r="DV1400"/>
      <c r="DW1400"/>
      <c r="DX1400"/>
      <c r="DY1400"/>
      <c r="DZ1400"/>
      <c r="EA1400"/>
      <c r="EB1400"/>
      <c r="EC1400"/>
      <c r="ED1400"/>
      <c r="EE1400"/>
      <c r="EF1400"/>
      <c r="EG1400"/>
      <c r="EH1400"/>
      <c r="EI1400"/>
      <c r="EJ1400"/>
      <c r="EK1400"/>
      <c r="EL1400"/>
      <c r="EM1400"/>
      <c r="EN1400"/>
      <c r="EO1400"/>
      <c r="EP1400"/>
      <c r="EQ1400"/>
      <c r="ER1400"/>
      <c r="ES1400"/>
      <c r="ET1400"/>
      <c r="EU1400"/>
      <c r="EV1400"/>
      <c r="EW1400"/>
      <c r="EX1400"/>
    </row>
    <row r="1401" spans="1:154" x14ac:dyDescent="0.25">
      <c r="A1401"/>
      <c r="B1401" s="2"/>
      <c r="C1401" s="2"/>
      <c r="D1401" s="2"/>
      <c r="E1401" s="2"/>
      <c r="F1401" s="2"/>
      <c r="G1401" s="2"/>
      <c r="H1401" s="2"/>
      <c r="I1401" s="2"/>
      <c r="J1401" s="2"/>
      <c r="K1401" s="2"/>
      <c r="L1401"/>
      <c r="M1401"/>
      <c r="N1401"/>
      <c r="O1401"/>
      <c r="P1401"/>
      <c r="Q1401"/>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c r="DG1401"/>
      <c r="DH1401"/>
      <c r="DI1401"/>
      <c r="DJ1401"/>
      <c r="DK1401"/>
      <c r="DL1401"/>
      <c r="DM1401"/>
      <c r="DN1401"/>
      <c r="DO1401"/>
      <c r="DP1401"/>
      <c r="DQ1401"/>
      <c r="DR1401"/>
      <c r="DS1401"/>
      <c r="DT1401"/>
      <c r="DU1401"/>
      <c r="DV1401"/>
      <c r="DW1401"/>
      <c r="DX1401"/>
      <c r="DY1401"/>
      <c r="DZ1401"/>
      <c r="EA1401"/>
      <c r="EB1401"/>
      <c r="EC1401"/>
      <c r="ED1401"/>
      <c r="EE1401"/>
      <c r="EF1401"/>
      <c r="EG1401"/>
      <c r="EH1401"/>
      <c r="EI1401"/>
      <c r="EJ1401"/>
      <c r="EK1401"/>
      <c r="EL1401"/>
      <c r="EM1401"/>
      <c r="EN1401"/>
      <c r="EO1401"/>
      <c r="EP1401"/>
      <c r="EQ1401"/>
      <c r="ER1401"/>
      <c r="ES1401"/>
      <c r="ET1401"/>
      <c r="EU1401"/>
      <c r="EV1401"/>
      <c r="EW1401"/>
      <c r="EX1401"/>
    </row>
    <row r="1402" spans="1:154" x14ac:dyDescent="0.25">
      <c r="A1402"/>
      <c r="B1402" s="2"/>
      <c r="C1402" s="2"/>
      <c r="D1402" s="2"/>
      <c r="E1402" s="2"/>
      <c r="F1402" s="2"/>
      <c r="G1402" s="2"/>
      <c r="H1402" s="2"/>
      <c r="I1402" s="2"/>
      <c r="J1402" s="2"/>
      <c r="K1402" s="2"/>
      <c r="L1402"/>
      <c r="M1402"/>
      <c r="N1402"/>
      <c r="O1402"/>
      <c r="P1402"/>
      <c r="Q1402"/>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c r="DG1402"/>
      <c r="DH1402"/>
      <c r="DI1402"/>
      <c r="DJ1402"/>
      <c r="DK1402"/>
      <c r="DL1402"/>
      <c r="DM1402"/>
      <c r="DN1402"/>
      <c r="DO1402"/>
      <c r="DP1402"/>
      <c r="DQ1402"/>
      <c r="DR1402"/>
      <c r="DS1402"/>
      <c r="DT1402"/>
      <c r="DU1402"/>
      <c r="DV1402"/>
      <c r="DW1402"/>
      <c r="DX1402"/>
      <c r="DY1402"/>
      <c r="DZ1402"/>
      <c r="EA1402"/>
      <c r="EB1402"/>
      <c r="EC1402"/>
      <c r="ED1402"/>
      <c r="EE1402"/>
      <c r="EF1402"/>
      <c r="EG1402"/>
      <c r="EH1402"/>
      <c r="EI1402"/>
      <c r="EJ1402"/>
      <c r="EK1402"/>
      <c r="EL1402"/>
      <c r="EM1402"/>
      <c r="EN1402"/>
      <c r="EO1402"/>
      <c r="EP1402"/>
      <c r="EQ1402"/>
      <c r="ER1402"/>
      <c r="ES1402"/>
      <c r="ET1402"/>
      <c r="EU1402"/>
      <c r="EV1402"/>
      <c r="EW1402"/>
      <c r="EX1402"/>
    </row>
    <row r="1403" spans="1:154" x14ac:dyDescent="0.25">
      <c r="A1403"/>
      <c r="B1403" s="2"/>
      <c r="C1403" s="2"/>
      <c r="D1403" s="2"/>
      <c r="E1403" s="2"/>
      <c r="F1403" s="2"/>
      <c r="G1403" s="2"/>
      <c r="H1403" s="2"/>
      <c r="I1403" s="2"/>
      <c r="J1403" s="2"/>
      <c r="K1403" s="2"/>
      <c r="L1403"/>
      <c r="M1403"/>
      <c r="N1403"/>
      <c r="O1403"/>
      <c r="P1403"/>
      <c r="Q1403"/>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c r="DG1403"/>
      <c r="DH1403"/>
      <c r="DI1403"/>
      <c r="DJ1403"/>
      <c r="DK1403"/>
      <c r="DL1403"/>
      <c r="DM1403"/>
      <c r="DN1403"/>
      <c r="DO1403"/>
      <c r="DP1403"/>
      <c r="DQ1403"/>
      <c r="DR1403"/>
      <c r="DS1403"/>
      <c r="DT1403"/>
      <c r="DU1403"/>
      <c r="DV1403"/>
      <c r="DW1403"/>
      <c r="DX1403"/>
      <c r="DY1403"/>
      <c r="DZ1403"/>
      <c r="EA1403"/>
      <c r="EB1403"/>
      <c r="EC1403"/>
      <c r="ED1403"/>
      <c r="EE1403"/>
      <c r="EF1403"/>
      <c r="EG1403"/>
      <c r="EH1403"/>
      <c r="EI1403"/>
      <c r="EJ1403"/>
      <c r="EK1403"/>
      <c r="EL1403"/>
      <c r="EM1403"/>
      <c r="EN1403"/>
      <c r="EO1403"/>
      <c r="EP1403"/>
      <c r="EQ1403"/>
      <c r="ER1403"/>
      <c r="ES1403"/>
      <c r="ET1403"/>
      <c r="EU1403"/>
      <c r="EV1403"/>
      <c r="EW1403"/>
      <c r="EX1403"/>
    </row>
    <row r="1404" spans="1:154" x14ac:dyDescent="0.25">
      <c r="A1404"/>
      <c r="B1404" s="2"/>
      <c r="C1404" s="2"/>
      <c r="D1404" s="2"/>
      <c r="E1404" s="2"/>
      <c r="F1404" s="2"/>
      <c r="G1404" s="2"/>
      <c r="H1404" s="2"/>
      <c r="I1404" s="2"/>
      <c r="J1404" s="2"/>
      <c r="K1404" s="2"/>
      <c r="L1404"/>
      <c r="M1404"/>
      <c r="N1404"/>
      <c r="O1404"/>
      <c r="P1404"/>
      <c r="Q1404"/>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c r="DG1404"/>
      <c r="DH1404"/>
      <c r="DI1404"/>
      <c r="DJ1404"/>
      <c r="DK1404"/>
      <c r="DL1404"/>
      <c r="DM1404"/>
      <c r="DN1404"/>
      <c r="DO1404"/>
      <c r="DP1404"/>
      <c r="DQ1404"/>
      <c r="DR1404"/>
      <c r="DS1404"/>
      <c r="DT1404"/>
      <c r="DU1404"/>
      <c r="DV1404"/>
      <c r="DW1404"/>
      <c r="DX1404"/>
      <c r="DY1404"/>
      <c r="DZ1404"/>
      <c r="EA1404"/>
      <c r="EB1404"/>
      <c r="EC1404"/>
      <c r="ED1404"/>
      <c r="EE1404"/>
      <c r="EF1404"/>
      <c r="EG1404"/>
      <c r="EH1404"/>
      <c r="EI1404"/>
      <c r="EJ1404"/>
      <c r="EK1404"/>
      <c r="EL1404"/>
      <c r="EM1404"/>
      <c r="EN1404"/>
      <c r="EO1404"/>
      <c r="EP1404"/>
      <c r="EQ1404"/>
      <c r="ER1404"/>
      <c r="ES1404"/>
      <c r="ET1404"/>
      <c r="EU1404"/>
      <c r="EV1404"/>
      <c r="EW1404"/>
      <c r="EX1404"/>
    </row>
    <row r="1405" spans="1:154" x14ac:dyDescent="0.25">
      <c r="A1405"/>
      <c r="B1405" s="2"/>
      <c r="C1405" s="2"/>
      <c r="D1405" s="2"/>
      <c r="E1405" s="2"/>
      <c r="F1405" s="2"/>
      <c r="G1405" s="2"/>
      <c r="H1405" s="2"/>
      <c r="I1405" s="2"/>
      <c r="J1405" s="2"/>
      <c r="K1405" s="2"/>
      <c r="L1405"/>
      <c r="M1405"/>
      <c r="N1405"/>
      <c r="O1405"/>
      <c r="P1405"/>
      <c r="Q1405"/>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c r="DG1405"/>
      <c r="DH1405"/>
      <c r="DI1405"/>
      <c r="DJ1405"/>
      <c r="DK1405"/>
      <c r="DL1405"/>
      <c r="DM1405"/>
      <c r="DN1405"/>
      <c r="DO1405"/>
      <c r="DP1405"/>
      <c r="DQ1405"/>
      <c r="DR1405"/>
      <c r="DS1405"/>
      <c r="DT1405"/>
      <c r="DU1405"/>
      <c r="DV1405"/>
      <c r="DW1405"/>
      <c r="DX1405"/>
      <c r="DY1405"/>
      <c r="DZ1405"/>
      <c r="EA1405"/>
      <c r="EB1405"/>
      <c r="EC1405"/>
      <c r="ED1405"/>
      <c r="EE1405"/>
      <c r="EF1405"/>
      <c r="EG1405"/>
      <c r="EH1405"/>
      <c r="EI1405"/>
      <c r="EJ1405"/>
      <c r="EK1405"/>
      <c r="EL1405"/>
      <c r="EM1405"/>
      <c r="EN1405"/>
      <c r="EO1405"/>
      <c r="EP1405"/>
      <c r="EQ1405"/>
      <c r="ER1405"/>
      <c r="ES1405"/>
      <c r="ET1405"/>
      <c r="EU1405"/>
      <c r="EV1405"/>
      <c r="EW1405"/>
      <c r="EX1405"/>
    </row>
    <row r="1406" spans="1:154" x14ac:dyDescent="0.25">
      <c r="A1406"/>
      <c r="B1406" s="2"/>
      <c r="C1406" s="2"/>
      <c r="D1406" s="2"/>
      <c r="E1406" s="2"/>
      <c r="F1406" s="2"/>
      <c r="G1406" s="2"/>
      <c r="H1406" s="2"/>
      <c r="I1406" s="2"/>
      <c r="J1406" s="2"/>
      <c r="K1406" s="2"/>
      <c r="L1406"/>
      <c r="M1406"/>
      <c r="N1406"/>
      <c r="O1406"/>
      <c r="P1406"/>
      <c r="Q1406"/>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c r="DG1406"/>
      <c r="DH1406"/>
      <c r="DI1406"/>
      <c r="DJ1406"/>
      <c r="DK1406"/>
      <c r="DL1406"/>
      <c r="DM1406"/>
      <c r="DN1406"/>
      <c r="DO1406"/>
      <c r="DP1406"/>
      <c r="DQ1406"/>
      <c r="DR1406"/>
      <c r="DS1406"/>
      <c r="DT1406"/>
      <c r="DU1406"/>
      <c r="DV1406"/>
      <c r="DW1406"/>
      <c r="DX1406"/>
      <c r="DY1406"/>
      <c r="DZ1406"/>
      <c r="EA1406"/>
      <c r="EB1406"/>
      <c r="EC1406"/>
      <c r="ED1406"/>
      <c r="EE1406"/>
      <c r="EF1406"/>
      <c r="EG1406"/>
      <c r="EH1406"/>
      <c r="EI1406"/>
      <c r="EJ1406"/>
      <c r="EK1406"/>
      <c r="EL1406"/>
      <c r="EM1406"/>
      <c r="EN1406"/>
      <c r="EO1406"/>
      <c r="EP1406"/>
      <c r="EQ1406"/>
      <c r="ER1406"/>
      <c r="ES1406"/>
      <c r="ET1406"/>
      <c r="EU1406"/>
      <c r="EV1406"/>
      <c r="EW1406"/>
      <c r="EX1406"/>
    </row>
    <row r="1407" spans="1:154" x14ac:dyDescent="0.25">
      <c r="A1407"/>
      <c r="B1407" s="2"/>
      <c r="C1407" s="2"/>
      <c r="D1407" s="2"/>
      <c r="E1407" s="2"/>
      <c r="F1407" s="2"/>
      <c r="G1407" s="2"/>
      <c r="H1407" s="2"/>
      <c r="I1407" s="2"/>
      <c r="J1407" s="2"/>
      <c r="K1407" s="2"/>
      <c r="L1407"/>
      <c r="M1407"/>
      <c r="N1407"/>
      <c r="O1407"/>
      <c r="P1407"/>
      <c r="Q1407"/>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c r="DG1407"/>
      <c r="DH1407"/>
      <c r="DI1407"/>
      <c r="DJ1407"/>
      <c r="DK1407"/>
      <c r="DL1407"/>
      <c r="DM1407"/>
      <c r="DN1407"/>
      <c r="DO1407"/>
      <c r="DP1407"/>
      <c r="DQ1407"/>
      <c r="DR1407"/>
      <c r="DS1407"/>
      <c r="DT1407"/>
      <c r="DU1407"/>
      <c r="DV1407"/>
      <c r="DW1407"/>
      <c r="DX1407"/>
      <c r="DY1407"/>
      <c r="DZ1407"/>
      <c r="EA1407"/>
      <c r="EB1407"/>
      <c r="EC1407"/>
      <c r="ED1407"/>
      <c r="EE1407"/>
      <c r="EF1407"/>
      <c r="EG1407"/>
      <c r="EH1407"/>
      <c r="EI1407"/>
      <c r="EJ1407"/>
      <c r="EK1407"/>
      <c r="EL1407"/>
      <c r="EM1407"/>
      <c r="EN1407"/>
      <c r="EO1407"/>
      <c r="EP1407"/>
      <c r="EQ1407"/>
      <c r="ER1407"/>
      <c r="ES1407"/>
      <c r="ET1407"/>
      <c r="EU1407"/>
      <c r="EV1407"/>
      <c r="EW1407"/>
      <c r="EX1407"/>
    </row>
    <row r="1408" spans="1:154" x14ac:dyDescent="0.25">
      <c r="A1408"/>
      <c r="B1408" s="2"/>
      <c r="C1408" s="2"/>
      <c r="D1408" s="2"/>
      <c r="E1408" s="2"/>
      <c r="F1408" s="2"/>
      <c r="G1408" s="2"/>
      <c r="H1408" s="2"/>
      <c r="I1408" s="2"/>
      <c r="J1408" s="2"/>
      <c r="K1408" s="2"/>
      <c r="L1408"/>
      <c r="M1408"/>
      <c r="N1408"/>
      <c r="O1408"/>
      <c r="P1408"/>
      <c r="Q140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c r="AV1408"/>
      <c r="AW1408"/>
      <c r="AX1408"/>
      <c r="AY1408"/>
      <c r="AZ1408"/>
      <c r="BA1408"/>
      <c r="BB1408"/>
      <c r="BC1408"/>
      <c r="BD1408"/>
      <c r="BE1408"/>
      <c r="BF1408"/>
      <c r="BG1408"/>
      <c r="BH1408"/>
      <c r="BI1408"/>
      <c r="BJ1408"/>
      <c r="BK1408"/>
      <c r="BL1408"/>
      <c r="BM1408"/>
      <c r="BN1408"/>
      <c r="BO1408"/>
      <c r="BP1408"/>
      <c r="BQ1408"/>
      <c r="BR1408"/>
      <c r="BS1408"/>
      <c r="BT1408"/>
      <c r="BU1408"/>
      <c r="BV1408"/>
      <c r="BW1408"/>
      <c r="BX1408"/>
      <c r="BY1408"/>
      <c r="BZ1408"/>
      <c r="CA1408"/>
      <c r="CB1408"/>
      <c r="CC1408"/>
      <c r="CD1408"/>
      <c r="CE1408"/>
      <c r="CF1408"/>
      <c r="CG1408"/>
      <c r="CH1408"/>
      <c r="CI1408"/>
      <c r="CJ1408"/>
      <c r="CK1408"/>
      <c r="CL1408"/>
      <c r="CM1408"/>
      <c r="CN1408"/>
      <c r="CO1408"/>
      <c r="CP1408"/>
      <c r="CQ1408"/>
      <c r="CR1408"/>
      <c r="CS1408"/>
      <c r="CT1408"/>
      <c r="CU1408"/>
      <c r="CV1408"/>
      <c r="CW1408"/>
      <c r="CX1408"/>
      <c r="CY1408"/>
      <c r="CZ1408"/>
      <c r="DA1408"/>
      <c r="DB1408"/>
      <c r="DC1408"/>
      <c r="DD1408"/>
      <c r="DE1408"/>
      <c r="DF1408"/>
      <c r="DG1408"/>
      <c r="DH1408"/>
      <c r="DI1408"/>
      <c r="DJ1408"/>
      <c r="DK1408"/>
      <c r="DL1408"/>
      <c r="DM1408"/>
      <c r="DN1408"/>
      <c r="DO1408"/>
      <c r="DP1408"/>
      <c r="DQ1408"/>
      <c r="DR1408"/>
      <c r="DS1408"/>
      <c r="DT1408"/>
      <c r="DU1408"/>
      <c r="DV1408"/>
      <c r="DW1408"/>
      <c r="DX1408"/>
      <c r="DY1408"/>
      <c r="DZ1408"/>
      <c r="EA1408"/>
      <c r="EB1408"/>
      <c r="EC1408"/>
      <c r="ED1408"/>
      <c r="EE1408"/>
      <c r="EF1408"/>
      <c r="EG1408"/>
      <c r="EH1408"/>
      <c r="EI1408"/>
      <c r="EJ1408"/>
      <c r="EK1408"/>
      <c r="EL1408"/>
      <c r="EM1408"/>
      <c r="EN1408"/>
      <c r="EO1408"/>
      <c r="EP1408"/>
      <c r="EQ1408"/>
      <c r="ER1408"/>
      <c r="ES1408"/>
      <c r="ET1408"/>
      <c r="EU1408"/>
      <c r="EV1408"/>
      <c r="EW1408"/>
      <c r="EX1408"/>
    </row>
    <row r="1409" spans="1:154" x14ac:dyDescent="0.25">
      <c r="A1409"/>
      <c r="B1409" s="2"/>
      <c r="C1409" s="2"/>
      <c r="D1409" s="2"/>
      <c r="E1409" s="2"/>
      <c r="F1409" s="2"/>
      <c r="G1409" s="2"/>
      <c r="H1409" s="2"/>
      <c r="I1409" s="2"/>
      <c r="J1409" s="2"/>
      <c r="K1409" s="2"/>
      <c r="L1409"/>
      <c r="M1409"/>
      <c r="N1409"/>
      <c r="O1409"/>
      <c r="P1409"/>
      <c r="Q1409"/>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c r="CK1409"/>
      <c r="CL1409"/>
      <c r="CM1409"/>
      <c r="CN1409"/>
      <c r="CO1409"/>
      <c r="CP1409"/>
      <c r="CQ1409"/>
      <c r="CR1409"/>
      <c r="CS1409"/>
      <c r="CT1409"/>
      <c r="CU1409"/>
      <c r="CV1409"/>
      <c r="CW1409"/>
      <c r="CX1409"/>
      <c r="CY1409"/>
      <c r="CZ1409"/>
      <c r="DA1409"/>
      <c r="DB1409"/>
      <c r="DC1409"/>
      <c r="DD1409"/>
      <c r="DE1409"/>
      <c r="DF1409"/>
      <c r="DG1409"/>
      <c r="DH1409"/>
      <c r="DI1409"/>
      <c r="DJ1409"/>
      <c r="DK1409"/>
      <c r="DL1409"/>
      <c r="DM1409"/>
      <c r="DN1409"/>
      <c r="DO1409"/>
      <c r="DP1409"/>
      <c r="DQ1409"/>
      <c r="DR1409"/>
      <c r="DS1409"/>
      <c r="DT1409"/>
      <c r="DU1409"/>
      <c r="DV1409"/>
      <c r="DW1409"/>
      <c r="DX1409"/>
      <c r="DY1409"/>
      <c r="DZ1409"/>
      <c r="EA1409"/>
      <c r="EB1409"/>
      <c r="EC1409"/>
      <c r="ED1409"/>
      <c r="EE1409"/>
      <c r="EF1409"/>
      <c r="EG1409"/>
      <c r="EH1409"/>
      <c r="EI1409"/>
      <c r="EJ1409"/>
      <c r="EK1409"/>
      <c r="EL1409"/>
      <c r="EM1409"/>
      <c r="EN1409"/>
      <c r="EO1409"/>
      <c r="EP1409"/>
      <c r="EQ1409"/>
      <c r="ER1409"/>
      <c r="ES1409"/>
      <c r="ET1409"/>
      <c r="EU1409"/>
      <c r="EV1409"/>
      <c r="EW1409"/>
      <c r="EX1409"/>
    </row>
    <row r="1410" spans="1:154" x14ac:dyDescent="0.25">
      <c r="A1410"/>
      <c r="B1410" s="2"/>
      <c r="C1410" s="2"/>
      <c r="D1410" s="2"/>
      <c r="E1410" s="2"/>
      <c r="F1410" s="2"/>
      <c r="G1410" s="2"/>
      <c r="H1410" s="2"/>
      <c r="I1410" s="2"/>
      <c r="J1410" s="2"/>
      <c r="K1410" s="2"/>
      <c r="L1410"/>
      <c r="M1410"/>
      <c r="N1410"/>
      <c r="O1410"/>
      <c r="P1410"/>
      <c r="Q1410"/>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c r="AV1410"/>
      <c r="AW1410"/>
      <c r="AX1410"/>
      <c r="AY1410"/>
      <c r="AZ1410"/>
      <c r="BA1410"/>
      <c r="BB1410"/>
      <c r="BC1410"/>
      <c r="BD1410"/>
      <c r="BE1410"/>
      <c r="BF1410"/>
      <c r="BG1410"/>
      <c r="BH1410"/>
      <c r="BI1410"/>
      <c r="BJ1410"/>
      <c r="BK1410"/>
      <c r="BL1410"/>
      <c r="BM1410"/>
      <c r="BN1410"/>
      <c r="BO1410"/>
      <c r="BP1410"/>
      <c r="BQ1410"/>
      <c r="BR1410"/>
      <c r="BS1410"/>
      <c r="BT1410"/>
      <c r="BU1410"/>
      <c r="BV1410"/>
      <c r="BW1410"/>
      <c r="BX1410"/>
      <c r="BY1410"/>
      <c r="BZ1410"/>
      <c r="CA1410"/>
      <c r="CB1410"/>
      <c r="CC1410"/>
      <c r="CD1410"/>
      <c r="CE1410"/>
      <c r="CF1410"/>
      <c r="CG1410"/>
      <c r="CH1410"/>
      <c r="CI1410"/>
      <c r="CJ1410"/>
      <c r="CK1410"/>
      <c r="CL1410"/>
      <c r="CM1410"/>
      <c r="CN1410"/>
      <c r="CO1410"/>
      <c r="CP1410"/>
      <c r="CQ1410"/>
      <c r="CR1410"/>
      <c r="CS1410"/>
      <c r="CT1410"/>
      <c r="CU1410"/>
      <c r="CV1410"/>
      <c r="CW1410"/>
      <c r="CX1410"/>
      <c r="CY1410"/>
      <c r="CZ1410"/>
      <c r="DA1410"/>
      <c r="DB1410"/>
      <c r="DC1410"/>
      <c r="DD1410"/>
      <c r="DE1410"/>
      <c r="DF1410"/>
      <c r="DG1410"/>
      <c r="DH1410"/>
      <c r="DI1410"/>
      <c r="DJ1410"/>
      <c r="DK1410"/>
      <c r="DL1410"/>
      <c r="DM1410"/>
      <c r="DN1410"/>
      <c r="DO1410"/>
      <c r="DP1410"/>
      <c r="DQ1410"/>
      <c r="DR1410"/>
      <c r="DS1410"/>
      <c r="DT1410"/>
      <c r="DU1410"/>
      <c r="DV1410"/>
      <c r="DW1410"/>
      <c r="DX1410"/>
      <c r="DY1410"/>
      <c r="DZ1410"/>
      <c r="EA1410"/>
      <c r="EB1410"/>
      <c r="EC1410"/>
      <c r="ED1410"/>
      <c r="EE1410"/>
      <c r="EF1410"/>
      <c r="EG1410"/>
      <c r="EH1410"/>
      <c r="EI1410"/>
      <c r="EJ1410"/>
      <c r="EK1410"/>
      <c r="EL1410"/>
      <c r="EM1410"/>
      <c r="EN1410"/>
      <c r="EO1410"/>
      <c r="EP1410"/>
      <c r="EQ1410"/>
      <c r="ER1410"/>
      <c r="ES1410"/>
      <c r="ET1410"/>
      <c r="EU1410"/>
      <c r="EV1410"/>
      <c r="EW1410"/>
      <c r="EX1410"/>
    </row>
    <row r="1411" spans="1:154" x14ac:dyDescent="0.25">
      <c r="A1411"/>
      <c r="B1411" s="2"/>
      <c r="C1411" s="2"/>
      <c r="D1411" s="2"/>
      <c r="E1411" s="2"/>
      <c r="F1411" s="2"/>
      <c r="G1411" s="2"/>
      <c r="H1411" s="2"/>
      <c r="I1411" s="2"/>
      <c r="J1411" s="2"/>
      <c r="K1411" s="2"/>
      <c r="L1411"/>
      <c r="M1411"/>
      <c r="N1411"/>
      <c r="O1411"/>
      <c r="P1411"/>
      <c r="Q1411"/>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c r="CZ1411"/>
      <c r="DA1411"/>
      <c r="DB1411"/>
      <c r="DC1411"/>
      <c r="DD1411"/>
      <c r="DE1411"/>
      <c r="DF1411"/>
      <c r="DG1411"/>
      <c r="DH1411"/>
      <c r="DI1411"/>
      <c r="DJ1411"/>
      <c r="DK1411"/>
      <c r="DL1411"/>
      <c r="DM1411"/>
      <c r="DN1411"/>
      <c r="DO1411"/>
      <c r="DP1411"/>
      <c r="DQ1411"/>
      <c r="DR1411"/>
      <c r="DS1411"/>
      <c r="DT1411"/>
      <c r="DU1411"/>
      <c r="DV1411"/>
      <c r="DW1411"/>
      <c r="DX1411"/>
      <c r="DY1411"/>
      <c r="DZ1411"/>
      <c r="EA1411"/>
      <c r="EB1411"/>
      <c r="EC1411"/>
      <c r="ED1411"/>
      <c r="EE1411"/>
      <c r="EF1411"/>
      <c r="EG1411"/>
      <c r="EH1411"/>
      <c r="EI1411"/>
      <c r="EJ1411"/>
      <c r="EK1411"/>
      <c r="EL1411"/>
      <c r="EM1411"/>
      <c r="EN1411"/>
      <c r="EO1411"/>
      <c r="EP1411"/>
      <c r="EQ1411"/>
      <c r="ER1411"/>
      <c r="ES1411"/>
      <c r="ET1411"/>
      <c r="EU1411"/>
      <c r="EV1411"/>
      <c r="EW1411"/>
      <c r="EX1411"/>
    </row>
    <row r="1412" spans="1:154" x14ac:dyDescent="0.25">
      <c r="A1412"/>
      <c r="B1412" s="2"/>
      <c r="C1412" s="2"/>
      <c r="D1412" s="2"/>
      <c r="E1412" s="2"/>
      <c r="F1412" s="2"/>
      <c r="G1412" s="2"/>
      <c r="H1412" s="2"/>
      <c r="I1412" s="2"/>
      <c r="J1412" s="2"/>
      <c r="K1412" s="2"/>
      <c r="L1412"/>
      <c r="M1412"/>
      <c r="N1412"/>
      <c r="O1412"/>
      <c r="P1412"/>
      <c r="Q1412"/>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c r="DG1412"/>
      <c r="DH1412"/>
      <c r="DI1412"/>
      <c r="DJ1412"/>
      <c r="DK1412"/>
      <c r="DL1412"/>
      <c r="DM1412"/>
      <c r="DN1412"/>
      <c r="DO1412"/>
      <c r="DP1412"/>
      <c r="DQ1412"/>
      <c r="DR1412"/>
      <c r="DS1412"/>
      <c r="DT1412"/>
      <c r="DU1412"/>
      <c r="DV1412"/>
      <c r="DW1412"/>
      <c r="DX1412"/>
      <c r="DY1412"/>
      <c r="DZ1412"/>
      <c r="EA1412"/>
      <c r="EB1412"/>
      <c r="EC1412"/>
      <c r="ED1412"/>
      <c r="EE1412"/>
      <c r="EF1412"/>
      <c r="EG1412"/>
      <c r="EH1412"/>
      <c r="EI1412"/>
      <c r="EJ1412"/>
      <c r="EK1412"/>
      <c r="EL1412"/>
      <c r="EM1412"/>
      <c r="EN1412"/>
      <c r="EO1412"/>
      <c r="EP1412"/>
      <c r="EQ1412"/>
      <c r="ER1412"/>
      <c r="ES1412"/>
      <c r="ET1412"/>
      <c r="EU1412"/>
      <c r="EV1412"/>
      <c r="EW1412"/>
      <c r="EX1412"/>
    </row>
    <row r="1413" spans="1:154" x14ac:dyDescent="0.25">
      <c r="A1413"/>
      <c r="B1413" s="2"/>
      <c r="C1413" s="2"/>
      <c r="D1413" s="2"/>
      <c r="E1413" s="2"/>
      <c r="F1413" s="2"/>
      <c r="G1413" s="2"/>
      <c r="H1413" s="2"/>
      <c r="I1413" s="2"/>
      <c r="J1413" s="2"/>
      <c r="K1413" s="2"/>
      <c r="L1413"/>
      <c r="M1413"/>
      <c r="N1413"/>
      <c r="O1413"/>
      <c r="P1413"/>
      <c r="Q1413"/>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c r="DG1413"/>
      <c r="DH1413"/>
      <c r="DI1413"/>
      <c r="DJ1413"/>
      <c r="DK1413"/>
      <c r="DL1413"/>
      <c r="DM1413"/>
      <c r="DN1413"/>
      <c r="DO1413"/>
      <c r="DP1413"/>
      <c r="DQ1413"/>
      <c r="DR1413"/>
      <c r="DS1413"/>
      <c r="DT1413"/>
      <c r="DU1413"/>
      <c r="DV1413"/>
      <c r="DW1413"/>
      <c r="DX1413"/>
      <c r="DY1413"/>
      <c r="DZ1413"/>
      <c r="EA1413"/>
      <c r="EB1413"/>
      <c r="EC1413"/>
      <c r="ED1413"/>
      <c r="EE1413"/>
      <c r="EF1413"/>
      <c r="EG1413"/>
      <c r="EH1413"/>
      <c r="EI1413"/>
      <c r="EJ1413"/>
      <c r="EK1413"/>
      <c r="EL1413"/>
      <c r="EM1413"/>
      <c r="EN1413"/>
      <c r="EO1413"/>
      <c r="EP1413"/>
      <c r="EQ1413"/>
      <c r="ER1413"/>
      <c r="ES1413"/>
      <c r="ET1413"/>
      <c r="EU1413"/>
      <c r="EV1413"/>
      <c r="EW1413"/>
      <c r="EX1413"/>
    </row>
    <row r="1414" spans="1:154" x14ac:dyDescent="0.25">
      <c r="A1414"/>
      <c r="B1414" s="2"/>
      <c r="C1414" s="2"/>
      <c r="D1414" s="2"/>
      <c r="E1414" s="2"/>
      <c r="F1414" s="2"/>
      <c r="G1414" s="2"/>
      <c r="H1414" s="2"/>
      <c r="I1414" s="2"/>
      <c r="J1414" s="2"/>
      <c r="K1414" s="2"/>
      <c r="L1414"/>
      <c r="M1414"/>
      <c r="N1414"/>
      <c r="O1414"/>
      <c r="P1414"/>
      <c r="Q1414"/>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c r="AV1414"/>
      <c r="AW1414"/>
      <c r="AX1414"/>
      <c r="AY1414"/>
      <c r="AZ1414"/>
      <c r="BA1414"/>
      <c r="BB1414"/>
      <c r="BC1414"/>
      <c r="BD1414"/>
      <c r="BE1414"/>
      <c r="BF1414"/>
      <c r="BG1414"/>
      <c r="BH1414"/>
      <c r="BI1414"/>
      <c r="BJ1414"/>
      <c r="BK1414"/>
      <c r="BL1414"/>
      <c r="BM1414"/>
      <c r="BN1414"/>
      <c r="BO1414"/>
      <c r="BP1414"/>
      <c r="BQ1414"/>
      <c r="BR1414"/>
      <c r="BS1414"/>
      <c r="BT1414"/>
      <c r="BU1414"/>
      <c r="BV1414"/>
      <c r="BW1414"/>
      <c r="BX1414"/>
      <c r="BY1414"/>
      <c r="BZ1414"/>
      <c r="CA1414"/>
      <c r="CB1414"/>
      <c r="CC1414"/>
      <c r="CD1414"/>
      <c r="CE1414"/>
      <c r="CF1414"/>
      <c r="CG1414"/>
      <c r="CH1414"/>
      <c r="CI1414"/>
      <c r="CJ1414"/>
      <c r="CK1414"/>
      <c r="CL1414"/>
      <c r="CM1414"/>
      <c r="CN1414"/>
      <c r="CO1414"/>
      <c r="CP1414"/>
      <c r="CQ1414"/>
      <c r="CR1414"/>
      <c r="CS1414"/>
      <c r="CT1414"/>
      <c r="CU1414"/>
      <c r="CV1414"/>
      <c r="CW1414"/>
      <c r="CX1414"/>
      <c r="CY1414"/>
      <c r="CZ1414"/>
      <c r="DA1414"/>
      <c r="DB1414"/>
      <c r="DC1414"/>
      <c r="DD1414"/>
      <c r="DE1414"/>
      <c r="DF1414"/>
      <c r="DG1414"/>
      <c r="DH1414"/>
      <c r="DI1414"/>
      <c r="DJ1414"/>
      <c r="DK1414"/>
      <c r="DL1414"/>
      <c r="DM1414"/>
      <c r="DN1414"/>
      <c r="DO1414"/>
      <c r="DP1414"/>
      <c r="DQ1414"/>
      <c r="DR1414"/>
      <c r="DS1414"/>
      <c r="DT1414"/>
      <c r="DU1414"/>
      <c r="DV1414"/>
      <c r="DW1414"/>
      <c r="DX1414"/>
      <c r="DY1414"/>
      <c r="DZ1414"/>
      <c r="EA1414"/>
      <c r="EB1414"/>
      <c r="EC1414"/>
      <c r="ED1414"/>
      <c r="EE1414"/>
      <c r="EF1414"/>
      <c r="EG1414"/>
      <c r="EH1414"/>
      <c r="EI1414"/>
      <c r="EJ1414"/>
      <c r="EK1414"/>
      <c r="EL1414"/>
      <c r="EM1414"/>
      <c r="EN1414"/>
      <c r="EO1414"/>
      <c r="EP1414"/>
      <c r="EQ1414"/>
      <c r="ER1414"/>
      <c r="ES1414"/>
      <c r="ET1414"/>
      <c r="EU1414"/>
      <c r="EV1414"/>
      <c r="EW1414"/>
      <c r="EX1414"/>
    </row>
    <row r="1415" spans="1:154" x14ac:dyDescent="0.25">
      <c r="A1415"/>
      <c r="B1415" s="2"/>
      <c r="C1415" s="2"/>
      <c r="D1415" s="2"/>
      <c r="E1415" s="2"/>
      <c r="F1415" s="2"/>
      <c r="G1415" s="2"/>
      <c r="H1415" s="2"/>
      <c r="I1415" s="2"/>
      <c r="J1415" s="2"/>
      <c r="K1415" s="2"/>
      <c r="L1415"/>
      <c r="M1415"/>
      <c r="N1415"/>
      <c r="O1415"/>
      <c r="P1415"/>
      <c r="Q1415"/>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c r="DG1415"/>
      <c r="DH1415"/>
      <c r="DI1415"/>
      <c r="DJ1415"/>
      <c r="DK1415"/>
      <c r="DL1415"/>
      <c r="DM1415"/>
      <c r="DN1415"/>
      <c r="DO1415"/>
      <c r="DP1415"/>
      <c r="DQ1415"/>
      <c r="DR1415"/>
      <c r="DS1415"/>
      <c r="DT1415"/>
      <c r="DU1415"/>
      <c r="DV1415"/>
      <c r="DW1415"/>
      <c r="DX1415"/>
      <c r="DY1415"/>
      <c r="DZ1415"/>
      <c r="EA1415"/>
      <c r="EB1415"/>
      <c r="EC1415"/>
      <c r="ED1415"/>
      <c r="EE1415"/>
      <c r="EF1415"/>
      <c r="EG1415"/>
      <c r="EH1415"/>
      <c r="EI1415"/>
      <c r="EJ1415"/>
      <c r="EK1415"/>
      <c r="EL1415"/>
      <c r="EM1415"/>
      <c r="EN1415"/>
      <c r="EO1415"/>
      <c r="EP1415"/>
      <c r="EQ1415"/>
      <c r="ER1415"/>
      <c r="ES1415"/>
      <c r="ET1415"/>
      <c r="EU1415"/>
      <c r="EV1415"/>
      <c r="EW1415"/>
      <c r="EX1415"/>
    </row>
    <row r="1416" spans="1:154" x14ac:dyDescent="0.25">
      <c r="A1416"/>
      <c r="B1416" s="2"/>
      <c r="C1416" s="2"/>
      <c r="D1416" s="2"/>
      <c r="E1416" s="2"/>
      <c r="F1416" s="2"/>
      <c r="G1416" s="2"/>
      <c r="H1416" s="2"/>
      <c r="I1416" s="2"/>
      <c r="J1416" s="2"/>
      <c r="K1416" s="2"/>
      <c r="L1416"/>
      <c r="M1416"/>
      <c r="N1416"/>
      <c r="O1416"/>
      <c r="P1416"/>
      <c r="Q1416"/>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c r="DG1416"/>
      <c r="DH1416"/>
      <c r="DI1416"/>
      <c r="DJ1416"/>
      <c r="DK1416"/>
      <c r="DL1416"/>
      <c r="DM1416"/>
      <c r="DN1416"/>
      <c r="DO1416"/>
      <c r="DP1416"/>
      <c r="DQ1416"/>
      <c r="DR1416"/>
      <c r="DS1416"/>
      <c r="DT1416"/>
      <c r="DU1416"/>
      <c r="DV1416"/>
      <c r="DW1416"/>
      <c r="DX1416"/>
      <c r="DY1416"/>
      <c r="DZ1416"/>
      <c r="EA1416"/>
      <c r="EB1416"/>
      <c r="EC1416"/>
      <c r="ED1416"/>
      <c r="EE1416"/>
      <c r="EF1416"/>
      <c r="EG1416"/>
      <c r="EH1416"/>
      <c r="EI1416"/>
      <c r="EJ1416"/>
      <c r="EK1416"/>
      <c r="EL1416"/>
      <c r="EM1416"/>
      <c r="EN1416"/>
      <c r="EO1416"/>
      <c r="EP1416"/>
      <c r="EQ1416"/>
      <c r="ER1416"/>
      <c r="ES1416"/>
      <c r="ET1416"/>
      <c r="EU1416"/>
      <c r="EV1416"/>
      <c r="EW1416"/>
      <c r="EX1416"/>
    </row>
    <row r="1417" spans="1:154" x14ac:dyDescent="0.25">
      <c r="A1417"/>
      <c r="B1417" s="2"/>
      <c r="C1417" s="2"/>
      <c r="D1417" s="2"/>
      <c r="E1417" s="2"/>
      <c r="F1417" s="2"/>
      <c r="G1417" s="2"/>
      <c r="H1417" s="2"/>
      <c r="I1417" s="2"/>
      <c r="J1417" s="2"/>
      <c r="K1417" s="2"/>
      <c r="L1417"/>
      <c r="M1417"/>
      <c r="N1417"/>
      <c r="O1417"/>
      <c r="P1417"/>
      <c r="Q1417"/>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c r="DG1417"/>
      <c r="DH1417"/>
      <c r="DI1417"/>
      <c r="DJ1417"/>
      <c r="DK1417"/>
      <c r="DL1417"/>
      <c r="DM1417"/>
      <c r="DN1417"/>
      <c r="DO1417"/>
      <c r="DP1417"/>
      <c r="DQ1417"/>
      <c r="DR1417"/>
      <c r="DS1417"/>
      <c r="DT1417"/>
      <c r="DU1417"/>
      <c r="DV1417"/>
      <c r="DW1417"/>
      <c r="DX1417"/>
      <c r="DY1417"/>
      <c r="DZ1417"/>
      <c r="EA1417"/>
      <c r="EB1417"/>
      <c r="EC1417"/>
      <c r="ED1417"/>
      <c r="EE1417"/>
      <c r="EF1417"/>
      <c r="EG1417"/>
      <c r="EH1417"/>
      <c r="EI1417"/>
      <c r="EJ1417"/>
      <c r="EK1417"/>
      <c r="EL1417"/>
      <c r="EM1417"/>
      <c r="EN1417"/>
      <c r="EO1417"/>
      <c r="EP1417"/>
      <c r="EQ1417"/>
      <c r="ER1417"/>
      <c r="ES1417"/>
      <c r="ET1417"/>
      <c r="EU1417"/>
      <c r="EV1417"/>
      <c r="EW1417"/>
      <c r="EX1417"/>
    </row>
    <row r="1418" spans="1:154" x14ac:dyDescent="0.25">
      <c r="A1418"/>
      <c r="B1418" s="2"/>
      <c r="C1418" s="2"/>
      <c r="D1418" s="2"/>
      <c r="E1418" s="2"/>
      <c r="F1418" s="2"/>
      <c r="G1418" s="2"/>
      <c r="H1418" s="2"/>
      <c r="I1418" s="2"/>
      <c r="J1418" s="2"/>
      <c r="K1418" s="2"/>
      <c r="L1418"/>
      <c r="M1418"/>
      <c r="N1418"/>
      <c r="O1418"/>
      <c r="P1418"/>
      <c r="Q141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c r="DG1418"/>
      <c r="DH1418"/>
      <c r="DI1418"/>
      <c r="DJ1418"/>
      <c r="DK1418"/>
      <c r="DL1418"/>
      <c r="DM1418"/>
      <c r="DN1418"/>
      <c r="DO1418"/>
      <c r="DP1418"/>
      <c r="DQ1418"/>
      <c r="DR1418"/>
      <c r="DS1418"/>
      <c r="DT1418"/>
      <c r="DU1418"/>
      <c r="DV1418"/>
      <c r="DW1418"/>
      <c r="DX1418"/>
      <c r="DY1418"/>
      <c r="DZ1418"/>
      <c r="EA1418"/>
      <c r="EB1418"/>
      <c r="EC1418"/>
      <c r="ED1418"/>
      <c r="EE1418"/>
      <c r="EF1418"/>
      <c r="EG1418"/>
      <c r="EH1418"/>
      <c r="EI1418"/>
      <c r="EJ1418"/>
      <c r="EK1418"/>
      <c r="EL1418"/>
      <c r="EM1418"/>
      <c r="EN1418"/>
      <c r="EO1418"/>
      <c r="EP1418"/>
      <c r="EQ1418"/>
      <c r="ER1418"/>
      <c r="ES1418"/>
      <c r="ET1418"/>
      <c r="EU1418"/>
      <c r="EV1418"/>
      <c r="EW1418"/>
      <c r="EX1418"/>
    </row>
    <row r="1419" spans="1:154" x14ac:dyDescent="0.25">
      <c r="A1419"/>
      <c r="B1419" s="2"/>
      <c r="C1419" s="2"/>
      <c r="D1419" s="2"/>
      <c r="E1419" s="2"/>
      <c r="F1419" s="2"/>
      <c r="G1419" s="2"/>
      <c r="H1419" s="2"/>
      <c r="I1419" s="2"/>
      <c r="J1419" s="2"/>
      <c r="K1419" s="2"/>
      <c r="L1419"/>
      <c r="M1419"/>
      <c r="N1419"/>
      <c r="O1419"/>
      <c r="P1419"/>
      <c r="Q1419"/>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c r="BO1419"/>
      <c r="BP1419"/>
      <c r="BQ1419"/>
      <c r="BR1419"/>
      <c r="BS1419"/>
      <c r="BT1419"/>
      <c r="BU1419"/>
      <c r="BV1419"/>
      <c r="BW1419"/>
      <c r="BX1419"/>
      <c r="BY1419"/>
      <c r="BZ1419"/>
      <c r="CA1419"/>
      <c r="CB1419"/>
      <c r="CC1419"/>
      <c r="CD1419"/>
      <c r="CE1419"/>
      <c r="CF1419"/>
      <c r="CG1419"/>
      <c r="CH1419"/>
      <c r="CI1419"/>
      <c r="CJ1419"/>
      <c r="CK1419"/>
      <c r="CL1419"/>
      <c r="CM1419"/>
      <c r="CN1419"/>
      <c r="CO1419"/>
      <c r="CP1419"/>
      <c r="CQ1419"/>
      <c r="CR1419"/>
      <c r="CS1419"/>
      <c r="CT1419"/>
      <c r="CU1419"/>
      <c r="CV1419"/>
      <c r="CW1419"/>
      <c r="CX1419"/>
      <c r="CY1419"/>
      <c r="CZ1419"/>
      <c r="DA1419"/>
      <c r="DB1419"/>
      <c r="DC1419"/>
      <c r="DD1419"/>
      <c r="DE1419"/>
      <c r="DF1419"/>
      <c r="DG1419"/>
      <c r="DH1419"/>
      <c r="DI1419"/>
      <c r="DJ1419"/>
      <c r="DK1419"/>
      <c r="DL1419"/>
      <c r="DM1419"/>
      <c r="DN1419"/>
      <c r="DO1419"/>
      <c r="DP1419"/>
      <c r="DQ1419"/>
      <c r="DR1419"/>
      <c r="DS1419"/>
      <c r="DT1419"/>
      <c r="DU1419"/>
      <c r="DV1419"/>
      <c r="DW1419"/>
      <c r="DX1419"/>
      <c r="DY1419"/>
      <c r="DZ1419"/>
      <c r="EA1419"/>
      <c r="EB1419"/>
      <c r="EC1419"/>
      <c r="ED1419"/>
      <c r="EE1419"/>
      <c r="EF1419"/>
      <c r="EG1419"/>
      <c r="EH1419"/>
      <c r="EI1419"/>
      <c r="EJ1419"/>
      <c r="EK1419"/>
      <c r="EL1419"/>
      <c r="EM1419"/>
      <c r="EN1419"/>
      <c r="EO1419"/>
      <c r="EP1419"/>
      <c r="EQ1419"/>
      <c r="ER1419"/>
      <c r="ES1419"/>
      <c r="ET1419"/>
      <c r="EU1419"/>
      <c r="EV1419"/>
      <c r="EW1419"/>
      <c r="EX1419"/>
    </row>
    <row r="1420" spans="1:154" x14ac:dyDescent="0.25">
      <c r="A1420"/>
      <c r="B1420" s="2"/>
      <c r="C1420" s="2"/>
      <c r="D1420" s="2"/>
      <c r="E1420" s="2"/>
      <c r="F1420" s="2"/>
      <c r="G1420" s="2"/>
      <c r="H1420" s="2"/>
      <c r="I1420" s="2"/>
      <c r="J1420" s="2"/>
      <c r="K1420" s="2"/>
      <c r="L1420"/>
      <c r="M1420"/>
      <c r="N1420"/>
      <c r="O1420"/>
      <c r="P1420"/>
      <c r="Q1420"/>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c r="BO1420"/>
      <c r="BP1420"/>
      <c r="BQ1420"/>
      <c r="BR1420"/>
      <c r="BS1420"/>
      <c r="BT1420"/>
      <c r="BU1420"/>
      <c r="BV1420"/>
      <c r="BW1420"/>
      <c r="BX1420"/>
      <c r="BY1420"/>
      <c r="BZ1420"/>
      <c r="CA1420"/>
      <c r="CB1420"/>
      <c r="CC1420"/>
      <c r="CD1420"/>
      <c r="CE1420"/>
      <c r="CF1420"/>
      <c r="CG1420"/>
      <c r="CH1420"/>
      <c r="CI1420"/>
      <c r="CJ1420"/>
      <c r="CK1420"/>
      <c r="CL1420"/>
      <c r="CM1420"/>
      <c r="CN1420"/>
      <c r="CO1420"/>
      <c r="CP1420"/>
      <c r="CQ1420"/>
      <c r="CR1420"/>
      <c r="CS1420"/>
      <c r="CT1420"/>
      <c r="CU1420"/>
      <c r="CV1420"/>
      <c r="CW1420"/>
      <c r="CX1420"/>
      <c r="CY1420"/>
      <c r="CZ1420"/>
      <c r="DA1420"/>
      <c r="DB1420"/>
      <c r="DC1420"/>
      <c r="DD1420"/>
      <c r="DE1420"/>
      <c r="DF1420"/>
      <c r="DG1420"/>
      <c r="DH1420"/>
      <c r="DI1420"/>
      <c r="DJ1420"/>
      <c r="DK1420"/>
      <c r="DL1420"/>
      <c r="DM1420"/>
      <c r="DN1420"/>
      <c r="DO1420"/>
      <c r="DP1420"/>
      <c r="DQ1420"/>
      <c r="DR1420"/>
      <c r="DS1420"/>
      <c r="DT1420"/>
      <c r="DU1420"/>
      <c r="DV1420"/>
      <c r="DW1420"/>
      <c r="DX1420"/>
      <c r="DY1420"/>
      <c r="DZ1420"/>
      <c r="EA1420"/>
      <c r="EB1420"/>
      <c r="EC1420"/>
      <c r="ED1420"/>
      <c r="EE1420"/>
      <c r="EF1420"/>
      <c r="EG1420"/>
      <c r="EH1420"/>
      <c r="EI1420"/>
      <c r="EJ1420"/>
      <c r="EK1420"/>
      <c r="EL1420"/>
      <c r="EM1420"/>
      <c r="EN1420"/>
      <c r="EO1420"/>
      <c r="EP1420"/>
      <c r="EQ1420"/>
      <c r="ER1420"/>
      <c r="ES1420"/>
      <c r="ET1420"/>
      <c r="EU1420"/>
      <c r="EV1420"/>
      <c r="EW1420"/>
      <c r="EX1420"/>
    </row>
    <row r="1421" spans="1:154" x14ac:dyDescent="0.25">
      <c r="A1421"/>
      <c r="B1421" s="2"/>
      <c r="C1421" s="2"/>
      <c r="D1421" s="2"/>
      <c r="E1421" s="2"/>
      <c r="F1421" s="2"/>
      <c r="G1421" s="2"/>
      <c r="H1421" s="2"/>
      <c r="I1421" s="2"/>
      <c r="J1421" s="2"/>
      <c r="K1421" s="2"/>
      <c r="L1421"/>
      <c r="M1421"/>
      <c r="N1421"/>
      <c r="O1421"/>
      <c r="P1421"/>
      <c r="Q1421"/>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c r="BO1421"/>
      <c r="BP1421"/>
      <c r="BQ1421"/>
      <c r="BR1421"/>
      <c r="BS1421"/>
      <c r="BT1421"/>
      <c r="BU1421"/>
      <c r="BV1421"/>
      <c r="BW1421"/>
      <c r="BX1421"/>
      <c r="BY1421"/>
      <c r="BZ1421"/>
      <c r="CA1421"/>
      <c r="CB1421"/>
      <c r="CC1421"/>
      <c r="CD1421"/>
      <c r="CE1421"/>
      <c r="CF1421"/>
      <c r="CG1421"/>
      <c r="CH1421"/>
      <c r="CI1421"/>
      <c r="CJ1421"/>
      <c r="CK1421"/>
      <c r="CL1421"/>
      <c r="CM1421"/>
      <c r="CN1421"/>
      <c r="CO1421"/>
      <c r="CP1421"/>
      <c r="CQ1421"/>
      <c r="CR1421"/>
      <c r="CS1421"/>
      <c r="CT1421"/>
      <c r="CU1421"/>
      <c r="CV1421"/>
      <c r="CW1421"/>
      <c r="CX1421"/>
      <c r="CY1421"/>
      <c r="CZ1421"/>
      <c r="DA1421"/>
      <c r="DB1421"/>
      <c r="DC1421"/>
      <c r="DD1421"/>
      <c r="DE1421"/>
      <c r="DF1421"/>
      <c r="DG1421"/>
      <c r="DH1421"/>
      <c r="DI1421"/>
      <c r="DJ1421"/>
      <c r="DK1421"/>
      <c r="DL1421"/>
      <c r="DM1421"/>
      <c r="DN1421"/>
      <c r="DO1421"/>
      <c r="DP1421"/>
      <c r="DQ1421"/>
      <c r="DR1421"/>
      <c r="DS1421"/>
      <c r="DT1421"/>
      <c r="DU1421"/>
      <c r="DV1421"/>
      <c r="DW1421"/>
      <c r="DX1421"/>
      <c r="DY1421"/>
      <c r="DZ1421"/>
      <c r="EA1421"/>
      <c r="EB1421"/>
      <c r="EC1421"/>
      <c r="ED1421"/>
      <c r="EE1421"/>
      <c r="EF1421"/>
      <c r="EG1421"/>
      <c r="EH1421"/>
      <c r="EI1421"/>
      <c r="EJ1421"/>
      <c r="EK1421"/>
      <c r="EL1421"/>
      <c r="EM1421"/>
      <c r="EN1421"/>
      <c r="EO1421"/>
      <c r="EP1421"/>
      <c r="EQ1421"/>
      <c r="ER1421"/>
      <c r="ES1421"/>
      <c r="ET1421"/>
      <c r="EU1421"/>
      <c r="EV1421"/>
      <c r="EW1421"/>
      <c r="EX1421"/>
    </row>
    <row r="1422" spans="1:154" x14ac:dyDescent="0.25">
      <c r="A1422"/>
      <c r="B1422" s="2"/>
      <c r="C1422" s="2"/>
      <c r="D1422" s="2"/>
      <c r="E1422" s="2"/>
      <c r="F1422" s="2"/>
      <c r="G1422" s="2"/>
      <c r="H1422" s="2"/>
      <c r="I1422" s="2"/>
      <c r="J1422" s="2"/>
      <c r="K1422" s="2"/>
      <c r="L1422"/>
      <c r="M1422"/>
      <c r="N1422"/>
      <c r="O1422"/>
      <c r="P1422"/>
      <c r="Q1422"/>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c r="CF1422"/>
      <c r="CG1422"/>
      <c r="CH1422"/>
      <c r="CI1422"/>
      <c r="CJ1422"/>
      <c r="CK1422"/>
      <c r="CL1422"/>
      <c r="CM1422"/>
      <c r="CN1422"/>
      <c r="CO1422"/>
      <c r="CP1422"/>
      <c r="CQ1422"/>
      <c r="CR1422"/>
      <c r="CS1422"/>
      <c r="CT1422"/>
      <c r="CU1422"/>
      <c r="CV1422"/>
      <c r="CW1422"/>
      <c r="CX1422"/>
      <c r="CY1422"/>
      <c r="CZ1422"/>
      <c r="DA1422"/>
      <c r="DB1422"/>
      <c r="DC1422"/>
      <c r="DD1422"/>
      <c r="DE1422"/>
      <c r="DF1422"/>
      <c r="DG1422"/>
      <c r="DH1422"/>
      <c r="DI1422"/>
      <c r="DJ1422"/>
      <c r="DK1422"/>
      <c r="DL1422"/>
      <c r="DM1422"/>
      <c r="DN1422"/>
      <c r="DO1422"/>
      <c r="DP1422"/>
      <c r="DQ1422"/>
      <c r="DR1422"/>
      <c r="DS1422"/>
      <c r="DT1422"/>
      <c r="DU1422"/>
      <c r="DV1422"/>
      <c r="DW1422"/>
      <c r="DX1422"/>
      <c r="DY1422"/>
      <c r="DZ1422"/>
      <c r="EA1422"/>
      <c r="EB1422"/>
      <c r="EC1422"/>
      <c r="ED1422"/>
      <c r="EE1422"/>
      <c r="EF1422"/>
      <c r="EG1422"/>
      <c r="EH1422"/>
      <c r="EI1422"/>
      <c r="EJ1422"/>
      <c r="EK1422"/>
      <c r="EL1422"/>
      <c r="EM1422"/>
      <c r="EN1422"/>
      <c r="EO1422"/>
      <c r="EP1422"/>
      <c r="EQ1422"/>
      <c r="ER1422"/>
      <c r="ES1422"/>
      <c r="ET1422"/>
      <c r="EU1422"/>
      <c r="EV1422"/>
      <c r="EW1422"/>
      <c r="EX1422"/>
    </row>
    <row r="1423" spans="1:154" x14ac:dyDescent="0.25">
      <c r="A1423"/>
      <c r="B1423" s="2"/>
      <c r="C1423" s="2"/>
      <c r="D1423" s="2"/>
      <c r="E1423" s="2"/>
      <c r="F1423" s="2"/>
      <c r="G1423" s="2"/>
      <c r="H1423" s="2"/>
      <c r="I1423" s="2"/>
      <c r="J1423" s="2"/>
      <c r="K1423" s="2"/>
      <c r="L1423"/>
      <c r="M1423"/>
      <c r="N1423"/>
      <c r="O1423"/>
      <c r="P1423"/>
      <c r="Q1423"/>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c r="DL1423"/>
      <c r="DM1423"/>
      <c r="DN1423"/>
      <c r="DO1423"/>
      <c r="DP1423"/>
      <c r="DQ1423"/>
      <c r="DR1423"/>
      <c r="DS1423"/>
      <c r="DT1423"/>
      <c r="DU1423"/>
      <c r="DV1423"/>
      <c r="DW1423"/>
      <c r="DX1423"/>
      <c r="DY1423"/>
      <c r="DZ1423"/>
      <c r="EA1423"/>
      <c r="EB1423"/>
      <c r="EC1423"/>
      <c r="ED1423"/>
      <c r="EE1423"/>
      <c r="EF1423"/>
      <c r="EG1423"/>
      <c r="EH1423"/>
      <c r="EI1423"/>
      <c r="EJ1423"/>
      <c r="EK1423"/>
      <c r="EL1423"/>
      <c r="EM1423"/>
      <c r="EN1423"/>
      <c r="EO1423"/>
      <c r="EP1423"/>
      <c r="EQ1423"/>
      <c r="ER1423"/>
      <c r="ES1423"/>
      <c r="ET1423"/>
      <c r="EU1423"/>
      <c r="EV1423"/>
      <c r="EW1423"/>
      <c r="EX1423"/>
    </row>
    <row r="1424" spans="1:154" x14ac:dyDescent="0.25">
      <c r="A1424"/>
      <c r="B1424" s="2"/>
      <c r="C1424" s="2"/>
      <c r="D1424" s="2"/>
      <c r="E1424" s="2"/>
      <c r="F1424" s="2"/>
      <c r="G1424" s="2"/>
      <c r="H1424" s="2"/>
      <c r="I1424" s="2"/>
      <c r="J1424" s="2"/>
      <c r="K1424" s="2"/>
      <c r="L1424"/>
      <c r="M1424"/>
      <c r="N1424"/>
      <c r="O1424"/>
      <c r="P1424"/>
      <c r="Q1424"/>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c r="DK1424"/>
      <c r="DL1424"/>
      <c r="DM1424"/>
      <c r="DN1424"/>
      <c r="DO1424"/>
      <c r="DP1424"/>
      <c r="DQ1424"/>
      <c r="DR1424"/>
      <c r="DS1424"/>
      <c r="DT1424"/>
      <c r="DU1424"/>
      <c r="DV1424"/>
      <c r="DW1424"/>
      <c r="DX1424"/>
      <c r="DY1424"/>
      <c r="DZ1424"/>
      <c r="EA1424"/>
      <c r="EB1424"/>
      <c r="EC1424"/>
      <c r="ED1424"/>
      <c r="EE1424"/>
      <c r="EF1424"/>
      <c r="EG1424"/>
      <c r="EH1424"/>
      <c r="EI1424"/>
      <c r="EJ1424"/>
      <c r="EK1424"/>
      <c r="EL1424"/>
      <c r="EM1424"/>
      <c r="EN1424"/>
      <c r="EO1424"/>
      <c r="EP1424"/>
      <c r="EQ1424"/>
      <c r="ER1424"/>
      <c r="ES1424"/>
      <c r="ET1424"/>
      <c r="EU1424"/>
      <c r="EV1424"/>
      <c r="EW1424"/>
      <c r="EX1424"/>
    </row>
    <row r="1425" spans="1:154" x14ac:dyDescent="0.25">
      <c r="A1425"/>
      <c r="B1425" s="2"/>
      <c r="C1425" s="2"/>
      <c r="D1425" s="2"/>
      <c r="E1425" s="2"/>
      <c r="F1425" s="2"/>
      <c r="G1425" s="2"/>
      <c r="H1425" s="2"/>
      <c r="I1425" s="2"/>
      <c r="J1425" s="2"/>
      <c r="K1425" s="2"/>
      <c r="L1425"/>
      <c r="M1425"/>
      <c r="N1425"/>
      <c r="O1425"/>
      <c r="P1425"/>
      <c r="Q1425"/>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c r="BO1425"/>
      <c r="BP1425"/>
      <c r="BQ1425"/>
      <c r="BR1425"/>
      <c r="BS1425"/>
      <c r="BT1425"/>
      <c r="BU1425"/>
      <c r="BV1425"/>
      <c r="BW1425"/>
      <c r="BX1425"/>
      <c r="BY1425"/>
      <c r="BZ1425"/>
      <c r="CA1425"/>
      <c r="CB1425"/>
      <c r="CC1425"/>
      <c r="CD1425"/>
      <c r="CE1425"/>
      <c r="CF1425"/>
      <c r="CG1425"/>
      <c r="CH1425"/>
      <c r="CI1425"/>
      <c r="CJ1425"/>
      <c r="CK1425"/>
      <c r="CL1425"/>
      <c r="CM1425"/>
      <c r="CN1425"/>
      <c r="CO1425"/>
      <c r="CP1425"/>
      <c r="CQ1425"/>
      <c r="CR1425"/>
      <c r="CS1425"/>
      <c r="CT1425"/>
      <c r="CU1425"/>
      <c r="CV1425"/>
      <c r="CW1425"/>
      <c r="CX1425"/>
      <c r="CY1425"/>
      <c r="CZ1425"/>
      <c r="DA1425"/>
      <c r="DB1425"/>
      <c r="DC1425"/>
      <c r="DD1425"/>
      <c r="DE1425"/>
      <c r="DF1425"/>
      <c r="DG1425"/>
      <c r="DH1425"/>
      <c r="DI1425"/>
      <c r="DJ1425"/>
      <c r="DK1425"/>
      <c r="DL1425"/>
      <c r="DM1425"/>
      <c r="DN1425"/>
      <c r="DO1425"/>
      <c r="DP1425"/>
      <c r="DQ1425"/>
      <c r="DR1425"/>
      <c r="DS1425"/>
      <c r="DT1425"/>
      <c r="DU1425"/>
      <c r="DV1425"/>
      <c r="DW1425"/>
      <c r="DX1425"/>
      <c r="DY1425"/>
      <c r="DZ1425"/>
      <c r="EA1425"/>
      <c r="EB1425"/>
      <c r="EC1425"/>
      <c r="ED1425"/>
      <c r="EE1425"/>
      <c r="EF1425"/>
      <c r="EG1425"/>
      <c r="EH1425"/>
      <c r="EI1425"/>
      <c r="EJ1425"/>
      <c r="EK1425"/>
      <c r="EL1425"/>
      <c r="EM1425"/>
      <c r="EN1425"/>
      <c r="EO1425"/>
      <c r="EP1425"/>
      <c r="EQ1425"/>
      <c r="ER1425"/>
      <c r="ES1425"/>
      <c r="ET1425"/>
      <c r="EU1425"/>
      <c r="EV1425"/>
      <c r="EW1425"/>
      <c r="EX1425"/>
    </row>
    <row r="1426" spans="1:154" x14ac:dyDescent="0.25">
      <c r="A1426"/>
      <c r="B1426" s="2"/>
      <c r="C1426" s="2"/>
      <c r="D1426" s="2"/>
      <c r="E1426" s="2"/>
      <c r="F1426" s="2"/>
      <c r="G1426" s="2"/>
      <c r="H1426" s="2"/>
      <c r="I1426" s="2"/>
      <c r="J1426" s="2"/>
      <c r="K1426" s="2"/>
      <c r="L1426"/>
      <c r="M1426"/>
      <c r="N1426"/>
      <c r="O1426"/>
      <c r="P1426"/>
      <c r="Q1426"/>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c r="BO1426"/>
      <c r="BP1426"/>
      <c r="BQ1426"/>
      <c r="BR1426"/>
      <c r="BS1426"/>
      <c r="BT1426"/>
      <c r="BU1426"/>
      <c r="BV1426"/>
      <c r="BW1426"/>
      <c r="BX1426"/>
      <c r="BY1426"/>
      <c r="BZ1426"/>
      <c r="CA1426"/>
      <c r="CB1426"/>
      <c r="CC1426"/>
      <c r="CD1426"/>
      <c r="CE1426"/>
      <c r="CF1426"/>
      <c r="CG1426"/>
      <c r="CH1426"/>
      <c r="CI1426"/>
      <c r="CJ1426"/>
      <c r="CK1426"/>
      <c r="CL1426"/>
      <c r="CM1426"/>
      <c r="CN1426"/>
      <c r="CO1426"/>
      <c r="CP1426"/>
      <c r="CQ1426"/>
      <c r="CR1426"/>
      <c r="CS1426"/>
      <c r="CT1426"/>
      <c r="CU1426"/>
      <c r="CV1426"/>
      <c r="CW1426"/>
      <c r="CX1426"/>
      <c r="CY1426"/>
      <c r="CZ1426"/>
      <c r="DA1426"/>
      <c r="DB1426"/>
      <c r="DC1426"/>
      <c r="DD1426"/>
      <c r="DE1426"/>
      <c r="DF1426"/>
      <c r="DG1426"/>
      <c r="DH1426"/>
      <c r="DI1426"/>
      <c r="DJ1426"/>
      <c r="DK1426"/>
      <c r="DL1426"/>
      <c r="DM1426"/>
      <c r="DN1426"/>
      <c r="DO1426"/>
      <c r="DP1426"/>
      <c r="DQ1426"/>
      <c r="DR1426"/>
      <c r="DS1426"/>
      <c r="DT1426"/>
      <c r="DU1426"/>
      <c r="DV1426"/>
      <c r="DW1426"/>
      <c r="DX1426"/>
      <c r="DY1426"/>
      <c r="DZ1426"/>
      <c r="EA1426"/>
      <c r="EB1426"/>
      <c r="EC1426"/>
      <c r="ED1426"/>
      <c r="EE1426"/>
      <c r="EF1426"/>
      <c r="EG1426"/>
      <c r="EH1426"/>
      <c r="EI1426"/>
      <c r="EJ1426"/>
      <c r="EK1426"/>
      <c r="EL1426"/>
      <c r="EM1426"/>
      <c r="EN1426"/>
      <c r="EO1426"/>
      <c r="EP1426"/>
      <c r="EQ1426"/>
      <c r="ER1426"/>
      <c r="ES1426"/>
      <c r="ET1426"/>
      <c r="EU1426"/>
      <c r="EV1426"/>
      <c r="EW1426"/>
      <c r="EX1426"/>
    </row>
    <row r="1427" spans="1:154" x14ac:dyDescent="0.25">
      <c r="A1427"/>
      <c r="B1427" s="2"/>
      <c r="C1427" s="2"/>
      <c r="D1427" s="2"/>
      <c r="E1427" s="2"/>
      <c r="F1427" s="2"/>
      <c r="G1427" s="2"/>
      <c r="H1427" s="2"/>
      <c r="I1427" s="2"/>
      <c r="J1427" s="2"/>
      <c r="K1427" s="2"/>
      <c r="L1427"/>
      <c r="M1427"/>
      <c r="N1427"/>
      <c r="O1427"/>
      <c r="P1427"/>
      <c r="Q1427"/>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c r="DK1427"/>
      <c r="DL1427"/>
      <c r="DM1427"/>
      <c r="DN1427"/>
      <c r="DO1427"/>
      <c r="DP1427"/>
      <c r="DQ1427"/>
      <c r="DR1427"/>
      <c r="DS1427"/>
      <c r="DT1427"/>
      <c r="DU1427"/>
      <c r="DV1427"/>
      <c r="DW1427"/>
      <c r="DX1427"/>
      <c r="DY1427"/>
      <c r="DZ1427"/>
      <c r="EA1427"/>
      <c r="EB1427"/>
      <c r="EC1427"/>
      <c r="ED1427"/>
      <c r="EE1427"/>
      <c r="EF1427"/>
      <c r="EG1427"/>
      <c r="EH1427"/>
      <c r="EI1427"/>
      <c r="EJ1427"/>
      <c r="EK1427"/>
      <c r="EL1427"/>
      <c r="EM1427"/>
      <c r="EN1427"/>
      <c r="EO1427"/>
      <c r="EP1427"/>
      <c r="EQ1427"/>
      <c r="ER1427"/>
      <c r="ES1427"/>
      <c r="ET1427"/>
      <c r="EU1427"/>
      <c r="EV1427"/>
      <c r="EW1427"/>
      <c r="EX1427"/>
    </row>
    <row r="1428" spans="1:154" x14ac:dyDescent="0.25">
      <c r="A1428"/>
      <c r="B1428" s="2"/>
      <c r="C1428" s="2"/>
      <c r="D1428" s="2"/>
      <c r="E1428" s="2"/>
      <c r="F1428" s="2"/>
      <c r="G1428" s="2"/>
      <c r="H1428" s="2"/>
      <c r="I1428" s="2"/>
      <c r="J1428" s="2"/>
      <c r="K1428" s="2"/>
      <c r="L1428"/>
      <c r="M1428"/>
      <c r="N1428"/>
      <c r="O1428"/>
      <c r="P1428"/>
      <c r="Q142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c r="DK1428"/>
      <c r="DL1428"/>
      <c r="DM1428"/>
      <c r="DN1428"/>
      <c r="DO1428"/>
      <c r="DP1428"/>
      <c r="DQ1428"/>
      <c r="DR1428"/>
      <c r="DS1428"/>
      <c r="DT1428"/>
      <c r="DU1428"/>
      <c r="DV1428"/>
      <c r="DW1428"/>
      <c r="DX1428"/>
      <c r="DY1428"/>
      <c r="DZ1428"/>
      <c r="EA1428"/>
      <c r="EB1428"/>
      <c r="EC1428"/>
      <c r="ED1428"/>
      <c r="EE1428"/>
      <c r="EF1428"/>
      <c r="EG1428"/>
      <c r="EH1428"/>
      <c r="EI1428"/>
      <c r="EJ1428"/>
      <c r="EK1428"/>
      <c r="EL1428"/>
      <c r="EM1428"/>
      <c r="EN1428"/>
      <c r="EO1428"/>
      <c r="EP1428"/>
      <c r="EQ1428"/>
      <c r="ER1428"/>
      <c r="ES1428"/>
      <c r="ET1428"/>
      <c r="EU1428"/>
      <c r="EV1428"/>
      <c r="EW1428"/>
      <c r="EX1428"/>
    </row>
    <row r="1429" spans="1:154" x14ac:dyDescent="0.25">
      <c r="A1429"/>
      <c r="B1429" s="2"/>
      <c r="C1429" s="2"/>
      <c r="D1429" s="2"/>
      <c r="E1429" s="2"/>
      <c r="F1429" s="2"/>
      <c r="G1429" s="2"/>
      <c r="H1429" s="2"/>
      <c r="I1429" s="2"/>
      <c r="J1429" s="2"/>
      <c r="K1429" s="2"/>
      <c r="L1429"/>
      <c r="M1429"/>
      <c r="N1429"/>
      <c r="O1429"/>
      <c r="P1429"/>
      <c r="Q1429"/>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c r="BO1429"/>
      <c r="BP1429"/>
      <c r="BQ1429"/>
      <c r="BR1429"/>
      <c r="BS1429"/>
      <c r="BT1429"/>
      <c r="BU1429"/>
      <c r="BV1429"/>
      <c r="BW1429"/>
      <c r="BX1429"/>
      <c r="BY1429"/>
      <c r="BZ1429"/>
      <c r="CA1429"/>
      <c r="CB1429"/>
      <c r="CC1429"/>
      <c r="CD1429"/>
      <c r="CE1429"/>
      <c r="CF1429"/>
      <c r="CG1429"/>
      <c r="CH1429"/>
      <c r="CI1429"/>
      <c r="CJ1429"/>
      <c r="CK1429"/>
      <c r="CL1429"/>
      <c r="CM1429"/>
      <c r="CN1429"/>
      <c r="CO1429"/>
      <c r="CP1429"/>
      <c r="CQ1429"/>
      <c r="CR1429"/>
      <c r="CS1429"/>
      <c r="CT1429"/>
      <c r="CU1429"/>
      <c r="CV1429"/>
      <c r="CW1429"/>
      <c r="CX1429"/>
      <c r="CY1429"/>
      <c r="CZ1429"/>
      <c r="DA1429"/>
      <c r="DB1429"/>
      <c r="DC1429"/>
      <c r="DD1429"/>
      <c r="DE1429"/>
      <c r="DF1429"/>
      <c r="DG1429"/>
      <c r="DH1429"/>
      <c r="DI1429"/>
      <c r="DJ1429"/>
      <c r="DK1429"/>
      <c r="DL1429"/>
      <c r="DM1429"/>
      <c r="DN1429"/>
      <c r="DO1429"/>
      <c r="DP1429"/>
      <c r="DQ1429"/>
      <c r="DR1429"/>
      <c r="DS1429"/>
      <c r="DT1429"/>
      <c r="DU1429"/>
      <c r="DV1429"/>
      <c r="DW1429"/>
      <c r="DX1429"/>
      <c r="DY1429"/>
      <c r="DZ1429"/>
      <c r="EA1429"/>
      <c r="EB1429"/>
      <c r="EC1429"/>
      <c r="ED1429"/>
      <c r="EE1429"/>
      <c r="EF1429"/>
      <c r="EG1429"/>
      <c r="EH1429"/>
      <c r="EI1429"/>
      <c r="EJ1429"/>
      <c r="EK1429"/>
      <c r="EL1429"/>
      <c r="EM1429"/>
      <c r="EN1429"/>
      <c r="EO1429"/>
      <c r="EP1429"/>
      <c r="EQ1429"/>
      <c r="ER1429"/>
      <c r="ES1429"/>
      <c r="ET1429"/>
      <c r="EU1429"/>
      <c r="EV1429"/>
      <c r="EW1429"/>
      <c r="EX1429"/>
    </row>
    <row r="1430" spans="1:154" x14ac:dyDescent="0.25">
      <c r="A1430"/>
      <c r="B1430" s="2"/>
      <c r="C1430" s="2"/>
      <c r="D1430" s="2"/>
      <c r="E1430" s="2"/>
      <c r="F1430" s="2"/>
      <c r="G1430" s="2"/>
      <c r="H1430" s="2"/>
      <c r="I1430" s="2"/>
      <c r="J1430" s="2"/>
      <c r="K1430" s="2"/>
      <c r="L1430"/>
      <c r="M1430"/>
      <c r="N1430"/>
      <c r="O1430"/>
      <c r="P1430"/>
      <c r="Q1430"/>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c r="DK1430"/>
      <c r="DL1430"/>
      <c r="DM1430"/>
      <c r="DN1430"/>
      <c r="DO1430"/>
      <c r="DP1430"/>
      <c r="DQ1430"/>
      <c r="DR1430"/>
      <c r="DS1430"/>
      <c r="DT1430"/>
      <c r="DU1430"/>
      <c r="DV1430"/>
      <c r="DW1430"/>
      <c r="DX1430"/>
      <c r="DY1430"/>
      <c r="DZ1430"/>
      <c r="EA1430"/>
      <c r="EB1430"/>
      <c r="EC1430"/>
      <c r="ED1430"/>
      <c r="EE1430"/>
      <c r="EF1430"/>
      <c r="EG1430"/>
      <c r="EH1430"/>
      <c r="EI1430"/>
      <c r="EJ1430"/>
      <c r="EK1430"/>
      <c r="EL1430"/>
      <c r="EM1430"/>
      <c r="EN1430"/>
      <c r="EO1430"/>
      <c r="EP1430"/>
      <c r="EQ1430"/>
      <c r="ER1430"/>
      <c r="ES1430"/>
      <c r="ET1430"/>
      <c r="EU1430"/>
      <c r="EV1430"/>
      <c r="EW1430"/>
      <c r="EX1430"/>
    </row>
    <row r="1431" spans="1:154" x14ac:dyDescent="0.25">
      <c r="A1431"/>
      <c r="B1431" s="2"/>
      <c r="C1431" s="2"/>
      <c r="D1431" s="2"/>
      <c r="E1431" s="2"/>
      <c r="F1431" s="2"/>
      <c r="G1431" s="2"/>
      <c r="H1431" s="2"/>
      <c r="I1431" s="2"/>
      <c r="J1431" s="2"/>
      <c r="K1431" s="2"/>
      <c r="L1431"/>
      <c r="M1431"/>
      <c r="N1431"/>
      <c r="O1431"/>
      <c r="P1431"/>
      <c r="Q1431"/>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c r="BO1431"/>
      <c r="BP1431"/>
      <c r="BQ1431"/>
      <c r="BR1431"/>
      <c r="BS1431"/>
      <c r="BT1431"/>
      <c r="BU1431"/>
      <c r="BV1431"/>
      <c r="BW1431"/>
      <c r="BX1431"/>
      <c r="BY1431"/>
      <c r="BZ1431"/>
      <c r="CA1431"/>
      <c r="CB1431"/>
      <c r="CC1431"/>
      <c r="CD1431"/>
      <c r="CE1431"/>
      <c r="CF1431"/>
      <c r="CG1431"/>
      <c r="CH1431"/>
      <c r="CI1431"/>
      <c r="CJ1431"/>
      <c r="CK1431"/>
      <c r="CL1431"/>
      <c r="CM1431"/>
      <c r="CN1431"/>
      <c r="CO1431"/>
      <c r="CP1431"/>
      <c r="CQ1431"/>
      <c r="CR1431"/>
      <c r="CS1431"/>
      <c r="CT1431"/>
      <c r="CU1431"/>
      <c r="CV1431"/>
      <c r="CW1431"/>
      <c r="CX1431"/>
      <c r="CY1431"/>
      <c r="CZ1431"/>
      <c r="DA1431"/>
      <c r="DB1431"/>
      <c r="DC1431"/>
      <c r="DD1431"/>
      <c r="DE1431"/>
      <c r="DF1431"/>
      <c r="DG1431"/>
      <c r="DH1431"/>
      <c r="DI1431"/>
      <c r="DJ1431"/>
      <c r="DK1431"/>
      <c r="DL1431"/>
      <c r="DM1431"/>
      <c r="DN1431"/>
      <c r="DO1431"/>
      <c r="DP1431"/>
      <c r="DQ1431"/>
      <c r="DR1431"/>
      <c r="DS1431"/>
      <c r="DT1431"/>
      <c r="DU1431"/>
      <c r="DV1431"/>
      <c r="DW1431"/>
      <c r="DX1431"/>
      <c r="DY1431"/>
      <c r="DZ1431"/>
      <c r="EA1431"/>
      <c r="EB1431"/>
      <c r="EC1431"/>
      <c r="ED1431"/>
      <c r="EE1431"/>
      <c r="EF1431"/>
      <c r="EG1431"/>
      <c r="EH1431"/>
      <c r="EI1431"/>
      <c r="EJ1431"/>
      <c r="EK1431"/>
      <c r="EL1431"/>
      <c r="EM1431"/>
      <c r="EN1431"/>
      <c r="EO1431"/>
      <c r="EP1431"/>
      <c r="EQ1431"/>
      <c r="ER1431"/>
      <c r="ES1431"/>
      <c r="ET1431"/>
      <c r="EU1431"/>
      <c r="EV1431"/>
      <c r="EW1431"/>
      <c r="EX1431"/>
    </row>
    <row r="1432" spans="1:154" x14ac:dyDescent="0.25">
      <c r="A1432"/>
      <c r="B1432" s="2"/>
      <c r="C1432" s="2"/>
      <c r="D1432" s="2"/>
      <c r="E1432" s="2"/>
      <c r="F1432" s="2"/>
      <c r="G1432" s="2"/>
      <c r="H1432" s="2"/>
      <c r="I1432" s="2"/>
      <c r="J1432" s="2"/>
      <c r="K1432" s="2"/>
      <c r="L1432"/>
      <c r="M1432"/>
      <c r="N1432"/>
      <c r="O1432"/>
      <c r="P1432"/>
      <c r="Q1432"/>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c r="BO1432"/>
      <c r="BP1432"/>
      <c r="BQ1432"/>
      <c r="BR1432"/>
      <c r="BS1432"/>
      <c r="BT1432"/>
      <c r="BU1432"/>
      <c r="BV1432"/>
      <c r="BW1432"/>
      <c r="BX1432"/>
      <c r="BY1432"/>
      <c r="BZ1432"/>
      <c r="CA1432"/>
      <c r="CB1432"/>
      <c r="CC1432"/>
      <c r="CD1432"/>
      <c r="CE1432"/>
      <c r="CF1432"/>
      <c r="CG1432"/>
      <c r="CH1432"/>
      <c r="CI1432"/>
      <c r="CJ1432"/>
      <c r="CK1432"/>
      <c r="CL1432"/>
      <c r="CM1432"/>
      <c r="CN1432"/>
      <c r="CO1432"/>
      <c r="CP1432"/>
      <c r="CQ1432"/>
      <c r="CR1432"/>
      <c r="CS1432"/>
      <c r="CT1432"/>
      <c r="CU1432"/>
      <c r="CV1432"/>
      <c r="CW1432"/>
      <c r="CX1432"/>
      <c r="CY1432"/>
      <c r="CZ1432"/>
      <c r="DA1432"/>
      <c r="DB1432"/>
      <c r="DC1432"/>
      <c r="DD1432"/>
      <c r="DE1432"/>
      <c r="DF1432"/>
      <c r="DG1432"/>
      <c r="DH1432"/>
      <c r="DI1432"/>
      <c r="DJ1432"/>
      <c r="DK1432"/>
      <c r="DL1432"/>
      <c r="DM1432"/>
      <c r="DN1432"/>
      <c r="DO1432"/>
      <c r="DP1432"/>
      <c r="DQ1432"/>
      <c r="DR1432"/>
      <c r="DS1432"/>
      <c r="DT1432"/>
      <c r="DU1432"/>
      <c r="DV1432"/>
      <c r="DW1432"/>
      <c r="DX1432"/>
      <c r="DY1432"/>
      <c r="DZ1432"/>
      <c r="EA1432"/>
      <c r="EB1432"/>
      <c r="EC1432"/>
      <c r="ED1432"/>
      <c r="EE1432"/>
      <c r="EF1432"/>
      <c r="EG1432"/>
      <c r="EH1432"/>
      <c r="EI1432"/>
      <c r="EJ1432"/>
      <c r="EK1432"/>
      <c r="EL1432"/>
      <c r="EM1432"/>
      <c r="EN1432"/>
      <c r="EO1432"/>
      <c r="EP1432"/>
      <c r="EQ1432"/>
      <c r="ER1432"/>
      <c r="ES1432"/>
      <c r="ET1432"/>
      <c r="EU1432"/>
      <c r="EV1432"/>
      <c r="EW1432"/>
      <c r="EX1432"/>
    </row>
    <row r="1433" spans="1:154" x14ac:dyDescent="0.25">
      <c r="A1433"/>
      <c r="B1433" s="2"/>
      <c r="C1433" s="2"/>
      <c r="D1433" s="2"/>
      <c r="E1433" s="2"/>
      <c r="F1433" s="2"/>
      <c r="G1433" s="2"/>
      <c r="H1433" s="2"/>
      <c r="I1433" s="2"/>
      <c r="J1433" s="2"/>
      <c r="K1433" s="2"/>
      <c r="L1433"/>
      <c r="M1433"/>
      <c r="N1433"/>
      <c r="O1433"/>
      <c r="P1433"/>
      <c r="Q1433"/>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c r="BO1433"/>
      <c r="BP1433"/>
      <c r="BQ1433"/>
      <c r="BR1433"/>
      <c r="BS1433"/>
      <c r="BT1433"/>
      <c r="BU1433"/>
      <c r="BV1433"/>
      <c r="BW1433"/>
      <c r="BX1433"/>
      <c r="BY1433"/>
      <c r="BZ1433"/>
      <c r="CA1433"/>
      <c r="CB1433"/>
      <c r="CC1433"/>
      <c r="CD1433"/>
      <c r="CE1433"/>
      <c r="CF1433"/>
      <c r="CG1433"/>
      <c r="CH1433"/>
      <c r="CI1433"/>
      <c r="CJ1433"/>
      <c r="CK1433"/>
      <c r="CL1433"/>
      <c r="CM1433"/>
      <c r="CN1433"/>
      <c r="CO1433"/>
      <c r="CP1433"/>
      <c r="CQ1433"/>
      <c r="CR1433"/>
      <c r="CS1433"/>
      <c r="CT1433"/>
      <c r="CU1433"/>
      <c r="CV1433"/>
      <c r="CW1433"/>
      <c r="CX1433"/>
      <c r="CY1433"/>
      <c r="CZ1433"/>
      <c r="DA1433"/>
      <c r="DB1433"/>
      <c r="DC1433"/>
      <c r="DD1433"/>
      <c r="DE1433"/>
      <c r="DF1433"/>
      <c r="DG1433"/>
      <c r="DH1433"/>
      <c r="DI1433"/>
      <c r="DJ1433"/>
      <c r="DK1433"/>
      <c r="DL1433"/>
      <c r="DM1433"/>
      <c r="DN1433"/>
      <c r="DO1433"/>
      <c r="DP1433"/>
      <c r="DQ1433"/>
      <c r="DR1433"/>
      <c r="DS1433"/>
      <c r="DT1433"/>
      <c r="DU1433"/>
      <c r="DV1433"/>
      <c r="DW1433"/>
      <c r="DX1433"/>
      <c r="DY1433"/>
      <c r="DZ1433"/>
      <c r="EA1433"/>
      <c r="EB1433"/>
      <c r="EC1433"/>
      <c r="ED1433"/>
      <c r="EE1433"/>
      <c r="EF1433"/>
      <c r="EG1433"/>
      <c r="EH1433"/>
      <c r="EI1433"/>
      <c r="EJ1433"/>
      <c r="EK1433"/>
      <c r="EL1433"/>
      <c r="EM1433"/>
      <c r="EN1433"/>
      <c r="EO1433"/>
      <c r="EP1433"/>
      <c r="EQ1433"/>
      <c r="ER1433"/>
      <c r="ES1433"/>
      <c r="ET1433"/>
      <c r="EU1433"/>
      <c r="EV1433"/>
      <c r="EW1433"/>
      <c r="EX1433"/>
    </row>
    <row r="1434" spans="1:154" x14ac:dyDescent="0.25">
      <c r="A1434"/>
      <c r="B1434" s="2"/>
      <c r="C1434" s="2"/>
      <c r="D1434" s="2"/>
      <c r="E1434" s="2"/>
      <c r="F1434" s="2"/>
      <c r="G1434" s="2"/>
      <c r="H1434" s="2"/>
      <c r="I1434" s="2"/>
      <c r="J1434" s="2"/>
      <c r="K1434" s="2"/>
      <c r="L1434"/>
      <c r="M1434"/>
      <c r="N1434"/>
      <c r="O1434"/>
      <c r="P1434"/>
      <c r="Q1434"/>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c r="BO1434"/>
      <c r="BP1434"/>
      <c r="BQ1434"/>
      <c r="BR1434"/>
      <c r="BS1434"/>
      <c r="BT1434"/>
      <c r="BU1434"/>
      <c r="BV1434"/>
      <c r="BW1434"/>
      <c r="BX1434"/>
      <c r="BY1434"/>
      <c r="BZ1434"/>
      <c r="CA1434"/>
      <c r="CB1434"/>
      <c r="CC1434"/>
      <c r="CD1434"/>
      <c r="CE1434"/>
      <c r="CF1434"/>
      <c r="CG1434"/>
      <c r="CH1434"/>
      <c r="CI1434"/>
      <c r="CJ1434"/>
      <c r="CK1434"/>
      <c r="CL1434"/>
      <c r="CM1434"/>
      <c r="CN1434"/>
      <c r="CO1434"/>
      <c r="CP1434"/>
      <c r="CQ1434"/>
      <c r="CR1434"/>
      <c r="CS1434"/>
      <c r="CT1434"/>
      <c r="CU1434"/>
      <c r="CV1434"/>
      <c r="CW1434"/>
      <c r="CX1434"/>
      <c r="CY1434"/>
      <c r="CZ1434"/>
      <c r="DA1434"/>
      <c r="DB1434"/>
      <c r="DC1434"/>
      <c r="DD1434"/>
      <c r="DE1434"/>
      <c r="DF1434"/>
      <c r="DG1434"/>
      <c r="DH1434"/>
      <c r="DI1434"/>
      <c r="DJ1434"/>
      <c r="DK1434"/>
      <c r="DL1434"/>
      <c r="DM1434"/>
      <c r="DN1434"/>
      <c r="DO1434"/>
      <c r="DP1434"/>
      <c r="DQ1434"/>
      <c r="DR1434"/>
      <c r="DS1434"/>
      <c r="DT1434"/>
      <c r="DU1434"/>
      <c r="DV1434"/>
      <c r="DW1434"/>
      <c r="DX1434"/>
      <c r="DY1434"/>
      <c r="DZ1434"/>
      <c r="EA1434"/>
      <c r="EB1434"/>
      <c r="EC1434"/>
      <c r="ED1434"/>
      <c r="EE1434"/>
      <c r="EF1434"/>
      <c r="EG1434"/>
      <c r="EH1434"/>
      <c r="EI1434"/>
      <c r="EJ1434"/>
      <c r="EK1434"/>
      <c r="EL1434"/>
      <c r="EM1434"/>
      <c r="EN1434"/>
      <c r="EO1434"/>
      <c r="EP1434"/>
      <c r="EQ1434"/>
      <c r="ER1434"/>
      <c r="ES1434"/>
      <c r="ET1434"/>
      <c r="EU1434"/>
      <c r="EV1434"/>
      <c r="EW1434"/>
      <c r="EX1434"/>
    </row>
    <row r="1435" spans="1:154" x14ac:dyDescent="0.25">
      <c r="A1435"/>
      <c r="B1435" s="2"/>
      <c r="C1435" s="2"/>
      <c r="D1435" s="2"/>
      <c r="E1435" s="2"/>
      <c r="F1435" s="2"/>
      <c r="G1435" s="2"/>
      <c r="H1435" s="2"/>
      <c r="I1435" s="2"/>
      <c r="J1435" s="2"/>
      <c r="K1435" s="2"/>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row>
    <row r="1436" spans="1:154" x14ac:dyDescent="0.25">
      <c r="A1436"/>
      <c r="B1436" s="2"/>
      <c r="C1436" s="2"/>
      <c r="D1436" s="2"/>
      <c r="E1436" s="2"/>
      <c r="F1436" s="2"/>
      <c r="G1436" s="2"/>
      <c r="H1436" s="2"/>
      <c r="I1436" s="2"/>
      <c r="J1436" s="2"/>
      <c r="K1436" s="2"/>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row>
    <row r="1437" spans="1:154" x14ac:dyDescent="0.25">
      <c r="A1437"/>
      <c r="B1437" s="2"/>
      <c r="C1437" s="2"/>
      <c r="D1437" s="2"/>
      <c r="E1437" s="2"/>
      <c r="F1437" s="2"/>
      <c r="G1437" s="2"/>
      <c r="H1437" s="2"/>
      <c r="I1437" s="2"/>
      <c r="J1437" s="2"/>
      <c r="K1437" s="2"/>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row>
    <row r="1438" spans="1:154" x14ac:dyDescent="0.25">
      <c r="A1438"/>
      <c r="B1438" s="2"/>
      <c r="C1438" s="2"/>
      <c r="D1438" s="2"/>
      <c r="E1438" s="2"/>
      <c r="F1438" s="2"/>
      <c r="G1438" s="2"/>
      <c r="H1438" s="2"/>
      <c r="I1438" s="2"/>
      <c r="J1438" s="2"/>
      <c r="K1438" s="2"/>
      <c r="L1438"/>
      <c r="M1438"/>
      <c r="N1438"/>
      <c r="O1438"/>
      <c r="P1438"/>
      <c r="Q143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row>
    <row r="1439" spans="1:154" x14ac:dyDescent="0.25">
      <c r="A1439"/>
      <c r="B1439" s="2"/>
      <c r="C1439" s="2"/>
      <c r="D1439" s="2"/>
      <c r="E1439" s="2"/>
      <c r="F1439" s="2"/>
      <c r="G1439" s="2"/>
      <c r="H1439" s="2"/>
      <c r="I1439" s="2"/>
      <c r="J1439" s="2"/>
      <c r="K1439" s="2"/>
      <c r="L1439"/>
      <c r="M1439"/>
      <c r="N1439"/>
      <c r="O1439"/>
      <c r="P1439"/>
      <c r="Q1439"/>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c r="AV1439"/>
      <c r="AW1439"/>
      <c r="AX1439"/>
      <c r="AY1439"/>
      <c r="AZ1439"/>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c r="DL1439"/>
      <c r="DM1439"/>
      <c r="DN1439"/>
      <c r="DO1439"/>
      <c r="DP1439"/>
      <c r="DQ1439"/>
      <c r="DR1439"/>
      <c r="DS1439"/>
      <c r="DT1439"/>
      <c r="DU1439"/>
      <c r="DV1439"/>
      <c r="DW1439"/>
      <c r="DX1439"/>
      <c r="DY1439"/>
      <c r="DZ1439"/>
      <c r="EA1439"/>
      <c r="EB1439"/>
      <c r="EC1439"/>
      <c r="ED1439"/>
      <c r="EE1439"/>
      <c r="EF1439"/>
      <c r="EG1439"/>
      <c r="EH1439"/>
      <c r="EI1439"/>
      <c r="EJ1439"/>
      <c r="EK1439"/>
      <c r="EL1439"/>
      <c r="EM1439"/>
      <c r="EN1439"/>
      <c r="EO1439"/>
      <c r="EP1439"/>
      <c r="EQ1439"/>
      <c r="ER1439"/>
      <c r="ES1439"/>
      <c r="ET1439"/>
      <c r="EU1439"/>
      <c r="EV1439"/>
      <c r="EW1439"/>
      <c r="EX1439"/>
    </row>
    <row r="1440" spans="1:154" x14ac:dyDescent="0.25">
      <c r="A1440"/>
      <c r="B1440" s="2"/>
      <c r="C1440" s="2"/>
      <c r="D1440" s="2"/>
      <c r="E1440" s="2"/>
      <c r="F1440" s="2"/>
      <c r="G1440" s="2"/>
      <c r="H1440" s="2"/>
      <c r="I1440" s="2"/>
      <c r="J1440" s="2"/>
      <c r="K1440" s="2"/>
      <c r="L1440"/>
      <c r="M1440"/>
      <c r="N1440"/>
      <c r="O1440"/>
      <c r="P1440"/>
      <c r="Q1440"/>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c r="AV1440"/>
      <c r="AW1440"/>
      <c r="AX1440"/>
      <c r="AY1440"/>
      <c r="AZ1440"/>
      <c r="BA1440"/>
      <c r="BB1440"/>
      <c r="BC1440"/>
      <c r="BD1440"/>
      <c r="BE1440"/>
      <c r="BF1440"/>
      <c r="BG1440"/>
      <c r="BH1440"/>
      <c r="BI1440"/>
      <c r="BJ1440"/>
      <c r="BK1440"/>
      <c r="BL1440"/>
      <c r="BM1440"/>
      <c r="BN1440"/>
      <c r="BO1440"/>
      <c r="BP1440"/>
      <c r="BQ1440"/>
      <c r="BR1440"/>
      <c r="BS1440"/>
      <c r="BT1440"/>
      <c r="BU1440"/>
      <c r="BV1440"/>
      <c r="BW1440"/>
      <c r="BX1440"/>
      <c r="BY1440"/>
      <c r="BZ1440"/>
      <c r="CA1440"/>
      <c r="CB1440"/>
      <c r="CC1440"/>
      <c r="CD1440"/>
      <c r="CE1440"/>
      <c r="CF1440"/>
      <c r="CG1440"/>
      <c r="CH1440"/>
      <c r="CI1440"/>
      <c r="CJ1440"/>
      <c r="CK1440"/>
      <c r="CL1440"/>
      <c r="CM1440"/>
      <c r="CN1440"/>
      <c r="CO1440"/>
      <c r="CP1440"/>
      <c r="CQ1440"/>
      <c r="CR1440"/>
      <c r="CS1440"/>
      <c r="CT1440"/>
      <c r="CU1440"/>
      <c r="CV1440"/>
      <c r="CW1440"/>
      <c r="CX1440"/>
      <c r="CY1440"/>
      <c r="CZ1440"/>
      <c r="DA1440"/>
      <c r="DB1440"/>
      <c r="DC1440"/>
      <c r="DD1440"/>
      <c r="DE1440"/>
      <c r="DF1440"/>
      <c r="DG1440"/>
      <c r="DH1440"/>
      <c r="DI1440"/>
      <c r="DJ1440"/>
      <c r="DK1440"/>
      <c r="DL1440"/>
      <c r="DM1440"/>
      <c r="DN1440"/>
      <c r="DO1440"/>
      <c r="DP1440"/>
      <c r="DQ1440"/>
      <c r="DR1440"/>
      <c r="DS1440"/>
      <c r="DT1440"/>
      <c r="DU1440"/>
      <c r="DV1440"/>
      <c r="DW1440"/>
      <c r="DX1440"/>
      <c r="DY1440"/>
      <c r="DZ1440"/>
      <c r="EA1440"/>
      <c r="EB1440"/>
      <c r="EC1440"/>
      <c r="ED1440"/>
      <c r="EE1440"/>
      <c r="EF1440"/>
      <c r="EG1440"/>
      <c r="EH1440"/>
      <c r="EI1440"/>
      <c r="EJ1440"/>
      <c r="EK1440"/>
      <c r="EL1440"/>
      <c r="EM1440"/>
      <c r="EN1440"/>
      <c r="EO1440"/>
      <c r="EP1440"/>
      <c r="EQ1440"/>
      <c r="ER1440"/>
      <c r="ES1440"/>
      <c r="ET1440"/>
      <c r="EU1440"/>
      <c r="EV1440"/>
      <c r="EW1440"/>
      <c r="EX1440"/>
    </row>
    <row r="1441" spans="1:154" x14ac:dyDescent="0.25">
      <c r="A1441"/>
      <c r="B1441" s="2"/>
      <c r="C1441" s="2"/>
      <c r="D1441" s="2"/>
      <c r="E1441" s="2"/>
      <c r="F1441" s="2"/>
      <c r="G1441" s="2"/>
      <c r="H1441" s="2"/>
      <c r="I1441" s="2"/>
      <c r="J1441" s="2"/>
      <c r="K1441" s="2"/>
      <c r="L1441"/>
      <c r="M1441"/>
      <c r="N1441"/>
      <c r="O1441"/>
      <c r="P1441"/>
      <c r="Q1441"/>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c r="AV1441"/>
      <c r="AW1441"/>
      <c r="AX1441"/>
      <c r="AY1441"/>
      <c r="AZ1441"/>
      <c r="BA1441"/>
      <c r="BB1441"/>
      <c r="BC1441"/>
      <c r="BD1441"/>
      <c r="BE1441"/>
      <c r="BF144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c r="CK1441"/>
      <c r="CL1441"/>
      <c r="CM1441"/>
      <c r="CN1441"/>
      <c r="CO1441"/>
      <c r="CP1441"/>
      <c r="CQ1441"/>
      <c r="CR1441"/>
      <c r="CS1441"/>
      <c r="CT1441"/>
      <c r="CU1441"/>
      <c r="CV1441"/>
      <c r="CW1441"/>
      <c r="CX1441"/>
      <c r="CY1441"/>
      <c r="CZ1441"/>
      <c r="DA1441"/>
      <c r="DB1441"/>
      <c r="DC1441"/>
      <c r="DD1441"/>
      <c r="DE1441"/>
      <c r="DF1441"/>
      <c r="DG1441"/>
      <c r="DH1441"/>
      <c r="DI1441"/>
      <c r="DJ1441"/>
      <c r="DK1441"/>
      <c r="DL1441"/>
      <c r="DM1441"/>
      <c r="DN1441"/>
      <c r="DO1441"/>
      <c r="DP1441"/>
      <c r="DQ1441"/>
      <c r="DR1441"/>
      <c r="DS1441"/>
      <c r="DT1441"/>
      <c r="DU1441"/>
      <c r="DV1441"/>
      <c r="DW1441"/>
      <c r="DX1441"/>
      <c r="DY1441"/>
      <c r="DZ1441"/>
      <c r="EA1441"/>
      <c r="EB1441"/>
      <c r="EC1441"/>
      <c r="ED1441"/>
      <c r="EE1441"/>
      <c r="EF1441"/>
      <c r="EG1441"/>
      <c r="EH1441"/>
      <c r="EI1441"/>
      <c r="EJ1441"/>
      <c r="EK1441"/>
      <c r="EL1441"/>
      <c r="EM1441"/>
      <c r="EN1441"/>
      <c r="EO1441"/>
      <c r="EP1441"/>
      <c r="EQ1441"/>
      <c r="ER1441"/>
      <c r="ES1441"/>
      <c r="ET1441"/>
      <c r="EU1441"/>
      <c r="EV1441"/>
      <c r="EW1441"/>
      <c r="EX1441"/>
    </row>
    <row r="1442" spans="1:154" x14ac:dyDescent="0.25">
      <c r="A1442"/>
      <c r="B1442" s="2"/>
      <c r="C1442" s="2"/>
      <c r="D1442" s="2"/>
      <c r="E1442" s="2"/>
      <c r="F1442" s="2"/>
      <c r="G1442" s="2"/>
      <c r="H1442" s="2"/>
      <c r="I1442" s="2"/>
      <c r="J1442" s="2"/>
      <c r="K1442" s="2"/>
      <c r="L1442"/>
      <c r="M1442"/>
      <c r="N1442"/>
      <c r="O1442"/>
      <c r="P1442"/>
      <c r="Q1442"/>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c r="AV1442"/>
      <c r="AW1442"/>
      <c r="AX1442"/>
      <c r="AY1442"/>
      <c r="AZ1442"/>
      <c r="BA1442"/>
      <c r="BB1442"/>
      <c r="BC1442"/>
      <c r="BD1442"/>
      <c r="BE1442"/>
      <c r="BF1442"/>
      <c r="BG1442"/>
      <c r="BH1442"/>
      <c r="BI1442"/>
      <c r="BJ1442"/>
      <c r="BK1442"/>
      <c r="BL1442"/>
      <c r="BM1442"/>
      <c r="BN1442"/>
      <c r="BO1442"/>
      <c r="BP1442"/>
      <c r="BQ1442"/>
      <c r="BR1442"/>
      <c r="BS1442"/>
      <c r="BT1442"/>
      <c r="BU1442"/>
      <c r="BV1442"/>
      <c r="BW1442"/>
      <c r="BX1442"/>
      <c r="BY1442"/>
      <c r="BZ1442"/>
      <c r="CA1442"/>
      <c r="CB1442"/>
      <c r="CC1442"/>
      <c r="CD1442"/>
      <c r="CE1442"/>
      <c r="CF1442"/>
      <c r="CG1442"/>
      <c r="CH1442"/>
      <c r="CI1442"/>
      <c r="CJ1442"/>
      <c r="CK1442"/>
      <c r="CL1442"/>
      <c r="CM1442"/>
      <c r="CN1442"/>
      <c r="CO1442"/>
      <c r="CP1442"/>
      <c r="CQ1442"/>
      <c r="CR1442"/>
      <c r="CS1442"/>
      <c r="CT1442"/>
      <c r="CU1442"/>
      <c r="CV1442"/>
      <c r="CW1442"/>
      <c r="CX1442"/>
      <c r="CY1442"/>
      <c r="CZ1442"/>
      <c r="DA1442"/>
      <c r="DB1442"/>
      <c r="DC1442"/>
      <c r="DD1442"/>
      <c r="DE1442"/>
      <c r="DF1442"/>
      <c r="DG1442"/>
      <c r="DH1442"/>
      <c r="DI1442"/>
      <c r="DJ1442"/>
      <c r="DK1442"/>
      <c r="DL1442"/>
      <c r="DM1442"/>
      <c r="DN1442"/>
      <c r="DO1442"/>
      <c r="DP1442"/>
      <c r="DQ1442"/>
      <c r="DR1442"/>
      <c r="DS1442"/>
      <c r="DT1442"/>
      <c r="DU1442"/>
      <c r="DV1442"/>
      <c r="DW1442"/>
      <c r="DX1442"/>
      <c r="DY1442"/>
      <c r="DZ1442"/>
      <c r="EA1442"/>
      <c r="EB1442"/>
      <c r="EC1442"/>
      <c r="ED1442"/>
      <c r="EE1442"/>
      <c r="EF1442"/>
      <c r="EG1442"/>
      <c r="EH1442"/>
      <c r="EI1442"/>
      <c r="EJ1442"/>
      <c r="EK1442"/>
      <c r="EL1442"/>
      <c r="EM1442"/>
      <c r="EN1442"/>
      <c r="EO1442"/>
      <c r="EP1442"/>
      <c r="EQ1442"/>
      <c r="ER1442"/>
      <c r="ES1442"/>
      <c r="ET1442"/>
      <c r="EU1442"/>
      <c r="EV1442"/>
      <c r="EW1442"/>
      <c r="EX1442"/>
    </row>
    <row r="1443" spans="1:154" x14ac:dyDescent="0.25">
      <c r="A1443"/>
      <c r="B1443" s="2"/>
      <c r="C1443" s="2"/>
      <c r="D1443" s="2"/>
      <c r="E1443" s="2"/>
      <c r="F1443" s="2"/>
      <c r="G1443" s="2"/>
      <c r="H1443" s="2"/>
      <c r="I1443" s="2"/>
      <c r="J1443" s="2"/>
      <c r="K1443" s="2"/>
      <c r="L1443"/>
      <c r="M1443"/>
      <c r="N1443"/>
      <c r="O1443"/>
      <c r="P1443"/>
      <c r="Q1443"/>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c r="AV1443"/>
      <c r="AW1443"/>
      <c r="AX1443"/>
      <c r="AY1443"/>
      <c r="AZ1443"/>
      <c r="BA1443"/>
      <c r="BB1443"/>
      <c r="BC1443"/>
      <c r="BD1443"/>
      <c r="BE1443"/>
      <c r="BF1443"/>
      <c r="BG1443"/>
      <c r="BH1443"/>
      <c r="BI1443"/>
      <c r="BJ1443"/>
      <c r="BK1443"/>
      <c r="BL1443"/>
      <c r="BM1443"/>
      <c r="BN1443"/>
      <c r="BO1443"/>
      <c r="BP1443"/>
      <c r="BQ1443"/>
      <c r="BR1443"/>
      <c r="BS1443"/>
      <c r="BT1443"/>
      <c r="BU1443"/>
      <c r="BV1443"/>
      <c r="BW1443"/>
      <c r="BX1443"/>
      <c r="BY1443"/>
      <c r="BZ1443"/>
      <c r="CA1443"/>
      <c r="CB1443"/>
      <c r="CC1443"/>
      <c r="CD1443"/>
      <c r="CE1443"/>
      <c r="CF1443"/>
      <c r="CG1443"/>
      <c r="CH1443"/>
      <c r="CI1443"/>
      <c r="CJ1443"/>
      <c r="CK1443"/>
      <c r="CL1443"/>
      <c r="CM1443"/>
      <c r="CN1443"/>
      <c r="CO1443"/>
      <c r="CP1443"/>
      <c r="CQ1443"/>
      <c r="CR1443"/>
      <c r="CS1443"/>
      <c r="CT1443"/>
      <c r="CU1443"/>
      <c r="CV1443"/>
      <c r="CW1443"/>
      <c r="CX1443"/>
      <c r="CY1443"/>
      <c r="CZ1443"/>
      <c r="DA1443"/>
      <c r="DB1443"/>
      <c r="DC1443"/>
      <c r="DD1443"/>
      <c r="DE1443"/>
      <c r="DF1443"/>
      <c r="DG1443"/>
      <c r="DH1443"/>
      <c r="DI1443"/>
      <c r="DJ1443"/>
      <c r="DK1443"/>
      <c r="DL1443"/>
      <c r="DM1443"/>
      <c r="DN1443"/>
      <c r="DO1443"/>
      <c r="DP1443"/>
      <c r="DQ1443"/>
      <c r="DR1443"/>
      <c r="DS1443"/>
      <c r="DT1443"/>
      <c r="DU1443"/>
      <c r="DV1443"/>
      <c r="DW1443"/>
      <c r="DX1443"/>
      <c r="DY1443"/>
      <c r="DZ1443"/>
      <c r="EA1443"/>
      <c r="EB1443"/>
      <c r="EC1443"/>
      <c r="ED1443"/>
      <c r="EE1443"/>
      <c r="EF1443"/>
      <c r="EG1443"/>
      <c r="EH1443"/>
      <c r="EI1443"/>
      <c r="EJ1443"/>
      <c r="EK1443"/>
      <c r="EL1443"/>
      <c r="EM1443"/>
      <c r="EN1443"/>
      <c r="EO1443"/>
      <c r="EP1443"/>
      <c r="EQ1443"/>
      <c r="ER1443"/>
      <c r="ES1443"/>
      <c r="ET1443"/>
      <c r="EU1443"/>
      <c r="EV1443"/>
      <c r="EW1443"/>
      <c r="EX1443"/>
    </row>
    <row r="1444" spans="1:154" x14ac:dyDescent="0.25">
      <c r="A1444"/>
      <c r="B1444" s="2"/>
      <c r="C1444" s="2"/>
      <c r="D1444" s="2"/>
      <c r="E1444" s="2"/>
      <c r="F1444" s="2"/>
      <c r="G1444" s="2"/>
      <c r="H1444" s="2"/>
      <c r="I1444" s="2"/>
      <c r="J1444" s="2"/>
      <c r="K1444" s="2"/>
      <c r="L1444"/>
      <c r="M1444"/>
      <c r="N1444"/>
      <c r="O1444"/>
      <c r="P1444"/>
      <c r="Q1444"/>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c r="DL1444"/>
      <c r="DM1444"/>
      <c r="DN1444"/>
      <c r="DO1444"/>
      <c r="DP1444"/>
      <c r="DQ1444"/>
      <c r="DR1444"/>
      <c r="DS1444"/>
      <c r="DT1444"/>
      <c r="DU1444"/>
      <c r="DV1444"/>
      <c r="DW1444"/>
      <c r="DX1444"/>
      <c r="DY1444"/>
      <c r="DZ1444"/>
      <c r="EA1444"/>
      <c r="EB1444"/>
      <c r="EC1444"/>
      <c r="ED1444"/>
      <c r="EE1444"/>
      <c r="EF1444"/>
      <c r="EG1444"/>
      <c r="EH1444"/>
      <c r="EI1444"/>
      <c r="EJ1444"/>
      <c r="EK1444"/>
      <c r="EL1444"/>
      <c r="EM1444"/>
      <c r="EN1444"/>
      <c r="EO1444"/>
      <c r="EP1444"/>
      <c r="EQ1444"/>
      <c r="ER1444"/>
      <c r="ES1444"/>
      <c r="ET1444"/>
      <c r="EU1444"/>
      <c r="EV1444"/>
      <c r="EW1444"/>
      <c r="EX1444"/>
    </row>
    <row r="1445" spans="1:154" x14ac:dyDescent="0.25">
      <c r="A1445"/>
      <c r="B1445" s="2"/>
      <c r="C1445" s="2"/>
      <c r="D1445" s="2"/>
      <c r="E1445" s="2"/>
      <c r="F1445" s="2"/>
      <c r="G1445" s="2"/>
      <c r="H1445" s="2"/>
      <c r="I1445" s="2"/>
      <c r="J1445" s="2"/>
      <c r="K1445" s="2"/>
      <c r="L1445"/>
      <c r="M1445"/>
      <c r="N1445"/>
      <c r="O1445"/>
      <c r="P1445"/>
      <c r="Q1445"/>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c r="AV1445"/>
      <c r="AW1445"/>
      <c r="AX1445"/>
      <c r="AY1445"/>
      <c r="AZ1445"/>
      <c r="BA1445"/>
      <c r="BB1445"/>
      <c r="BC1445"/>
      <c r="BD1445"/>
      <c r="BE1445"/>
      <c r="BF1445"/>
      <c r="BG1445"/>
      <c r="BH1445"/>
      <c r="BI1445"/>
      <c r="BJ1445"/>
      <c r="BK1445"/>
      <c r="BL1445"/>
      <c r="BM1445"/>
      <c r="BN1445"/>
      <c r="BO1445"/>
      <c r="BP1445"/>
      <c r="BQ1445"/>
      <c r="BR1445"/>
      <c r="BS1445"/>
      <c r="BT1445"/>
      <c r="BU1445"/>
      <c r="BV1445"/>
      <c r="BW1445"/>
      <c r="BX1445"/>
      <c r="BY1445"/>
      <c r="BZ1445"/>
      <c r="CA1445"/>
      <c r="CB1445"/>
      <c r="CC1445"/>
      <c r="CD1445"/>
      <c r="CE1445"/>
      <c r="CF1445"/>
      <c r="CG1445"/>
      <c r="CH1445"/>
      <c r="CI1445"/>
      <c r="CJ1445"/>
      <c r="CK1445"/>
      <c r="CL1445"/>
      <c r="CM1445"/>
      <c r="CN1445"/>
      <c r="CO1445"/>
      <c r="CP1445"/>
      <c r="CQ1445"/>
      <c r="CR1445"/>
      <c r="CS1445"/>
      <c r="CT1445"/>
      <c r="CU1445"/>
      <c r="CV1445"/>
      <c r="CW1445"/>
      <c r="CX1445"/>
      <c r="CY1445"/>
      <c r="CZ1445"/>
      <c r="DA1445"/>
      <c r="DB1445"/>
      <c r="DC1445"/>
      <c r="DD1445"/>
      <c r="DE1445"/>
      <c r="DF1445"/>
      <c r="DG1445"/>
      <c r="DH1445"/>
      <c r="DI1445"/>
      <c r="DJ1445"/>
      <c r="DK1445"/>
      <c r="DL1445"/>
      <c r="DM1445"/>
      <c r="DN1445"/>
      <c r="DO1445"/>
      <c r="DP1445"/>
      <c r="DQ1445"/>
      <c r="DR1445"/>
      <c r="DS1445"/>
      <c r="DT1445"/>
      <c r="DU1445"/>
      <c r="DV1445"/>
      <c r="DW1445"/>
      <c r="DX1445"/>
      <c r="DY1445"/>
      <c r="DZ1445"/>
      <c r="EA1445"/>
      <c r="EB1445"/>
      <c r="EC1445"/>
      <c r="ED1445"/>
      <c r="EE1445"/>
      <c r="EF1445"/>
      <c r="EG1445"/>
      <c r="EH1445"/>
      <c r="EI1445"/>
      <c r="EJ1445"/>
      <c r="EK1445"/>
      <c r="EL1445"/>
      <c r="EM1445"/>
      <c r="EN1445"/>
      <c r="EO1445"/>
      <c r="EP1445"/>
      <c r="EQ1445"/>
      <c r="ER1445"/>
      <c r="ES1445"/>
      <c r="ET1445"/>
      <c r="EU1445"/>
      <c r="EV1445"/>
      <c r="EW1445"/>
      <c r="EX1445"/>
    </row>
    <row r="1446" spans="1:154" x14ac:dyDescent="0.25">
      <c r="A1446"/>
      <c r="B1446" s="2"/>
      <c r="C1446" s="2"/>
      <c r="D1446" s="2"/>
      <c r="E1446" s="2"/>
      <c r="F1446" s="2"/>
      <c r="G1446" s="2"/>
      <c r="H1446" s="2"/>
      <c r="I1446" s="2"/>
      <c r="J1446" s="2"/>
      <c r="K1446" s="2"/>
      <c r="L1446"/>
      <c r="M1446"/>
      <c r="N1446"/>
      <c r="O1446"/>
      <c r="P1446"/>
      <c r="Q1446"/>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c r="AV1446"/>
      <c r="AW1446"/>
      <c r="AX1446"/>
      <c r="AY1446"/>
      <c r="AZ1446"/>
      <c r="BA1446"/>
      <c r="BB1446"/>
      <c r="BC1446"/>
      <c r="BD1446"/>
      <c r="BE1446"/>
      <c r="BF1446"/>
      <c r="BG1446"/>
      <c r="BH1446"/>
      <c r="BI1446"/>
      <c r="BJ1446"/>
      <c r="BK1446"/>
      <c r="BL1446"/>
      <c r="BM1446"/>
      <c r="BN1446"/>
      <c r="BO1446"/>
      <c r="BP1446"/>
      <c r="BQ1446"/>
      <c r="BR1446"/>
      <c r="BS1446"/>
      <c r="BT1446"/>
      <c r="BU1446"/>
      <c r="BV1446"/>
      <c r="BW1446"/>
      <c r="BX1446"/>
      <c r="BY1446"/>
      <c r="BZ1446"/>
      <c r="CA1446"/>
      <c r="CB1446"/>
      <c r="CC1446"/>
      <c r="CD1446"/>
      <c r="CE1446"/>
      <c r="CF1446"/>
      <c r="CG1446"/>
      <c r="CH1446"/>
      <c r="CI1446"/>
      <c r="CJ1446"/>
      <c r="CK1446"/>
      <c r="CL1446"/>
      <c r="CM1446"/>
      <c r="CN1446"/>
      <c r="CO1446"/>
      <c r="CP1446"/>
      <c r="CQ1446"/>
      <c r="CR1446"/>
      <c r="CS1446"/>
      <c r="CT1446"/>
      <c r="CU1446"/>
      <c r="CV1446"/>
      <c r="CW1446"/>
      <c r="CX1446"/>
      <c r="CY1446"/>
      <c r="CZ1446"/>
      <c r="DA1446"/>
      <c r="DB1446"/>
      <c r="DC1446"/>
      <c r="DD1446"/>
      <c r="DE1446"/>
      <c r="DF1446"/>
      <c r="DG1446"/>
      <c r="DH1446"/>
      <c r="DI1446"/>
      <c r="DJ1446"/>
      <c r="DK1446"/>
      <c r="DL1446"/>
      <c r="DM1446"/>
      <c r="DN1446"/>
      <c r="DO1446"/>
      <c r="DP1446"/>
      <c r="DQ1446"/>
      <c r="DR1446"/>
      <c r="DS1446"/>
      <c r="DT1446"/>
      <c r="DU1446"/>
      <c r="DV1446"/>
      <c r="DW1446"/>
      <c r="DX1446"/>
      <c r="DY1446"/>
      <c r="DZ1446"/>
      <c r="EA1446"/>
      <c r="EB1446"/>
      <c r="EC1446"/>
      <c r="ED1446"/>
      <c r="EE1446"/>
      <c r="EF1446"/>
      <c r="EG1446"/>
      <c r="EH1446"/>
      <c r="EI1446"/>
      <c r="EJ1446"/>
      <c r="EK1446"/>
      <c r="EL1446"/>
      <c r="EM1446"/>
      <c r="EN1446"/>
      <c r="EO1446"/>
      <c r="EP1446"/>
      <c r="EQ1446"/>
      <c r="ER1446"/>
      <c r="ES1446"/>
      <c r="ET1446"/>
      <c r="EU1446"/>
      <c r="EV1446"/>
      <c r="EW1446"/>
      <c r="EX1446"/>
    </row>
    <row r="1447" spans="1:154" x14ac:dyDescent="0.25">
      <c r="A1447"/>
      <c r="B1447" s="2"/>
      <c r="C1447" s="2"/>
      <c r="D1447" s="2"/>
      <c r="E1447" s="2"/>
      <c r="F1447" s="2"/>
      <c r="G1447" s="2"/>
      <c r="H1447" s="2"/>
      <c r="I1447" s="2"/>
      <c r="J1447" s="2"/>
      <c r="K1447" s="2"/>
      <c r="L1447"/>
      <c r="M1447"/>
      <c r="N1447"/>
      <c r="O1447"/>
      <c r="P1447"/>
      <c r="Q1447"/>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c r="AV1447"/>
      <c r="AW1447"/>
      <c r="AX1447"/>
      <c r="AY1447"/>
      <c r="AZ1447"/>
      <c r="BA1447"/>
      <c r="BB1447"/>
      <c r="BC1447"/>
      <c r="BD1447"/>
      <c r="BE1447"/>
      <c r="BF1447"/>
      <c r="BG1447"/>
      <c r="BH1447"/>
      <c r="BI1447"/>
      <c r="BJ1447"/>
      <c r="BK1447"/>
      <c r="BL1447"/>
      <c r="BM1447"/>
      <c r="BN1447"/>
      <c r="BO1447"/>
      <c r="BP1447"/>
      <c r="BQ1447"/>
      <c r="BR1447"/>
      <c r="BS1447"/>
      <c r="BT1447"/>
      <c r="BU1447"/>
      <c r="BV1447"/>
      <c r="BW1447"/>
      <c r="BX1447"/>
      <c r="BY1447"/>
      <c r="BZ1447"/>
      <c r="CA1447"/>
      <c r="CB1447"/>
      <c r="CC1447"/>
      <c r="CD1447"/>
      <c r="CE1447"/>
      <c r="CF1447"/>
      <c r="CG1447"/>
      <c r="CH1447"/>
      <c r="CI1447"/>
      <c r="CJ1447"/>
      <c r="CK1447"/>
      <c r="CL1447"/>
      <c r="CM1447"/>
      <c r="CN1447"/>
      <c r="CO1447"/>
      <c r="CP1447"/>
      <c r="CQ1447"/>
      <c r="CR1447"/>
      <c r="CS1447"/>
      <c r="CT1447"/>
      <c r="CU1447"/>
      <c r="CV1447"/>
      <c r="CW1447"/>
      <c r="CX1447"/>
      <c r="CY1447"/>
      <c r="CZ1447"/>
      <c r="DA1447"/>
      <c r="DB1447"/>
      <c r="DC1447"/>
      <c r="DD1447"/>
      <c r="DE1447"/>
      <c r="DF1447"/>
      <c r="DG1447"/>
      <c r="DH1447"/>
      <c r="DI1447"/>
      <c r="DJ1447"/>
      <c r="DK1447"/>
      <c r="DL1447"/>
      <c r="DM1447"/>
      <c r="DN1447"/>
      <c r="DO1447"/>
      <c r="DP1447"/>
      <c r="DQ1447"/>
      <c r="DR1447"/>
      <c r="DS1447"/>
      <c r="DT1447"/>
      <c r="DU1447"/>
      <c r="DV1447"/>
      <c r="DW1447"/>
      <c r="DX1447"/>
      <c r="DY1447"/>
      <c r="DZ1447"/>
      <c r="EA1447"/>
      <c r="EB1447"/>
      <c r="EC1447"/>
      <c r="ED1447"/>
      <c r="EE1447"/>
      <c r="EF1447"/>
      <c r="EG1447"/>
      <c r="EH1447"/>
      <c r="EI1447"/>
      <c r="EJ1447"/>
      <c r="EK1447"/>
      <c r="EL1447"/>
      <c r="EM1447"/>
      <c r="EN1447"/>
      <c r="EO1447"/>
      <c r="EP1447"/>
      <c r="EQ1447"/>
      <c r="ER1447"/>
      <c r="ES1447"/>
      <c r="ET1447"/>
      <c r="EU1447"/>
      <c r="EV1447"/>
      <c r="EW1447"/>
      <c r="EX1447"/>
    </row>
    <row r="1448" spans="1:154" x14ac:dyDescent="0.25">
      <c r="A1448"/>
      <c r="B1448" s="2"/>
      <c r="C1448" s="2"/>
      <c r="D1448" s="2"/>
      <c r="E1448" s="2"/>
      <c r="F1448" s="2"/>
      <c r="G1448" s="2"/>
      <c r="H1448" s="2"/>
      <c r="I1448" s="2"/>
      <c r="J1448" s="2"/>
      <c r="K1448" s="2"/>
      <c r="L1448"/>
      <c r="M1448"/>
      <c r="N1448"/>
      <c r="O1448"/>
      <c r="P1448"/>
      <c r="Q144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c r="AV1448"/>
      <c r="AW1448"/>
      <c r="AX1448"/>
      <c r="AY1448"/>
      <c r="AZ1448"/>
      <c r="BA1448"/>
      <c r="BB1448"/>
      <c r="BC1448"/>
      <c r="BD1448"/>
      <c r="BE1448"/>
      <c r="BF1448"/>
      <c r="BG1448"/>
      <c r="BH1448"/>
      <c r="BI1448"/>
      <c r="BJ1448"/>
      <c r="BK1448"/>
      <c r="BL1448"/>
      <c r="BM1448"/>
      <c r="BN1448"/>
      <c r="BO1448"/>
      <c r="BP1448"/>
      <c r="BQ1448"/>
      <c r="BR1448"/>
      <c r="BS1448"/>
      <c r="BT1448"/>
      <c r="BU1448"/>
      <c r="BV1448"/>
      <c r="BW1448"/>
      <c r="BX1448"/>
      <c r="BY1448"/>
      <c r="BZ1448"/>
      <c r="CA1448"/>
      <c r="CB1448"/>
      <c r="CC1448"/>
      <c r="CD1448"/>
      <c r="CE1448"/>
      <c r="CF1448"/>
      <c r="CG1448"/>
      <c r="CH1448"/>
      <c r="CI1448"/>
      <c r="CJ1448"/>
      <c r="CK1448"/>
      <c r="CL1448"/>
      <c r="CM1448"/>
      <c r="CN1448"/>
      <c r="CO1448"/>
      <c r="CP1448"/>
      <c r="CQ1448"/>
      <c r="CR1448"/>
      <c r="CS1448"/>
      <c r="CT1448"/>
      <c r="CU1448"/>
      <c r="CV1448"/>
      <c r="CW1448"/>
      <c r="CX1448"/>
      <c r="CY1448"/>
      <c r="CZ1448"/>
      <c r="DA1448"/>
      <c r="DB1448"/>
      <c r="DC1448"/>
      <c r="DD1448"/>
      <c r="DE1448"/>
      <c r="DF1448"/>
      <c r="DG1448"/>
      <c r="DH1448"/>
      <c r="DI1448"/>
      <c r="DJ1448"/>
      <c r="DK1448"/>
      <c r="DL1448"/>
      <c r="DM1448"/>
      <c r="DN1448"/>
      <c r="DO1448"/>
      <c r="DP1448"/>
      <c r="DQ1448"/>
      <c r="DR1448"/>
      <c r="DS1448"/>
      <c r="DT1448"/>
      <c r="DU1448"/>
      <c r="DV1448"/>
      <c r="DW1448"/>
      <c r="DX1448"/>
      <c r="DY1448"/>
      <c r="DZ1448"/>
      <c r="EA1448"/>
      <c r="EB1448"/>
      <c r="EC1448"/>
      <c r="ED1448"/>
      <c r="EE1448"/>
      <c r="EF1448"/>
      <c r="EG1448"/>
      <c r="EH1448"/>
      <c r="EI1448"/>
      <c r="EJ1448"/>
      <c r="EK1448"/>
      <c r="EL1448"/>
      <c r="EM1448"/>
      <c r="EN1448"/>
      <c r="EO1448"/>
      <c r="EP1448"/>
      <c r="EQ1448"/>
      <c r="ER1448"/>
      <c r="ES1448"/>
      <c r="ET1448"/>
      <c r="EU1448"/>
      <c r="EV1448"/>
      <c r="EW1448"/>
      <c r="EX1448"/>
    </row>
    <row r="1449" spans="1:154" x14ac:dyDescent="0.25">
      <c r="A1449"/>
      <c r="B1449" s="2"/>
      <c r="C1449" s="2"/>
      <c r="D1449" s="2"/>
      <c r="E1449" s="2"/>
      <c r="F1449" s="2"/>
      <c r="G1449" s="2"/>
      <c r="H1449" s="2"/>
      <c r="I1449" s="2"/>
      <c r="J1449" s="2"/>
      <c r="K1449" s="2"/>
      <c r="L1449"/>
      <c r="M1449"/>
      <c r="N1449"/>
      <c r="O1449"/>
      <c r="P1449"/>
      <c r="Q1449"/>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c r="AV1449"/>
      <c r="AW1449"/>
      <c r="AX1449"/>
      <c r="AY1449"/>
      <c r="AZ1449"/>
      <c r="BA1449"/>
      <c r="BB1449"/>
      <c r="BC1449"/>
      <c r="BD1449"/>
      <c r="BE1449"/>
      <c r="BF1449"/>
      <c r="BG1449"/>
      <c r="BH1449"/>
      <c r="BI1449"/>
      <c r="BJ1449"/>
      <c r="BK1449"/>
      <c r="BL1449"/>
      <c r="BM1449"/>
      <c r="BN1449"/>
      <c r="BO1449"/>
      <c r="BP1449"/>
      <c r="BQ1449"/>
      <c r="BR1449"/>
      <c r="BS1449"/>
      <c r="BT1449"/>
      <c r="BU1449"/>
      <c r="BV1449"/>
      <c r="BW1449"/>
      <c r="BX1449"/>
      <c r="BY1449"/>
      <c r="BZ1449"/>
      <c r="CA1449"/>
      <c r="CB1449"/>
      <c r="CC1449"/>
      <c r="CD1449"/>
      <c r="CE1449"/>
      <c r="CF1449"/>
      <c r="CG1449"/>
      <c r="CH1449"/>
      <c r="CI1449"/>
      <c r="CJ1449"/>
      <c r="CK1449"/>
      <c r="CL1449"/>
      <c r="CM1449"/>
      <c r="CN1449"/>
      <c r="CO1449"/>
      <c r="CP1449"/>
      <c r="CQ1449"/>
      <c r="CR1449"/>
      <c r="CS1449"/>
      <c r="CT1449"/>
      <c r="CU1449"/>
      <c r="CV1449"/>
      <c r="CW1449"/>
      <c r="CX1449"/>
      <c r="CY1449"/>
      <c r="CZ1449"/>
      <c r="DA1449"/>
      <c r="DB1449"/>
      <c r="DC1449"/>
      <c r="DD1449"/>
      <c r="DE1449"/>
      <c r="DF1449"/>
      <c r="DG1449"/>
      <c r="DH1449"/>
      <c r="DI1449"/>
      <c r="DJ1449"/>
      <c r="DK1449"/>
      <c r="DL1449"/>
      <c r="DM1449"/>
      <c r="DN1449"/>
      <c r="DO1449"/>
      <c r="DP1449"/>
      <c r="DQ1449"/>
      <c r="DR1449"/>
      <c r="DS1449"/>
      <c r="DT1449"/>
      <c r="DU1449"/>
      <c r="DV1449"/>
      <c r="DW1449"/>
      <c r="DX1449"/>
      <c r="DY1449"/>
      <c r="DZ1449"/>
      <c r="EA1449"/>
      <c r="EB1449"/>
      <c r="EC1449"/>
      <c r="ED1449"/>
      <c r="EE1449"/>
      <c r="EF1449"/>
      <c r="EG1449"/>
      <c r="EH1449"/>
      <c r="EI1449"/>
      <c r="EJ1449"/>
      <c r="EK1449"/>
      <c r="EL1449"/>
      <c r="EM1449"/>
      <c r="EN1449"/>
      <c r="EO1449"/>
      <c r="EP1449"/>
      <c r="EQ1449"/>
      <c r="ER1449"/>
      <c r="ES1449"/>
      <c r="ET1449"/>
      <c r="EU1449"/>
      <c r="EV1449"/>
      <c r="EW1449"/>
      <c r="EX1449"/>
    </row>
    <row r="1450" spans="1:154" x14ac:dyDescent="0.25">
      <c r="A1450"/>
      <c r="B1450" s="2"/>
      <c r="C1450" s="2"/>
      <c r="D1450" s="2"/>
      <c r="E1450" s="2"/>
      <c r="F1450" s="2"/>
      <c r="G1450" s="2"/>
      <c r="H1450" s="2"/>
      <c r="I1450" s="2"/>
      <c r="J1450" s="2"/>
      <c r="K1450" s="2"/>
      <c r="L1450"/>
      <c r="M1450"/>
      <c r="N1450"/>
      <c r="O1450"/>
      <c r="P1450"/>
      <c r="Q1450"/>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c r="AV1450"/>
      <c r="AW1450"/>
      <c r="AX1450"/>
      <c r="AY1450"/>
      <c r="AZ1450"/>
      <c r="BA1450"/>
      <c r="BB1450"/>
      <c r="BC1450"/>
      <c r="BD1450"/>
      <c r="BE1450"/>
      <c r="BF1450"/>
      <c r="BG1450"/>
      <c r="BH1450"/>
      <c r="BI1450"/>
      <c r="BJ1450"/>
      <c r="BK1450"/>
      <c r="BL1450"/>
      <c r="BM1450"/>
      <c r="BN1450"/>
      <c r="BO1450"/>
      <c r="BP1450"/>
      <c r="BQ1450"/>
      <c r="BR1450"/>
      <c r="BS1450"/>
      <c r="BT1450"/>
      <c r="BU1450"/>
      <c r="BV1450"/>
      <c r="BW1450"/>
      <c r="BX1450"/>
      <c r="BY1450"/>
      <c r="BZ1450"/>
      <c r="CA1450"/>
      <c r="CB1450"/>
      <c r="CC1450"/>
      <c r="CD1450"/>
      <c r="CE1450"/>
      <c r="CF1450"/>
      <c r="CG1450"/>
      <c r="CH1450"/>
      <c r="CI1450"/>
      <c r="CJ1450"/>
      <c r="CK1450"/>
      <c r="CL1450"/>
      <c r="CM1450"/>
      <c r="CN1450"/>
      <c r="CO1450"/>
      <c r="CP1450"/>
      <c r="CQ1450"/>
      <c r="CR1450"/>
      <c r="CS1450"/>
      <c r="CT1450"/>
      <c r="CU1450"/>
      <c r="CV1450"/>
      <c r="CW1450"/>
      <c r="CX1450"/>
      <c r="CY1450"/>
      <c r="CZ1450"/>
      <c r="DA1450"/>
      <c r="DB1450"/>
      <c r="DC1450"/>
      <c r="DD1450"/>
      <c r="DE1450"/>
      <c r="DF1450"/>
      <c r="DG1450"/>
      <c r="DH1450"/>
      <c r="DI1450"/>
      <c r="DJ1450"/>
      <c r="DK1450"/>
      <c r="DL1450"/>
      <c r="DM1450"/>
      <c r="DN1450"/>
      <c r="DO1450"/>
      <c r="DP1450"/>
      <c r="DQ1450"/>
      <c r="DR1450"/>
      <c r="DS1450"/>
      <c r="DT1450"/>
      <c r="DU1450"/>
      <c r="DV1450"/>
      <c r="DW1450"/>
      <c r="DX1450"/>
      <c r="DY1450"/>
      <c r="DZ1450"/>
      <c r="EA1450"/>
      <c r="EB1450"/>
      <c r="EC1450"/>
      <c r="ED1450"/>
      <c r="EE1450"/>
      <c r="EF1450"/>
      <c r="EG1450"/>
      <c r="EH1450"/>
      <c r="EI1450"/>
      <c r="EJ1450"/>
      <c r="EK1450"/>
      <c r="EL1450"/>
      <c r="EM1450"/>
      <c r="EN1450"/>
      <c r="EO1450"/>
      <c r="EP1450"/>
      <c r="EQ1450"/>
      <c r="ER1450"/>
      <c r="ES1450"/>
      <c r="ET1450"/>
      <c r="EU1450"/>
      <c r="EV1450"/>
      <c r="EW1450"/>
      <c r="EX1450"/>
    </row>
    <row r="1451" spans="1:154" x14ac:dyDescent="0.25">
      <c r="A1451"/>
      <c r="B1451" s="2"/>
      <c r="C1451" s="2"/>
      <c r="D1451" s="2"/>
      <c r="E1451" s="2"/>
      <c r="F1451" s="2"/>
      <c r="G1451" s="2"/>
      <c r="H1451" s="2"/>
      <c r="I1451" s="2"/>
      <c r="J1451" s="2"/>
      <c r="K1451" s="2"/>
      <c r="L1451"/>
      <c r="M1451"/>
      <c r="N1451"/>
      <c r="O1451"/>
      <c r="P1451"/>
      <c r="Q1451"/>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c r="BL1451"/>
      <c r="BM1451"/>
      <c r="BN1451"/>
      <c r="BO1451"/>
      <c r="BP1451"/>
      <c r="BQ1451"/>
      <c r="BR1451"/>
      <c r="BS1451"/>
      <c r="BT1451"/>
      <c r="BU1451"/>
      <c r="BV1451"/>
      <c r="BW1451"/>
      <c r="BX1451"/>
      <c r="BY1451"/>
      <c r="BZ1451"/>
      <c r="CA1451"/>
      <c r="CB1451"/>
      <c r="CC1451"/>
      <c r="CD1451"/>
      <c r="CE1451"/>
      <c r="CF1451"/>
      <c r="CG1451"/>
      <c r="CH1451"/>
      <c r="CI1451"/>
      <c r="CJ1451"/>
      <c r="CK1451"/>
      <c r="CL1451"/>
      <c r="CM1451"/>
      <c r="CN1451"/>
      <c r="CO1451"/>
      <c r="CP1451"/>
      <c r="CQ1451"/>
      <c r="CR1451"/>
      <c r="CS1451"/>
      <c r="CT1451"/>
      <c r="CU1451"/>
      <c r="CV1451"/>
      <c r="CW1451"/>
      <c r="CX1451"/>
      <c r="CY1451"/>
      <c r="CZ1451"/>
      <c r="DA1451"/>
      <c r="DB1451"/>
      <c r="DC1451"/>
      <c r="DD1451"/>
      <c r="DE1451"/>
      <c r="DF1451"/>
      <c r="DG1451"/>
      <c r="DH1451"/>
      <c r="DI1451"/>
      <c r="DJ1451"/>
      <c r="DK1451"/>
      <c r="DL1451"/>
      <c r="DM1451"/>
      <c r="DN1451"/>
      <c r="DO1451"/>
      <c r="DP1451"/>
      <c r="DQ1451"/>
      <c r="DR1451"/>
      <c r="DS1451"/>
      <c r="DT1451"/>
      <c r="DU1451"/>
      <c r="DV1451"/>
      <c r="DW1451"/>
      <c r="DX1451"/>
      <c r="DY1451"/>
      <c r="DZ1451"/>
      <c r="EA1451"/>
      <c r="EB1451"/>
      <c r="EC1451"/>
      <c r="ED1451"/>
      <c r="EE1451"/>
      <c r="EF1451"/>
      <c r="EG1451"/>
      <c r="EH1451"/>
      <c r="EI1451"/>
      <c r="EJ1451"/>
      <c r="EK1451"/>
      <c r="EL1451"/>
      <c r="EM1451"/>
      <c r="EN1451"/>
      <c r="EO1451"/>
      <c r="EP1451"/>
      <c r="EQ1451"/>
      <c r="ER1451"/>
      <c r="ES1451"/>
      <c r="ET1451"/>
      <c r="EU1451"/>
      <c r="EV1451"/>
      <c r="EW1451"/>
      <c r="EX1451"/>
    </row>
    <row r="1452" spans="1:154" x14ac:dyDescent="0.25">
      <c r="A1452"/>
      <c r="B1452" s="2"/>
      <c r="C1452" s="2"/>
      <c r="D1452" s="2"/>
      <c r="E1452" s="2"/>
      <c r="F1452" s="2"/>
      <c r="G1452" s="2"/>
      <c r="H1452" s="2"/>
      <c r="I1452" s="2"/>
      <c r="J1452" s="2"/>
      <c r="K1452" s="2"/>
      <c r="L1452"/>
      <c r="M1452"/>
      <c r="N1452"/>
      <c r="O1452"/>
      <c r="P1452"/>
      <c r="Q1452"/>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c r="AV1452"/>
      <c r="AW1452"/>
      <c r="AX1452"/>
      <c r="AY1452"/>
      <c r="AZ1452"/>
      <c r="BA1452"/>
      <c r="BB1452"/>
      <c r="BC1452"/>
      <c r="BD1452"/>
      <c r="BE1452"/>
      <c r="BF1452"/>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c r="DK1452"/>
      <c r="DL1452"/>
      <c r="DM1452"/>
      <c r="DN1452"/>
      <c r="DO1452"/>
      <c r="DP1452"/>
      <c r="DQ1452"/>
      <c r="DR1452"/>
      <c r="DS1452"/>
      <c r="DT1452"/>
      <c r="DU1452"/>
      <c r="DV1452"/>
      <c r="DW1452"/>
      <c r="DX1452"/>
      <c r="DY1452"/>
      <c r="DZ1452"/>
      <c r="EA1452"/>
      <c r="EB1452"/>
      <c r="EC1452"/>
      <c r="ED1452"/>
      <c r="EE1452"/>
      <c r="EF1452"/>
      <c r="EG1452"/>
      <c r="EH1452"/>
      <c r="EI1452"/>
      <c r="EJ1452"/>
      <c r="EK1452"/>
      <c r="EL1452"/>
      <c r="EM1452"/>
      <c r="EN1452"/>
      <c r="EO1452"/>
      <c r="EP1452"/>
      <c r="EQ1452"/>
      <c r="ER1452"/>
      <c r="ES1452"/>
      <c r="ET1452"/>
      <c r="EU1452"/>
      <c r="EV1452"/>
      <c r="EW1452"/>
      <c r="EX1452"/>
    </row>
    <row r="1453" spans="1:154" x14ac:dyDescent="0.25">
      <c r="A1453"/>
      <c r="B1453" s="2"/>
      <c r="C1453" s="2"/>
      <c r="D1453" s="2"/>
      <c r="E1453" s="2"/>
      <c r="F1453" s="2"/>
      <c r="G1453" s="2"/>
      <c r="H1453" s="2"/>
      <c r="I1453" s="2"/>
      <c r="J1453" s="2"/>
      <c r="K1453" s="2"/>
      <c r="L1453"/>
      <c r="M1453"/>
      <c r="N1453"/>
      <c r="O1453"/>
      <c r="P1453"/>
      <c r="Q1453"/>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c r="AV1453"/>
      <c r="AW1453"/>
      <c r="AX1453"/>
      <c r="AY1453"/>
      <c r="AZ1453"/>
      <c r="BA1453"/>
      <c r="BB1453"/>
      <c r="BC1453"/>
      <c r="BD1453"/>
      <c r="BE1453"/>
      <c r="BF1453"/>
      <c r="BG1453"/>
      <c r="BH1453"/>
      <c r="BI1453"/>
      <c r="BJ1453"/>
      <c r="BK1453"/>
      <c r="BL1453"/>
      <c r="BM1453"/>
      <c r="BN1453"/>
      <c r="BO1453"/>
      <c r="BP1453"/>
      <c r="BQ1453"/>
      <c r="BR1453"/>
      <c r="BS1453"/>
      <c r="BT1453"/>
      <c r="BU1453"/>
      <c r="BV1453"/>
      <c r="BW1453"/>
      <c r="BX1453"/>
      <c r="BY1453"/>
      <c r="BZ1453"/>
      <c r="CA1453"/>
      <c r="CB1453"/>
      <c r="CC1453"/>
      <c r="CD1453"/>
      <c r="CE1453"/>
      <c r="CF1453"/>
      <c r="CG1453"/>
      <c r="CH1453"/>
      <c r="CI1453"/>
      <c r="CJ1453"/>
      <c r="CK1453"/>
      <c r="CL1453"/>
      <c r="CM1453"/>
      <c r="CN1453"/>
      <c r="CO1453"/>
      <c r="CP1453"/>
      <c r="CQ1453"/>
      <c r="CR1453"/>
      <c r="CS1453"/>
      <c r="CT1453"/>
      <c r="CU1453"/>
      <c r="CV1453"/>
      <c r="CW1453"/>
      <c r="CX1453"/>
      <c r="CY1453"/>
      <c r="CZ1453"/>
      <c r="DA1453"/>
      <c r="DB1453"/>
      <c r="DC1453"/>
      <c r="DD1453"/>
      <c r="DE1453"/>
      <c r="DF1453"/>
      <c r="DG1453"/>
      <c r="DH1453"/>
      <c r="DI1453"/>
      <c r="DJ1453"/>
      <c r="DK1453"/>
      <c r="DL1453"/>
      <c r="DM1453"/>
      <c r="DN1453"/>
      <c r="DO1453"/>
      <c r="DP1453"/>
      <c r="DQ1453"/>
      <c r="DR1453"/>
      <c r="DS1453"/>
      <c r="DT1453"/>
      <c r="DU1453"/>
      <c r="DV1453"/>
      <c r="DW1453"/>
      <c r="DX1453"/>
      <c r="DY1453"/>
      <c r="DZ1453"/>
      <c r="EA1453"/>
      <c r="EB1453"/>
      <c r="EC1453"/>
      <c r="ED1453"/>
      <c r="EE1453"/>
      <c r="EF1453"/>
      <c r="EG1453"/>
      <c r="EH1453"/>
      <c r="EI1453"/>
      <c r="EJ1453"/>
      <c r="EK1453"/>
      <c r="EL1453"/>
      <c r="EM1453"/>
      <c r="EN1453"/>
      <c r="EO1453"/>
      <c r="EP1453"/>
      <c r="EQ1453"/>
      <c r="ER1453"/>
      <c r="ES1453"/>
      <c r="ET1453"/>
      <c r="EU1453"/>
      <c r="EV1453"/>
      <c r="EW1453"/>
      <c r="EX1453"/>
    </row>
    <row r="1454" spans="1:154" x14ac:dyDescent="0.25">
      <c r="A1454"/>
      <c r="B1454" s="2"/>
      <c r="C1454" s="2"/>
      <c r="D1454" s="2"/>
      <c r="E1454" s="2"/>
      <c r="F1454" s="2"/>
      <c r="G1454" s="2"/>
      <c r="H1454" s="2"/>
      <c r="I1454" s="2"/>
      <c r="J1454" s="2"/>
      <c r="K1454" s="2"/>
      <c r="L1454"/>
      <c r="M1454"/>
      <c r="N1454"/>
      <c r="O1454"/>
      <c r="P1454"/>
      <c r="Q1454"/>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c r="AV1454"/>
      <c r="AW1454"/>
      <c r="AX1454"/>
      <c r="AY1454"/>
      <c r="AZ1454"/>
      <c r="BA1454"/>
      <c r="BB1454"/>
      <c r="BC1454"/>
      <c r="BD1454"/>
      <c r="BE1454"/>
      <c r="BF1454"/>
      <c r="BG1454"/>
      <c r="BH1454"/>
      <c r="BI1454"/>
      <c r="BJ1454"/>
      <c r="BK1454"/>
      <c r="BL1454"/>
      <c r="BM1454"/>
      <c r="BN1454"/>
      <c r="BO1454"/>
      <c r="BP1454"/>
      <c r="BQ1454"/>
      <c r="BR1454"/>
      <c r="BS1454"/>
      <c r="BT1454"/>
      <c r="BU1454"/>
      <c r="BV1454"/>
      <c r="BW1454"/>
      <c r="BX1454"/>
      <c r="BY1454"/>
      <c r="BZ1454"/>
      <c r="CA1454"/>
      <c r="CB1454"/>
      <c r="CC1454"/>
      <c r="CD1454"/>
      <c r="CE1454"/>
      <c r="CF1454"/>
      <c r="CG1454"/>
      <c r="CH1454"/>
      <c r="CI1454"/>
      <c r="CJ1454"/>
      <c r="CK1454"/>
      <c r="CL1454"/>
      <c r="CM1454"/>
      <c r="CN1454"/>
      <c r="CO1454"/>
      <c r="CP1454"/>
      <c r="CQ1454"/>
      <c r="CR1454"/>
      <c r="CS1454"/>
      <c r="CT1454"/>
      <c r="CU1454"/>
      <c r="CV1454"/>
      <c r="CW1454"/>
      <c r="CX1454"/>
      <c r="CY1454"/>
      <c r="CZ1454"/>
      <c r="DA1454"/>
      <c r="DB1454"/>
      <c r="DC1454"/>
      <c r="DD1454"/>
      <c r="DE1454"/>
      <c r="DF1454"/>
      <c r="DG1454"/>
      <c r="DH1454"/>
      <c r="DI1454"/>
      <c r="DJ1454"/>
      <c r="DK1454"/>
      <c r="DL1454"/>
      <c r="DM1454"/>
      <c r="DN1454"/>
      <c r="DO1454"/>
      <c r="DP1454"/>
      <c r="DQ1454"/>
      <c r="DR1454"/>
      <c r="DS1454"/>
      <c r="DT1454"/>
      <c r="DU1454"/>
      <c r="DV1454"/>
      <c r="DW1454"/>
      <c r="DX1454"/>
      <c r="DY1454"/>
      <c r="DZ1454"/>
      <c r="EA1454"/>
      <c r="EB1454"/>
      <c r="EC1454"/>
      <c r="ED1454"/>
      <c r="EE1454"/>
      <c r="EF1454"/>
      <c r="EG1454"/>
      <c r="EH1454"/>
      <c r="EI1454"/>
      <c r="EJ1454"/>
      <c r="EK1454"/>
      <c r="EL1454"/>
      <c r="EM1454"/>
      <c r="EN1454"/>
      <c r="EO1454"/>
      <c r="EP1454"/>
      <c r="EQ1454"/>
      <c r="ER1454"/>
      <c r="ES1454"/>
      <c r="ET1454"/>
      <c r="EU1454"/>
      <c r="EV1454"/>
      <c r="EW1454"/>
      <c r="EX1454"/>
    </row>
    <row r="1455" spans="1:154" x14ac:dyDescent="0.25">
      <c r="A1455"/>
      <c r="B1455" s="2"/>
      <c r="C1455" s="2"/>
      <c r="D1455" s="2"/>
      <c r="E1455" s="2"/>
      <c r="F1455" s="2"/>
      <c r="G1455" s="2"/>
      <c r="H1455" s="2"/>
      <c r="I1455" s="2"/>
      <c r="J1455" s="2"/>
      <c r="K1455" s="2"/>
      <c r="L1455"/>
      <c r="M1455"/>
      <c r="N1455"/>
      <c r="O1455"/>
      <c r="P1455"/>
      <c r="Q1455"/>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c r="AV1455"/>
      <c r="AW1455"/>
      <c r="AX1455"/>
      <c r="AY1455"/>
      <c r="AZ1455"/>
      <c r="BA1455"/>
      <c r="BB1455"/>
      <c r="BC1455"/>
      <c r="BD1455"/>
      <c r="BE1455"/>
      <c r="BF1455"/>
      <c r="BG1455"/>
      <c r="BH1455"/>
      <c r="BI1455"/>
      <c r="BJ1455"/>
      <c r="BK1455"/>
      <c r="BL1455"/>
      <c r="BM1455"/>
      <c r="BN1455"/>
      <c r="BO1455"/>
      <c r="BP1455"/>
      <c r="BQ1455"/>
      <c r="BR1455"/>
      <c r="BS1455"/>
      <c r="BT1455"/>
      <c r="BU1455"/>
      <c r="BV1455"/>
      <c r="BW1455"/>
      <c r="BX1455"/>
      <c r="BY1455"/>
      <c r="BZ1455"/>
      <c r="CA1455"/>
      <c r="CB1455"/>
      <c r="CC1455"/>
      <c r="CD1455"/>
      <c r="CE1455"/>
      <c r="CF1455"/>
      <c r="CG1455"/>
      <c r="CH1455"/>
      <c r="CI1455"/>
      <c r="CJ1455"/>
      <c r="CK1455"/>
      <c r="CL1455"/>
      <c r="CM1455"/>
      <c r="CN1455"/>
      <c r="CO1455"/>
      <c r="CP1455"/>
      <c r="CQ1455"/>
      <c r="CR1455"/>
      <c r="CS1455"/>
      <c r="CT1455"/>
      <c r="CU1455"/>
      <c r="CV1455"/>
      <c r="CW1455"/>
      <c r="CX1455"/>
      <c r="CY1455"/>
      <c r="CZ1455"/>
      <c r="DA1455"/>
      <c r="DB1455"/>
      <c r="DC1455"/>
      <c r="DD1455"/>
      <c r="DE1455"/>
      <c r="DF1455"/>
      <c r="DG1455"/>
      <c r="DH1455"/>
      <c r="DI1455"/>
      <c r="DJ1455"/>
      <c r="DK1455"/>
      <c r="DL1455"/>
      <c r="DM1455"/>
      <c r="DN1455"/>
      <c r="DO1455"/>
      <c r="DP1455"/>
      <c r="DQ1455"/>
      <c r="DR1455"/>
      <c r="DS1455"/>
      <c r="DT1455"/>
      <c r="DU1455"/>
      <c r="DV1455"/>
      <c r="DW1455"/>
      <c r="DX1455"/>
      <c r="DY1455"/>
      <c r="DZ1455"/>
      <c r="EA1455"/>
      <c r="EB1455"/>
      <c r="EC1455"/>
      <c r="ED1455"/>
      <c r="EE1455"/>
      <c r="EF1455"/>
      <c r="EG1455"/>
      <c r="EH1455"/>
      <c r="EI1455"/>
      <c r="EJ1455"/>
      <c r="EK1455"/>
      <c r="EL1455"/>
      <c r="EM1455"/>
      <c r="EN1455"/>
      <c r="EO1455"/>
      <c r="EP1455"/>
      <c r="EQ1455"/>
      <c r="ER1455"/>
      <c r="ES1455"/>
      <c r="ET1455"/>
      <c r="EU1455"/>
      <c r="EV1455"/>
      <c r="EW1455"/>
      <c r="EX1455"/>
    </row>
    <row r="1456" spans="1:154" x14ac:dyDescent="0.25">
      <c r="A1456"/>
      <c r="B1456" s="2"/>
      <c r="C1456" s="2"/>
      <c r="D1456" s="2"/>
      <c r="E1456" s="2"/>
      <c r="F1456" s="2"/>
      <c r="G1456" s="2"/>
      <c r="H1456" s="2"/>
      <c r="I1456" s="2"/>
      <c r="J1456" s="2"/>
      <c r="K1456" s="2"/>
      <c r="L1456"/>
      <c r="M1456"/>
      <c r="N1456"/>
      <c r="O1456"/>
      <c r="P1456"/>
      <c r="Q1456"/>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c r="AV1456"/>
      <c r="AW1456"/>
      <c r="AX1456"/>
      <c r="AY1456"/>
      <c r="AZ145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c r="DL1456"/>
      <c r="DM1456"/>
      <c r="DN1456"/>
      <c r="DO1456"/>
      <c r="DP1456"/>
      <c r="DQ1456"/>
      <c r="DR1456"/>
      <c r="DS1456"/>
      <c r="DT1456"/>
      <c r="DU1456"/>
      <c r="DV1456"/>
      <c r="DW1456"/>
      <c r="DX1456"/>
      <c r="DY1456"/>
      <c r="DZ1456"/>
      <c r="EA1456"/>
      <c r="EB1456"/>
      <c r="EC1456"/>
      <c r="ED1456"/>
      <c r="EE1456"/>
      <c r="EF1456"/>
      <c r="EG1456"/>
      <c r="EH1456"/>
      <c r="EI1456"/>
      <c r="EJ1456"/>
      <c r="EK1456"/>
      <c r="EL1456"/>
      <c r="EM1456"/>
      <c r="EN1456"/>
      <c r="EO1456"/>
      <c r="EP1456"/>
      <c r="EQ1456"/>
      <c r="ER1456"/>
      <c r="ES1456"/>
      <c r="ET1456"/>
      <c r="EU1456"/>
      <c r="EV1456"/>
      <c r="EW1456"/>
      <c r="EX1456"/>
    </row>
    <row r="1457" spans="1:154" x14ac:dyDescent="0.25">
      <c r="A1457"/>
      <c r="B1457" s="2"/>
      <c r="C1457" s="2"/>
      <c r="D1457" s="2"/>
      <c r="E1457" s="2"/>
      <c r="F1457" s="2"/>
      <c r="G1457" s="2"/>
      <c r="H1457" s="2"/>
      <c r="I1457" s="2"/>
      <c r="J1457" s="2"/>
      <c r="K1457" s="2"/>
      <c r="L1457"/>
      <c r="M1457"/>
      <c r="N1457"/>
      <c r="O1457"/>
      <c r="P1457"/>
      <c r="Q1457"/>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c r="AV1457"/>
      <c r="AW1457"/>
      <c r="AX1457"/>
      <c r="AY1457"/>
      <c r="AZ1457"/>
      <c r="BA1457"/>
      <c r="BB1457"/>
      <c r="BC1457"/>
      <c r="BD1457"/>
      <c r="BE1457"/>
      <c r="BF1457"/>
      <c r="BG1457"/>
      <c r="BH1457"/>
      <c r="BI1457"/>
      <c r="BJ1457"/>
      <c r="BK1457"/>
      <c r="BL1457"/>
      <c r="BM1457"/>
      <c r="BN1457"/>
      <c r="BO1457"/>
      <c r="BP1457"/>
      <c r="BQ1457"/>
      <c r="BR1457"/>
      <c r="BS1457"/>
      <c r="BT1457"/>
      <c r="BU1457"/>
      <c r="BV1457"/>
      <c r="BW1457"/>
      <c r="BX1457"/>
      <c r="BY1457"/>
      <c r="BZ1457"/>
      <c r="CA1457"/>
      <c r="CB1457"/>
      <c r="CC1457"/>
      <c r="CD1457"/>
      <c r="CE1457"/>
      <c r="CF1457"/>
      <c r="CG1457"/>
      <c r="CH1457"/>
      <c r="CI1457"/>
      <c r="CJ1457"/>
      <c r="CK1457"/>
      <c r="CL1457"/>
      <c r="CM1457"/>
      <c r="CN1457"/>
      <c r="CO1457"/>
      <c r="CP1457"/>
      <c r="CQ1457"/>
      <c r="CR1457"/>
      <c r="CS1457"/>
      <c r="CT1457"/>
      <c r="CU1457"/>
      <c r="CV1457"/>
      <c r="CW1457"/>
      <c r="CX1457"/>
      <c r="CY1457"/>
      <c r="CZ1457"/>
      <c r="DA1457"/>
      <c r="DB1457"/>
      <c r="DC1457"/>
      <c r="DD1457"/>
      <c r="DE1457"/>
      <c r="DF1457"/>
      <c r="DG1457"/>
      <c r="DH1457"/>
      <c r="DI1457"/>
      <c r="DJ1457"/>
      <c r="DK1457"/>
      <c r="DL1457"/>
      <c r="DM1457"/>
      <c r="DN1457"/>
      <c r="DO1457"/>
      <c r="DP1457"/>
      <c r="DQ1457"/>
      <c r="DR1457"/>
      <c r="DS1457"/>
      <c r="DT1457"/>
      <c r="DU1457"/>
      <c r="DV1457"/>
      <c r="DW1457"/>
      <c r="DX1457"/>
      <c r="DY1457"/>
      <c r="DZ1457"/>
      <c r="EA1457"/>
      <c r="EB1457"/>
      <c r="EC1457"/>
      <c r="ED1457"/>
      <c r="EE1457"/>
      <c r="EF1457"/>
      <c r="EG1457"/>
      <c r="EH1457"/>
      <c r="EI1457"/>
      <c r="EJ1457"/>
      <c r="EK1457"/>
      <c r="EL1457"/>
      <c r="EM1457"/>
      <c r="EN1457"/>
      <c r="EO1457"/>
      <c r="EP1457"/>
      <c r="EQ1457"/>
      <c r="ER1457"/>
      <c r="ES1457"/>
      <c r="ET1457"/>
      <c r="EU1457"/>
      <c r="EV1457"/>
      <c r="EW1457"/>
      <c r="EX1457"/>
    </row>
    <row r="1458" spans="1:154" x14ac:dyDescent="0.25">
      <c r="A1458"/>
      <c r="B1458" s="2"/>
      <c r="C1458" s="2"/>
      <c r="D1458" s="2"/>
      <c r="E1458" s="2"/>
      <c r="F1458" s="2"/>
      <c r="G1458" s="2"/>
      <c r="H1458" s="2"/>
      <c r="I1458" s="2"/>
      <c r="J1458" s="2"/>
      <c r="K1458" s="2"/>
      <c r="L1458"/>
      <c r="M1458"/>
      <c r="N1458"/>
      <c r="O1458"/>
      <c r="P1458"/>
      <c r="Q145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c r="AV1458"/>
      <c r="AW1458"/>
      <c r="AX1458"/>
      <c r="AY1458"/>
      <c r="AZ1458"/>
      <c r="BA1458"/>
      <c r="BB1458"/>
      <c r="BC1458"/>
      <c r="BD1458"/>
      <c r="BE1458"/>
      <c r="BF1458"/>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c r="DL1458"/>
      <c r="DM1458"/>
      <c r="DN1458"/>
      <c r="DO1458"/>
      <c r="DP1458"/>
      <c r="DQ1458"/>
      <c r="DR1458"/>
      <c r="DS1458"/>
      <c r="DT1458"/>
      <c r="DU1458"/>
      <c r="DV1458"/>
      <c r="DW1458"/>
      <c r="DX1458"/>
      <c r="DY1458"/>
      <c r="DZ1458"/>
      <c r="EA1458"/>
      <c r="EB1458"/>
      <c r="EC1458"/>
      <c r="ED1458"/>
      <c r="EE1458"/>
      <c r="EF1458"/>
      <c r="EG1458"/>
      <c r="EH1458"/>
      <c r="EI1458"/>
      <c r="EJ1458"/>
      <c r="EK1458"/>
      <c r="EL1458"/>
      <c r="EM1458"/>
      <c r="EN1458"/>
      <c r="EO1458"/>
      <c r="EP1458"/>
      <c r="EQ1458"/>
      <c r="ER1458"/>
      <c r="ES1458"/>
      <c r="ET1458"/>
      <c r="EU1458"/>
      <c r="EV1458"/>
      <c r="EW1458"/>
      <c r="EX1458"/>
    </row>
    <row r="1459" spans="1:154" x14ac:dyDescent="0.25">
      <c r="A1459"/>
      <c r="B1459" s="2"/>
      <c r="C1459" s="2"/>
      <c r="D1459" s="2"/>
      <c r="E1459" s="2"/>
      <c r="F1459" s="2"/>
      <c r="G1459" s="2"/>
      <c r="H1459" s="2"/>
      <c r="I1459" s="2"/>
      <c r="J1459" s="2"/>
      <c r="K1459" s="2"/>
      <c r="L1459"/>
      <c r="M1459"/>
      <c r="N1459"/>
      <c r="O1459"/>
      <c r="P1459"/>
      <c r="Q1459"/>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c r="AV1459"/>
      <c r="AW1459"/>
      <c r="AX1459"/>
      <c r="AY1459"/>
      <c r="AZ1459"/>
      <c r="BA1459"/>
      <c r="BB1459"/>
      <c r="BC1459"/>
      <c r="BD1459"/>
      <c r="BE1459"/>
      <c r="BF1459"/>
      <c r="BG1459"/>
      <c r="BH1459"/>
      <c r="BI1459"/>
      <c r="BJ1459"/>
      <c r="BK1459"/>
      <c r="BL1459"/>
      <c r="BM1459"/>
      <c r="BN1459"/>
      <c r="BO1459"/>
      <c r="BP1459"/>
      <c r="BQ1459"/>
      <c r="BR1459"/>
      <c r="BS1459"/>
      <c r="BT1459"/>
      <c r="BU1459"/>
      <c r="BV1459"/>
      <c r="BW1459"/>
      <c r="BX1459"/>
      <c r="BY1459"/>
      <c r="BZ1459"/>
      <c r="CA1459"/>
      <c r="CB1459"/>
      <c r="CC1459"/>
      <c r="CD1459"/>
      <c r="CE1459"/>
      <c r="CF1459"/>
      <c r="CG1459"/>
      <c r="CH1459"/>
      <c r="CI1459"/>
      <c r="CJ1459"/>
      <c r="CK1459"/>
      <c r="CL1459"/>
      <c r="CM1459"/>
      <c r="CN1459"/>
      <c r="CO1459"/>
      <c r="CP1459"/>
      <c r="CQ1459"/>
      <c r="CR1459"/>
      <c r="CS1459"/>
      <c r="CT1459"/>
      <c r="CU1459"/>
      <c r="CV1459"/>
      <c r="CW1459"/>
      <c r="CX1459"/>
      <c r="CY1459"/>
      <c r="CZ1459"/>
      <c r="DA1459"/>
      <c r="DB1459"/>
      <c r="DC1459"/>
      <c r="DD1459"/>
      <c r="DE1459"/>
      <c r="DF1459"/>
      <c r="DG1459"/>
      <c r="DH1459"/>
      <c r="DI1459"/>
      <c r="DJ1459"/>
      <c r="DK1459"/>
      <c r="DL1459"/>
      <c r="DM1459"/>
      <c r="DN1459"/>
      <c r="DO1459"/>
      <c r="DP1459"/>
      <c r="DQ1459"/>
      <c r="DR1459"/>
      <c r="DS1459"/>
      <c r="DT1459"/>
      <c r="DU1459"/>
      <c r="DV1459"/>
      <c r="DW1459"/>
      <c r="DX1459"/>
      <c r="DY1459"/>
      <c r="DZ1459"/>
      <c r="EA1459"/>
      <c r="EB1459"/>
      <c r="EC1459"/>
      <c r="ED1459"/>
      <c r="EE1459"/>
      <c r="EF1459"/>
      <c r="EG1459"/>
      <c r="EH1459"/>
      <c r="EI1459"/>
      <c r="EJ1459"/>
      <c r="EK1459"/>
      <c r="EL1459"/>
      <c r="EM1459"/>
      <c r="EN1459"/>
      <c r="EO1459"/>
      <c r="EP1459"/>
      <c r="EQ1459"/>
      <c r="ER1459"/>
      <c r="ES1459"/>
      <c r="ET1459"/>
      <c r="EU1459"/>
      <c r="EV1459"/>
      <c r="EW1459"/>
      <c r="EX1459"/>
    </row>
    <row r="1460" spans="1:154" x14ac:dyDescent="0.25">
      <c r="A1460"/>
      <c r="B1460" s="2"/>
      <c r="C1460" s="2"/>
      <c r="D1460" s="2"/>
      <c r="E1460" s="2"/>
      <c r="F1460" s="2"/>
      <c r="G1460" s="2"/>
      <c r="H1460" s="2"/>
      <c r="I1460" s="2"/>
      <c r="J1460" s="2"/>
      <c r="K1460" s="2"/>
      <c r="L1460"/>
      <c r="M1460"/>
      <c r="N1460"/>
      <c r="O1460"/>
      <c r="P1460"/>
      <c r="Q1460"/>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c r="AV1460"/>
      <c r="AW1460"/>
      <c r="AX1460"/>
      <c r="AY1460"/>
      <c r="AZ1460"/>
      <c r="BA1460"/>
      <c r="BB1460"/>
      <c r="BC1460"/>
      <c r="BD1460"/>
      <c r="BE1460"/>
      <c r="BF1460"/>
      <c r="BG1460"/>
      <c r="BH1460"/>
      <c r="BI1460"/>
      <c r="BJ1460"/>
      <c r="BK1460"/>
      <c r="BL1460"/>
      <c r="BM1460"/>
      <c r="BN1460"/>
      <c r="BO1460"/>
      <c r="BP1460"/>
      <c r="BQ1460"/>
      <c r="BR1460"/>
      <c r="BS1460"/>
      <c r="BT1460"/>
      <c r="BU1460"/>
      <c r="BV1460"/>
      <c r="BW1460"/>
      <c r="BX1460"/>
      <c r="BY1460"/>
      <c r="BZ1460"/>
      <c r="CA1460"/>
      <c r="CB1460"/>
      <c r="CC1460"/>
      <c r="CD1460"/>
      <c r="CE1460"/>
      <c r="CF1460"/>
      <c r="CG1460"/>
      <c r="CH1460"/>
      <c r="CI1460"/>
      <c r="CJ1460"/>
      <c r="CK1460"/>
      <c r="CL1460"/>
      <c r="CM1460"/>
      <c r="CN1460"/>
      <c r="CO1460"/>
      <c r="CP1460"/>
      <c r="CQ1460"/>
      <c r="CR1460"/>
      <c r="CS1460"/>
      <c r="CT1460"/>
      <c r="CU1460"/>
      <c r="CV1460"/>
      <c r="CW1460"/>
      <c r="CX1460"/>
      <c r="CY1460"/>
      <c r="CZ1460"/>
      <c r="DA1460"/>
      <c r="DB1460"/>
      <c r="DC1460"/>
      <c r="DD1460"/>
      <c r="DE1460"/>
      <c r="DF1460"/>
      <c r="DG1460"/>
      <c r="DH1460"/>
      <c r="DI1460"/>
      <c r="DJ1460"/>
      <c r="DK1460"/>
      <c r="DL1460"/>
      <c r="DM1460"/>
      <c r="DN1460"/>
      <c r="DO1460"/>
      <c r="DP1460"/>
      <c r="DQ1460"/>
      <c r="DR1460"/>
      <c r="DS1460"/>
      <c r="DT1460"/>
      <c r="DU1460"/>
      <c r="DV1460"/>
      <c r="DW1460"/>
      <c r="DX1460"/>
      <c r="DY1460"/>
      <c r="DZ1460"/>
      <c r="EA1460"/>
      <c r="EB1460"/>
      <c r="EC1460"/>
      <c r="ED1460"/>
      <c r="EE1460"/>
      <c r="EF1460"/>
      <c r="EG1460"/>
      <c r="EH1460"/>
      <c r="EI1460"/>
      <c r="EJ1460"/>
      <c r="EK1460"/>
      <c r="EL1460"/>
      <c r="EM1460"/>
      <c r="EN1460"/>
      <c r="EO1460"/>
      <c r="EP1460"/>
      <c r="EQ1460"/>
      <c r="ER1460"/>
      <c r="ES1460"/>
      <c r="ET1460"/>
      <c r="EU1460"/>
      <c r="EV1460"/>
      <c r="EW1460"/>
      <c r="EX1460"/>
    </row>
    <row r="1461" spans="1:154" x14ac:dyDescent="0.25">
      <c r="A1461"/>
      <c r="B1461" s="2"/>
      <c r="C1461" s="2"/>
      <c r="D1461" s="2"/>
      <c r="E1461" s="2"/>
      <c r="F1461" s="2"/>
      <c r="G1461" s="2"/>
      <c r="H1461" s="2"/>
      <c r="I1461" s="2"/>
      <c r="J1461" s="2"/>
      <c r="K1461" s="2"/>
      <c r="L1461"/>
      <c r="M1461"/>
      <c r="N1461"/>
      <c r="O1461"/>
      <c r="P1461"/>
      <c r="Q1461"/>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c r="AV1461"/>
      <c r="AW1461"/>
      <c r="AX1461"/>
      <c r="AY1461"/>
      <c r="AZ1461"/>
      <c r="BA1461"/>
      <c r="BB1461"/>
      <c r="BC1461"/>
      <c r="BD1461"/>
      <c r="BE1461"/>
      <c r="BF1461"/>
      <c r="BG1461"/>
      <c r="BH1461"/>
      <c r="BI1461"/>
      <c r="BJ1461"/>
      <c r="BK1461"/>
      <c r="BL1461"/>
      <c r="BM1461"/>
      <c r="BN1461"/>
      <c r="BO1461"/>
      <c r="BP1461"/>
      <c r="BQ1461"/>
      <c r="BR1461"/>
      <c r="BS1461"/>
      <c r="BT1461"/>
      <c r="BU1461"/>
      <c r="BV1461"/>
      <c r="BW1461"/>
      <c r="BX1461"/>
      <c r="BY1461"/>
      <c r="BZ1461"/>
      <c r="CA1461"/>
      <c r="CB1461"/>
      <c r="CC1461"/>
      <c r="CD1461"/>
      <c r="CE1461"/>
      <c r="CF1461"/>
      <c r="CG1461"/>
      <c r="CH1461"/>
      <c r="CI1461"/>
      <c r="CJ1461"/>
      <c r="CK1461"/>
      <c r="CL1461"/>
      <c r="CM1461"/>
      <c r="CN1461"/>
      <c r="CO1461"/>
      <c r="CP1461"/>
      <c r="CQ1461"/>
      <c r="CR1461"/>
      <c r="CS1461"/>
      <c r="CT1461"/>
      <c r="CU1461"/>
      <c r="CV1461"/>
      <c r="CW1461"/>
      <c r="CX1461"/>
      <c r="CY1461"/>
      <c r="CZ1461"/>
      <c r="DA1461"/>
      <c r="DB1461"/>
      <c r="DC1461"/>
      <c r="DD1461"/>
      <c r="DE1461"/>
      <c r="DF1461"/>
      <c r="DG1461"/>
      <c r="DH1461"/>
      <c r="DI1461"/>
      <c r="DJ1461"/>
      <c r="DK1461"/>
      <c r="DL1461"/>
      <c r="DM1461"/>
      <c r="DN1461"/>
      <c r="DO1461"/>
      <c r="DP1461"/>
      <c r="DQ1461"/>
      <c r="DR1461"/>
      <c r="DS1461"/>
      <c r="DT1461"/>
      <c r="DU1461"/>
      <c r="DV1461"/>
      <c r="DW1461"/>
      <c r="DX1461"/>
      <c r="DY1461"/>
      <c r="DZ1461"/>
      <c r="EA1461"/>
      <c r="EB1461"/>
      <c r="EC1461"/>
      <c r="ED1461"/>
      <c r="EE1461"/>
      <c r="EF1461"/>
      <c r="EG1461"/>
      <c r="EH1461"/>
      <c r="EI1461"/>
      <c r="EJ1461"/>
      <c r="EK1461"/>
      <c r="EL1461"/>
      <c r="EM1461"/>
      <c r="EN1461"/>
      <c r="EO1461"/>
      <c r="EP1461"/>
      <c r="EQ1461"/>
      <c r="ER1461"/>
      <c r="ES1461"/>
      <c r="ET1461"/>
      <c r="EU1461"/>
      <c r="EV1461"/>
      <c r="EW1461"/>
      <c r="EX1461"/>
    </row>
    <row r="1462" spans="1:154" x14ac:dyDescent="0.25">
      <c r="A1462"/>
      <c r="B1462" s="2"/>
      <c r="C1462" s="2"/>
      <c r="D1462" s="2"/>
      <c r="E1462" s="2"/>
      <c r="F1462" s="2"/>
      <c r="G1462" s="2"/>
      <c r="H1462" s="2"/>
      <c r="I1462" s="2"/>
      <c r="J1462" s="2"/>
      <c r="K1462" s="2"/>
      <c r="L1462"/>
      <c r="M1462"/>
      <c r="N1462"/>
      <c r="O1462"/>
      <c r="P1462"/>
      <c r="Q1462"/>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c r="AV1462"/>
      <c r="AW1462"/>
      <c r="AX1462"/>
      <c r="AY1462"/>
      <c r="AZ1462"/>
      <c r="BA1462"/>
      <c r="BB1462"/>
      <c r="BC1462"/>
      <c r="BD1462"/>
      <c r="BE1462"/>
      <c r="BF1462"/>
      <c r="BG1462"/>
      <c r="BH1462"/>
      <c r="BI1462"/>
      <c r="BJ1462"/>
      <c r="BK1462"/>
      <c r="BL1462"/>
      <c r="BM1462"/>
      <c r="BN1462"/>
      <c r="BO1462"/>
      <c r="BP1462"/>
      <c r="BQ1462"/>
      <c r="BR1462"/>
      <c r="BS1462"/>
      <c r="BT1462"/>
      <c r="BU1462"/>
      <c r="BV1462"/>
      <c r="BW1462"/>
      <c r="BX1462"/>
      <c r="BY1462"/>
      <c r="BZ1462"/>
      <c r="CA1462"/>
      <c r="CB1462"/>
      <c r="CC1462"/>
      <c r="CD1462"/>
      <c r="CE1462"/>
      <c r="CF1462"/>
      <c r="CG1462"/>
      <c r="CH1462"/>
      <c r="CI1462"/>
      <c r="CJ1462"/>
      <c r="CK1462"/>
      <c r="CL1462"/>
      <c r="CM1462"/>
      <c r="CN1462"/>
      <c r="CO1462"/>
      <c r="CP1462"/>
      <c r="CQ1462"/>
      <c r="CR1462"/>
      <c r="CS1462"/>
      <c r="CT1462"/>
      <c r="CU1462"/>
      <c r="CV1462"/>
      <c r="CW1462"/>
      <c r="CX1462"/>
      <c r="CY1462"/>
      <c r="CZ1462"/>
      <c r="DA1462"/>
      <c r="DB1462"/>
      <c r="DC1462"/>
      <c r="DD1462"/>
      <c r="DE1462"/>
      <c r="DF1462"/>
      <c r="DG1462"/>
      <c r="DH1462"/>
      <c r="DI1462"/>
      <c r="DJ1462"/>
      <c r="DK1462"/>
      <c r="DL1462"/>
      <c r="DM1462"/>
      <c r="DN1462"/>
      <c r="DO1462"/>
      <c r="DP1462"/>
      <c r="DQ1462"/>
      <c r="DR1462"/>
      <c r="DS1462"/>
      <c r="DT1462"/>
      <c r="DU1462"/>
      <c r="DV1462"/>
      <c r="DW1462"/>
      <c r="DX1462"/>
      <c r="DY1462"/>
      <c r="DZ1462"/>
      <c r="EA1462"/>
      <c r="EB1462"/>
      <c r="EC1462"/>
      <c r="ED1462"/>
      <c r="EE1462"/>
      <c r="EF1462"/>
      <c r="EG1462"/>
      <c r="EH1462"/>
      <c r="EI1462"/>
      <c r="EJ1462"/>
      <c r="EK1462"/>
      <c r="EL1462"/>
      <c r="EM1462"/>
      <c r="EN1462"/>
      <c r="EO1462"/>
      <c r="EP1462"/>
      <c r="EQ1462"/>
      <c r="ER1462"/>
      <c r="ES1462"/>
      <c r="ET1462"/>
      <c r="EU1462"/>
      <c r="EV1462"/>
      <c r="EW1462"/>
      <c r="EX1462"/>
    </row>
    <row r="1463" spans="1:154" x14ac:dyDescent="0.25">
      <c r="A1463"/>
      <c r="B1463" s="2"/>
      <c r="C1463" s="2"/>
      <c r="D1463" s="2"/>
      <c r="E1463" s="2"/>
      <c r="F1463" s="2"/>
      <c r="G1463" s="2"/>
      <c r="H1463" s="2"/>
      <c r="I1463" s="2"/>
      <c r="J1463" s="2"/>
      <c r="K1463" s="2"/>
      <c r="L1463"/>
      <c r="M1463"/>
      <c r="N1463"/>
      <c r="O1463"/>
      <c r="P1463"/>
      <c r="Q1463"/>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c r="AV1463"/>
      <c r="AW1463"/>
      <c r="AX1463"/>
      <c r="AY1463"/>
      <c r="AZ1463"/>
      <c r="BA1463"/>
      <c r="BB1463"/>
      <c r="BC1463"/>
      <c r="BD1463"/>
      <c r="BE1463"/>
      <c r="BF1463"/>
      <c r="BG1463"/>
      <c r="BH1463"/>
      <c r="BI1463"/>
      <c r="BJ1463"/>
      <c r="BK1463"/>
      <c r="BL1463"/>
      <c r="BM1463"/>
      <c r="BN1463"/>
      <c r="BO1463"/>
      <c r="BP1463"/>
      <c r="BQ1463"/>
      <c r="BR1463"/>
      <c r="BS1463"/>
      <c r="BT1463"/>
      <c r="BU1463"/>
      <c r="BV1463"/>
      <c r="BW1463"/>
      <c r="BX1463"/>
      <c r="BY1463"/>
      <c r="BZ1463"/>
      <c r="CA1463"/>
      <c r="CB1463"/>
      <c r="CC1463"/>
      <c r="CD1463"/>
      <c r="CE1463"/>
      <c r="CF1463"/>
      <c r="CG1463"/>
      <c r="CH1463"/>
      <c r="CI1463"/>
      <c r="CJ1463"/>
      <c r="CK1463"/>
      <c r="CL1463"/>
      <c r="CM1463"/>
      <c r="CN1463"/>
      <c r="CO1463"/>
      <c r="CP1463"/>
      <c r="CQ1463"/>
      <c r="CR1463"/>
      <c r="CS1463"/>
      <c r="CT1463"/>
      <c r="CU1463"/>
      <c r="CV1463"/>
      <c r="CW1463"/>
      <c r="CX1463"/>
      <c r="CY1463"/>
      <c r="CZ1463"/>
      <c r="DA1463"/>
      <c r="DB1463"/>
      <c r="DC1463"/>
      <c r="DD1463"/>
      <c r="DE1463"/>
      <c r="DF1463"/>
      <c r="DG1463"/>
      <c r="DH1463"/>
      <c r="DI1463"/>
      <c r="DJ1463"/>
      <c r="DK1463"/>
      <c r="DL1463"/>
      <c r="DM1463"/>
      <c r="DN1463"/>
      <c r="DO1463"/>
      <c r="DP1463"/>
      <c r="DQ1463"/>
      <c r="DR1463"/>
      <c r="DS1463"/>
      <c r="DT1463"/>
      <c r="DU1463"/>
      <c r="DV1463"/>
      <c r="DW1463"/>
      <c r="DX1463"/>
      <c r="DY1463"/>
      <c r="DZ1463"/>
      <c r="EA1463"/>
      <c r="EB1463"/>
      <c r="EC1463"/>
      <c r="ED1463"/>
      <c r="EE1463"/>
      <c r="EF1463"/>
      <c r="EG1463"/>
      <c r="EH1463"/>
      <c r="EI1463"/>
      <c r="EJ1463"/>
      <c r="EK1463"/>
      <c r="EL1463"/>
      <c r="EM1463"/>
      <c r="EN1463"/>
      <c r="EO1463"/>
      <c r="EP1463"/>
      <c r="EQ1463"/>
      <c r="ER1463"/>
      <c r="ES1463"/>
      <c r="ET1463"/>
      <c r="EU1463"/>
      <c r="EV1463"/>
      <c r="EW1463"/>
      <c r="EX1463"/>
    </row>
    <row r="1464" spans="1:154" x14ac:dyDescent="0.25">
      <c r="A1464"/>
      <c r="B1464" s="2"/>
      <c r="C1464" s="2"/>
      <c r="D1464" s="2"/>
      <c r="E1464" s="2"/>
      <c r="F1464" s="2"/>
      <c r="G1464" s="2"/>
      <c r="H1464" s="2"/>
      <c r="I1464" s="2"/>
      <c r="J1464" s="2"/>
      <c r="K1464" s="2"/>
      <c r="L1464"/>
      <c r="M1464"/>
      <c r="N1464"/>
      <c r="O1464"/>
      <c r="P1464"/>
      <c r="Q1464"/>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c r="AV1464"/>
      <c r="AW1464"/>
      <c r="AX1464"/>
      <c r="AY1464"/>
      <c r="AZ1464"/>
      <c r="BA1464"/>
      <c r="BB1464"/>
      <c r="BC1464"/>
      <c r="BD1464"/>
      <c r="BE1464"/>
      <c r="BF1464"/>
      <c r="BG1464"/>
      <c r="BH1464"/>
      <c r="BI1464"/>
      <c r="BJ1464"/>
      <c r="BK1464"/>
      <c r="BL1464"/>
      <c r="BM1464"/>
      <c r="BN1464"/>
      <c r="BO1464"/>
      <c r="BP1464"/>
      <c r="BQ1464"/>
      <c r="BR1464"/>
      <c r="BS1464"/>
      <c r="BT1464"/>
      <c r="BU1464"/>
      <c r="BV1464"/>
      <c r="BW1464"/>
      <c r="BX1464"/>
      <c r="BY1464"/>
      <c r="BZ1464"/>
      <c r="CA1464"/>
      <c r="CB1464"/>
      <c r="CC1464"/>
      <c r="CD1464"/>
      <c r="CE1464"/>
      <c r="CF1464"/>
      <c r="CG1464"/>
      <c r="CH1464"/>
      <c r="CI1464"/>
      <c r="CJ1464"/>
      <c r="CK1464"/>
      <c r="CL1464"/>
      <c r="CM1464"/>
      <c r="CN1464"/>
      <c r="CO1464"/>
      <c r="CP1464"/>
      <c r="CQ1464"/>
      <c r="CR1464"/>
      <c r="CS1464"/>
      <c r="CT1464"/>
      <c r="CU1464"/>
      <c r="CV1464"/>
      <c r="CW1464"/>
      <c r="CX1464"/>
      <c r="CY1464"/>
      <c r="CZ1464"/>
      <c r="DA1464"/>
      <c r="DB1464"/>
      <c r="DC1464"/>
      <c r="DD1464"/>
      <c r="DE1464"/>
      <c r="DF1464"/>
      <c r="DG1464"/>
      <c r="DH1464"/>
      <c r="DI1464"/>
      <c r="DJ1464"/>
      <c r="DK1464"/>
      <c r="DL1464"/>
      <c r="DM1464"/>
      <c r="DN1464"/>
      <c r="DO1464"/>
      <c r="DP1464"/>
      <c r="DQ1464"/>
      <c r="DR1464"/>
      <c r="DS1464"/>
      <c r="DT1464"/>
      <c r="DU1464"/>
      <c r="DV1464"/>
      <c r="DW1464"/>
      <c r="DX1464"/>
      <c r="DY1464"/>
      <c r="DZ1464"/>
      <c r="EA1464"/>
      <c r="EB1464"/>
      <c r="EC1464"/>
      <c r="ED1464"/>
      <c r="EE1464"/>
      <c r="EF1464"/>
      <c r="EG1464"/>
      <c r="EH1464"/>
      <c r="EI1464"/>
      <c r="EJ1464"/>
      <c r="EK1464"/>
      <c r="EL1464"/>
      <c r="EM1464"/>
      <c r="EN1464"/>
      <c r="EO1464"/>
      <c r="EP1464"/>
      <c r="EQ1464"/>
      <c r="ER1464"/>
      <c r="ES1464"/>
      <c r="ET1464"/>
      <c r="EU1464"/>
      <c r="EV1464"/>
      <c r="EW1464"/>
      <c r="EX1464"/>
    </row>
    <row r="1465" spans="1:154" x14ac:dyDescent="0.25">
      <c r="A1465"/>
      <c r="B1465" s="2"/>
      <c r="C1465" s="2"/>
      <c r="D1465" s="2"/>
      <c r="E1465" s="2"/>
      <c r="F1465" s="2"/>
      <c r="G1465" s="2"/>
      <c r="H1465" s="2"/>
      <c r="I1465" s="2"/>
      <c r="J1465" s="2"/>
      <c r="K1465" s="2"/>
      <c r="L1465"/>
      <c r="M1465"/>
      <c r="N1465"/>
      <c r="O1465"/>
      <c r="P1465"/>
      <c r="Q1465"/>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c r="AV1465"/>
      <c r="AW1465"/>
      <c r="AX1465"/>
      <c r="AY1465"/>
      <c r="AZ1465"/>
      <c r="BA1465"/>
      <c r="BB1465"/>
      <c r="BC1465"/>
      <c r="BD1465"/>
      <c r="BE1465"/>
      <c r="BF1465"/>
      <c r="BG1465"/>
      <c r="BH1465"/>
      <c r="BI1465"/>
      <c r="BJ1465"/>
      <c r="BK1465"/>
      <c r="BL1465"/>
      <c r="BM1465"/>
      <c r="BN1465"/>
      <c r="BO1465"/>
      <c r="BP1465"/>
      <c r="BQ1465"/>
      <c r="BR1465"/>
      <c r="BS1465"/>
      <c r="BT1465"/>
      <c r="BU1465"/>
      <c r="BV1465"/>
      <c r="BW1465"/>
      <c r="BX1465"/>
      <c r="BY1465"/>
      <c r="BZ1465"/>
      <c r="CA1465"/>
      <c r="CB1465"/>
      <c r="CC1465"/>
      <c r="CD1465"/>
      <c r="CE1465"/>
      <c r="CF1465"/>
      <c r="CG1465"/>
      <c r="CH1465"/>
      <c r="CI1465"/>
      <c r="CJ1465"/>
      <c r="CK1465"/>
      <c r="CL1465"/>
      <c r="CM1465"/>
      <c r="CN1465"/>
      <c r="CO1465"/>
      <c r="CP1465"/>
      <c r="CQ1465"/>
      <c r="CR1465"/>
      <c r="CS1465"/>
      <c r="CT1465"/>
      <c r="CU1465"/>
      <c r="CV1465"/>
      <c r="CW1465"/>
      <c r="CX1465"/>
      <c r="CY1465"/>
      <c r="CZ1465"/>
      <c r="DA1465"/>
      <c r="DB1465"/>
      <c r="DC1465"/>
      <c r="DD1465"/>
      <c r="DE1465"/>
      <c r="DF1465"/>
      <c r="DG1465"/>
      <c r="DH1465"/>
      <c r="DI1465"/>
      <c r="DJ1465"/>
      <c r="DK1465"/>
      <c r="DL1465"/>
      <c r="DM1465"/>
      <c r="DN1465"/>
      <c r="DO1465"/>
      <c r="DP1465"/>
      <c r="DQ1465"/>
      <c r="DR1465"/>
      <c r="DS1465"/>
      <c r="DT1465"/>
      <c r="DU1465"/>
      <c r="DV1465"/>
      <c r="DW1465"/>
      <c r="DX1465"/>
      <c r="DY1465"/>
      <c r="DZ1465"/>
      <c r="EA1465"/>
      <c r="EB1465"/>
      <c r="EC1465"/>
      <c r="ED1465"/>
      <c r="EE1465"/>
      <c r="EF1465"/>
      <c r="EG1465"/>
      <c r="EH1465"/>
      <c r="EI1465"/>
      <c r="EJ1465"/>
      <c r="EK1465"/>
      <c r="EL1465"/>
      <c r="EM1465"/>
      <c r="EN1465"/>
      <c r="EO1465"/>
      <c r="EP1465"/>
      <c r="EQ1465"/>
      <c r="ER1465"/>
      <c r="ES1465"/>
      <c r="ET1465"/>
      <c r="EU1465"/>
      <c r="EV1465"/>
      <c r="EW1465"/>
      <c r="EX1465"/>
    </row>
    <row r="1466" spans="1:154" x14ac:dyDescent="0.25">
      <c r="A1466"/>
      <c r="B1466" s="2"/>
      <c r="C1466" s="2"/>
      <c r="D1466" s="2"/>
      <c r="E1466" s="2"/>
      <c r="F1466" s="2"/>
      <c r="G1466" s="2"/>
      <c r="H1466" s="2"/>
      <c r="I1466" s="2"/>
      <c r="J1466" s="2"/>
      <c r="K1466" s="2"/>
      <c r="L1466"/>
      <c r="M1466"/>
      <c r="N1466"/>
      <c r="O1466"/>
      <c r="P1466"/>
      <c r="Q1466"/>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c r="AV1466"/>
      <c r="AW1466"/>
      <c r="AX1466"/>
      <c r="AY1466"/>
      <c r="AZ1466"/>
      <c r="BA1466"/>
      <c r="BB1466"/>
      <c r="BC1466"/>
      <c r="BD1466"/>
      <c r="BE1466"/>
      <c r="BF1466"/>
      <c r="BG1466"/>
      <c r="BH1466"/>
      <c r="BI1466"/>
      <c r="BJ1466"/>
      <c r="BK1466"/>
      <c r="BL1466"/>
      <c r="BM1466"/>
      <c r="BN1466"/>
      <c r="BO1466"/>
      <c r="BP1466"/>
      <c r="BQ1466"/>
      <c r="BR1466"/>
      <c r="BS1466"/>
      <c r="BT1466"/>
      <c r="BU1466"/>
      <c r="BV1466"/>
      <c r="BW1466"/>
      <c r="BX1466"/>
      <c r="BY1466"/>
      <c r="BZ1466"/>
      <c r="CA1466"/>
      <c r="CB1466"/>
      <c r="CC1466"/>
      <c r="CD1466"/>
      <c r="CE1466"/>
      <c r="CF1466"/>
      <c r="CG1466"/>
      <c r="CH1466"/>
      <c r="CI1466"/>
      <c r="CJ1466"/>
      <c r="CK1466"/>
      <c r="CL1466"/>
      <c r="CM1466"/>
      <c r="CN1466"/>
      <c r="CO1466"/>
      <c r="CP1466"/>
      <c r="CQ1466"/>
      <c r="CR1466"/>
      <c r="CS1466"/>
      <c r="CT1466"/>
      <c r="CU1466"/>
      <c r="CV1466"/>
      <c r="CW1466"/>
      <c r="CX1466"/>
      <c r="CY1466"/>
      <c r="CZ1466"/>
      <c r="DA1466"/>
      <c r="DB1466"/>
      <c r="DC1466"/>
      <c r="DD1466"/>
      <c r="DE1466"/>
      <c r="DF1466"/>
      <c r="DG1466"/>
      <c r="DH1466"/>
      <c r="DI1466"/>
      <c r="DJ1466"/>
      <c r="DK1466"/>
      <c r="DL1466"/>
      <c r="DM1466"/>
      <c r="DN1466"/>
      <c r="DO1466"/>
      <c r="DP1466"/>
      <c r="DQ1466"/>
      <c r="DR1466"/>
      <c r="DS1466"/>
      <c r="DT1466"/>
      <c r="DU1466"/>
      <c r="DV1466"/>
      <c r="DW1466"/>
      <c r="DX1466"/>
      <c r="DY1466"/>
      <c r="DZ1466"/>
      <c r="EA1466"/>
      <c r="EB1466"/>
      <c r="EC1466"/>
      <c r="ED1466"/>
      <c r="EE1466"/>
      <c r="EF1466"/>
      <c r="EG1466"/>
      <c r="EH1466"/>
      <c r="EI1466"/>
      <c r="EJ1466"/>
      <c r="EK1466"/>
      <c r="EL1466"/>
      <c r="EM1466"/>
      <c r="EN1466"/>
      <c r="EO1466"/>
      <c r="EP1466"/>
      <c r="EQ1466"/>
      <c r="ER1466"/>
      <c r="ES1466"/>
      <c r="ET1466"/>
      <c r="EU1466"/>
      <c r="EV1466"/>
      <c r="EW1466"/>
      <c r="EX1466"/>
    </row>
    <row r="1467" spans="1:154" x14ac:dyDescent="0.25">
      <c r="A1467"/>
      <c r="B1467" s="2"/>
      <c r="C1467" s="2"/>
      <c r="D1467" s="2"/>
      <c r="E1467" s="2"/>
      <c r="F1467" s="2"/>
      <c r="G1467" s="2"/>
      <c r="H1467" s="2"/>
      <c r="I1467" s="2"/>
      <c r="J1467" s="2"/>
      <c r="K1467" s="2"/>
      <c r="L1467"/>
      <c r="M1467"/>
      <c r="N1467"/>
      <c r="O1467"/>
      <c r="P1467"/>
      <c r="Q1467"/>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c r="AV1467"/>
      <c r="AW1467"/>
      <c r="AX1467"/>
      <c r="AY1467"/>
      <c r="AZ1467"/>
      <c r="BA1467"/>
      <c r="BB1467"/>
      <c r="BC1467"/>
      <c r="BD1467"/>
      <c r="BE1467"/>
      <c r="BF1467"/>
      <c r="BG1467"/>
      <c r="BH1467"/>
      <c r="BI1467"/>
      <c r="BJ1467"/>
      <c r="BK1467"/>
      <c r="BL1467"/>
      <c r="BM1467"/>
      <c r="BN1467"/>
      <c r="BO1467"/>
      <c r="BP1467"/>
      <c r="BQ1467"/>
      <c r="BR1467"/>
      <c r="BS1467"/>
      <c r="BT1467"/>
      <c r="BU1467"/>
      <c r="BV1467"/>
      <c r="BW1467"/>
      <c r="BX1467"/>
      <c r="BY1467"/>
      <c r="BZ1467"/>
      <c r="CA1467"/>
      <c r="CB1467"/>
      <c r="CC1467"/>
      <c r="CD1467"/>
      <c r="CE1467"/>
      <c r="CF1467"/>
      <c r="CG1467"/>
      <c r="CH1467"/>
      <c r="CI1467"/>
      <c r="CJ1467"/>
      <c r="CK1467"/>
      <c r="CL1467"/>
      <c r="CM1467"/>
      <c r="CN1467"/>
      <c r="CO1467"/>
      <c r="CP1467"/>
      <c r="CQ1467"/>
      <c r="CR1467"/>
      <c r="CS1467"/>
      <c r="CT1467"/>
      <c r="CU1467"/>
      <c r="CV1467"/>
      <c r="CW1467"/>
      <c r="CX1467"/>
      <c r="CY1467"/>
      <c r="CZ1467"/>
      <c r="DA1467"/>
      <c r="DB1467"/>
      <c r="DC1467"/>
      <c r="DD1467"/>
      <c r="DE1467"/>
      <c r="DF1467"/>
      <c r="DG1467"/>
      <c r="DH1467"/>
      <c r="DI1467"/>
      <c r="DJ1467"/>
      <c r="DK1467"/>
      <c r="DL1467"/>
      <c r="DM1467"/>
      <c r="DN1467"/>
      <c r="DO1467"/>
      <c r="DP1467"/>
      <c r="DQ1467"/>
      <c r="DR1467"/>
      <c r="DS1467"/>
      <c r="DT1467"/>
      <c r="DU1467"/>
      <c r="DV1467"/>
      <c r="DW1467"/>
      <c r="DX1467"/>
      <c r="DY1467"/>
      <c r="DZ1467"/>
      <c r="EA1467"/>
      <c r="EB1467"/>
      <c r="EC1467"/>
      <c r="ED1467"/>
      <c r="EE1467"/>
      <c r="EF1467"/>
      <c r="EG1467"/>
      <c r="EH1467"/>
      <c r="EI1467"/>
      <c r="EJ1467"/>
      <c r="EK1467"/>
      <c r="EL1467"/>
      <c r="EM1467"/>
      <c r="EN1467"/>
      <c r="EO1467"/>
      <c r="EP1467"/>
      <c r="EQ1467"/>
      <c r="ER1467"/>
      <c r="ES1467"/>
      <c r="ET1467"/>
      <c r="EU1467"/>
      <c r="EV1467"/>
      <c r="EW1467"/>
      <c r="EX1467"/>
    </row>
    <row r="1468" spans="1:154" x14ac:dyDescent="0.25">
      <c r="A1468"/>
      <c r="B1468" s="2"/>
      <c r="C1468" s="2"/>
      <c r="D1468" s="2"/>
      <c r="E1468" s="2"/>
      <c r="F1468" s="2"/>
      <c r="G1468" s="2"/>
      <c r="H1468" s="2"/>
      <c r="I1468" s="2"/>
      <c r="J1468" s="2"/>
      <c r="K1468" s="2"/>
      <c r="L1468"/>
      <c r="M1468"/>
      <c r="N1468"/>
      <c r="O1468"/>
      <c r="P1468"/>
      <c r="Q146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c r="AV1468"/>
      <c r="AW1468"/>
      <c r="AX1468"/>
      <c r="AY1468"/>
      <c r="AZ1468"/>
      <c r="BA1468"/>
      <c r="BB1468"/>
      <c r="BC1468"/>
      <c r="BD1468"/>
      <c r="BE1468"/>
      <c r="BF1468"/>
      <c r="BG1468"/>
      <c r="BH1468"/>
      <c r="BI1468"/>
      <c r="BJ1468"/>
      <c r="BK1468"/>
      <c r="BL1468"/>
      <c r="BM1468"/>
      <c r="BN1468"/>
      <c r="BO1468"/>
      <c r="BP1468"/>
      <c r="BQ1468"/>
      <c r="BR1468"/>
      <c r="BS1468"/>
      <c r="BT1468"/>
      <c r="BU1468"/>
      <c r="BV1468"/>
      <c r="BW1468"/>
      <c r="BX1468"/>
      <c r="BY1468"/>
      <c r="BZ1468"/>
      <c r="CA1468"/>
      <c r="CB1468"/>
      <c r="CC1468"/>
      <c r="CD1468"/>
      <c r="CE1468"/>
      <c r="CF1468"/>
      <c r="CG1468"/>
      <c r="CH1468"/>
      <c r="CI1468"/>
      <c r="CJ1468"/>
      <c r="CK1468"/>
      <c r="CL1468"/>
      <c r="CM1468"/>
      <c r="CN1468"/>
      <c r="CO1468"/>
      <c r="CP1468"/>
      <c r="CQ1468"/>
      <c r="CR1468"/>
      <c r="CS1468"/>
      <c r="CT1468"/>
      <c r="CU1468"/>
      <c r="CV1468"/>
      <c r="CW1468"/>
      <c r="CX1468"/>
      <c r="CY1468"/>
      <c r="CZ1468"/>
      <c r="DA1468"/>
      <c r="DB1468"/>
      <c r="DC1468"/>
      <c r="DD1468"/>
      <c r="DE1468"/>
      <c r="DF1468"/>
      <c r="DG1468"/>
      <c r="DH1468"/>
      <c r="DI1468"/>
      <c r="DJ1468"/>
      <c r="DK1468"/>
      <c r="DL1468"/>
      <c r="DM1468"/>
      <c r="DN1468"/>
      <c r="DO1468"/>
      <c r="DP1468"/>
      <c r="DQ1468"/>
      <c r="DR1468"/>
      <c r="DS1468"/>
      <c r="DT1468"/>
      <c r="DU1468"/>
      <c r="DV1468"/>
      <c r="DW1468"/>
      <c r="DX1468"/>
      <c r="DY1468"/>
      <c r="DZ1468"/>
      <c r="EA1468"/>
      <c r="EB1468"/>
      <c r="EC1468"/>
      <c r="ED1468"/>
      <c r="EE1468"/>
      <c r="EF1468"/>
      <c r="EG1468"/>
      <c r="EH1468"/>
      <c r="EI1468"/>
      <c r="EJ1468"/>
      <c r="EK1468"/>
      <c r="EL1468"/>
      <c r="EM1468"/>
      <c r="EN1468"/>
      <c r="EO1468"/>
      <c r="EP1468"/>
      <c r="EQ1468"/>
      <c r="ER1468"/>
      <c r="ES1468"/>
      <c r="ET1468"/>
      <c r="EU1468"/>
      <c r="EV1468"/>
      <c r="EW1468"/>
      <c r="EX1468"/>
    </row>
    <row r="1469" spans="1:154" x14ac:dyDescent="0.25">
      <c r="A1469"/>
      <c r="B1469" s="2"/>
      <c r="C1469" s="2"/>
      <c r="D1469" s="2"/>
      <c r="E1469" s="2"/>
      <c r="F1469" s="2"/>
      <c r="G1469" s="2"/>
      <c r="H1469" s="2"/>
      <c r="I1469" s="2"/>
      <c r="J1469" s="2"/>
      <c r="K1469" s="2"/>
      <c r="L1469"/>
      <c r="M1469"/>
      <c r="N1469"/>
      <c r="O1469"/>
      <c r="P1469"/>
      <c r="Q1469"/>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c r="AV1469"/>
      <c r="AW1469"/>
      <c r="AX1469"/>
      <c r="AY1469"/>
      <c r="AZ1469"/>
      <c r="BA1469"/>
      <c r="BB1469"/>
      <c r="BC1469"/>
      <c r="BD1469"/>
      <c r="BE1469"/>
      <c r="BF1469"/>
      <c r="BG1469"/>
      <c r="BH1469"/>
      <c r="BI1469"/>
      <c r="BJ1469"/>
      <c r="BK1469"/>
      <c r="BL1469"/>
      <c r="BM1469"/>
      <c r="BN1469"/>
      <c r="BO1469"/>
      <c r="BP1469"/>
      <c r="BQ1469"/>
      <c r="BR1469"/>
      <c r="BS1469"/>
      <c r="BT1469"/>
      <c r="BU1469"/>
      <c r="BV1469"/>
      <c r="BW1469"/>
      <c r="BX1469"/>
      <c r="BY1469"/>
      <c r="BZ1469"/>
      <c r="CA1469"/>
      <c r="CB1469"/>
      <c r="CC1469"/>
      <c r="CD1469"/>
      <c r="CE1469"/>
      <c r="CF1469"/>
      <c r="CG1469"/>
      <c r="CH1469"/>
      <c r="CI1469"/>
      <c r="CJ1469"/>
      <c r="CK1469"/>
      <c r="CL1469"/>
      <c r="CM1469"/>
      <c r="CN1469"/>
      <c r="CO1469"/>
      <c r="CP1469"/>
      <c r="CQ1469"/>
      <c r="CR1469"/>
      <c r="CS1469"/>
      <c r="CT1469"/>
      <c r="CU1469"/>
      <c r="CV1469"/>
      <c r="CW1469"/>
      <c r="CX1469"/>
      <c r="CY1469"/>
      <c r="CZ1469"/>
      <c r="DA1469"/>
      <c r="DB1469"/>
      <c r="DC1469"/>
      <c r="DD1469"/>
      <c r="DE1469"/>
      <c r="DF1469"/>
      <c r="DG1469"/>
      <c r="DH1469"/>
      <c r="DI1469"/>
      <c r="DJ1469"/>
      <c r="DK1469"/>
      <c r="DL1469"/>
      <c r="DM1469"/>
      <c r="DN1469"/>
      <c r="DO1469"/>
      <c r="DP1469"/>
      <c r="DQ1469"/>
      <c r="DR1469"/>
      <c r="DS1469"/>
      <c r="DT1469"/>
      <c r="DU1469"/>
      <c r="DV1469"/>
      <c r="DW1469"/>
      <c r="DX1469"/>
      <c r="DY1469"/>
      <c r="DZ1469"/>
      <c r="EA1469"/>
      <c r="EB1469"/>
      <c r="EC1469"/>
      <c r="ED1469"/>
      <c r="EE1469"/>
      <c r="EF1469"/>
      <c r="EG1469"/>
      <c r="EH1469"/>
      <c r="EI1469"/>
      <c r="EJ1469"/>
      <c r="EK1469"/>
      <c r="EL1469"/>
      <c r="EM1469"/>
      <c r="EN1469"/>
      <c r="EO1469"/>
      <c r="EP1469"/>
      <c r="EQ1469"/>
      <c r="ER1469"/>
      <c r="ES1469"/>
      <c r="ET1469"/>
      <c r="EU1469"/>
      <c r="EV1469"/>
      <c r="EW1469"/>
      <c r="EX1469"/>
    </row>
    <row r="1470" spans="1:154" x14ac:dyDescent="0.25">
      <c r="A1470"/>
      <c r="B1470" s="2"/>
      <c r="C1470" s="2"/>
      <c r="D1470" s="2"/>
      <c r="E1470" s="2"/>
      <c r="F1470" s="2"/>
      <c r="G1470" s="2"/>
      <c r="H1470" s="2"/>
      <c r="I1470" s="2"/>
      <c r="J1470" s="2"/>
      <c r="K1470" s="2"/>
      <c r="L1470"/>
      <c r="M1470"/>
      <c r="N1470"/>
      <c r="O1470"/>
      <c r="P1470"/>
      <c r="Q1470"/>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c r="AV1470"/>
      <c r="AW1470"/>
      <c r="AX1470"/>
      <c r="AY1470"/>
      <c r="AZ1470"/>
      <c r="BA1470"/>
      <c r="BB1470"/>
      <c r="BC1470"/>
      <c r="BD1470"/>
      <c r="BE1470"/>
      <c r="BF1470"/>
      <c r="BG1470"/>
      <c r="BH1470"/>
      <c r="BI1470"/>
      <c r="BJ1470"/>
      <c r="BK1470"/>
      <c r="BL1470"/>
      <c r="BM1470"/>
      <c r="BN1470"/>
      <c r="BO1470"/>
      <c r="BP1470"/>
      <c r="BQ1470"/>
      <c r="BR1470"/>
      <c r="BS1470"/>
      <c r="BT1470"/>
      <c r="BU1470"/>
      <c r="BV1470"/>
      <c r="BW1470"/>
      <c r="BX1470"/>
      <c r="BY1470"/>
      <c r="BZ1470"/>
      <c r="CA1470"/>
      <c r="CB1470"/>
      <c r="CC1470"/>
      <c r="CD1470"/>
      <c r="CE1470"/>
      <c r="CF1470"/>
      <c r="CG1470"/>
      <c r="CH1470"/>
      <c r="CI1470"/>
      <c r="CJ1470"/>
      <c r="CK1470"/>
      <c r="CL1470"/>
      <c r="CM1470"/>
      <c r="CN1470"/>
      <c r="CO1470"/>
      <c r="CP1470"/>
      <c r="CQ1470"/>
      <c r="CR1470"/>
      <c r="CS1470"/>
      <c r="CT1470"/>
      <c r="CU1470"/>
      <c r="CV1470"/>
      <c r="CW1470"/>
      <c r="CX1470"/>
      <c r="CY1470"/>
      <c r="CZ1470"/>
      <c r="DA1470"/>
      <c r="DB1470"/>
      <c r="DC1470"/>
      <c r="DD1470"/>
      <c r="DE1470"/>
      <c r="DF1470"/>
      <c r="DG1470"/>
      <c r="DH1470"/>
      <c r="DI1470"/>
      <c r="DJ1470"/>
      <c r="DK1470"/>
      <c r="DL1470"/>
      <c r="DM1470"/>
      <c r="DN1470"/>
      <c r="DO1470"/>
      <c r="DP1470"/>
      <c r="DQ1470"/>
      <c r="DR1470"/>
      <c r="DS1470"/>
      <c r="DT1470"/>
      <c r="DU1470"/>
      <c r="DV1470"/>
      <c r="DW1470"/>
      <c r="DX1470"/>
      <c r="DY1470"/>
      <c r="DZ1470"/>
      <c r="EA1470"/>
      <c r="EB1470"/>
      <c r="EC1470"/>
      <c r="ED1470"/>
      <c r="EE1470"/>
      <c r="EF1470"/>
      <c r="EG1470"/>
      <c r="EH1470"/>
      <c r="EI1470"/>
      <c r="EJ1470"/>
      <c r="EK1470"/>
      <c r="EL1470"/>
      <c r="EM1470"/>
      <c r="EN1470"/>
      <c r="EO1470"/>
      <c r="EP1470"/>
      <c r="EQ1470"/>
      <c r="ER1470"/>
      <c r="ES1470"/>
      <c r="ET1470"/>
      <c r="EU1470"/>
      <c r="EV1470"/>
      <c r="EW1470"/>
      <c r="EX1470"/>
    </row>
    <row r="1471" spans="1:154" x14ac:dyDescent="0.25">
      <c r="A1471"/>
      <c r="B1471" s="2"/>
      <c r="C1471" s="2"/>
      <c r="D1471" s="2"/>
      <c r="E1471" s="2"/>
      <c r="F1471" s="2"/>
      <c r="G1471" s="2"/>
      <c r="H1471" s="2"/>
      <c r="I1471" s="2"/>
      <c r="J1471" s="2"/>
      <c r="K1471" s="2"/>
      <c r="L1471"/>
      <c r="M1471"/>
      <c r="N1471"/>
      <c r="O1471"/>
      <c r="P1471"/>
      <c r="Q1471"/>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c r="BL1471"/>
      <c r="BM1471"/>
      <c r="BN1471"/>
      <c r="BO1471"/>
      <c r="BP1471"/>
      <c r="BQ1471"/>
      <c r="BR1471"/>
      <c r="BS1471"/>
      <c r="BT1471"/>
      <c r="BU1471"/>
      <c r="BV1471"/>
      <c r="BW1471"/>
      <c r="BX1471"/>
      <c r="BY1471"/>
      <c r="BZ1471"/>
      <c r="CA1471"/>
      <c r="CB1471"/>
      <c r="CC1471"/>
      <c r="CD1471"/>
      <c r="CE1471"/>
      <c r="CF1471"/>
      <c r="CG1471"/>
      <c r="CH1471"/>
      <c r="CI1471"/>
      <c r="CJ1471"/>
      <c r="CK1471"/>
      <c r="CL1471"/>
      <c r="CM1471"/>
      <c r="CN1471"/>
      <c r="CO1471"/>
      <c r="CP1471"/>
      <c r="CQ1471"/>
      <c r="CR1471"/>
      <c r="CS1471"/>
      <c r="CT1471"/>
      <c r="CU1471"/>
      <c r="CV1471"/>
      <c r="CW1471"/>
      <c r="CX1471"/>
      <c r="CY1471"/>
      <c r="CZ1471"/>
      <c r="DA1471"/>
      <c r="DB1471"/>
      <c r="DC1471"/>
      <c r="DD1471"/>
      <c r="DE1471"/>
      <c r="DF1471"/>
      <c r="DG1471"/>
      <c r="DH1471"/>
      <c r="DI1471"/>
      <c r="DJ1471"/>
      <c r="DK1471"/>
      <c r="DL1471"/>
      <c r="DM1471"/>
      <c r="DN1471"/>
      <c r="DO1471"/>
      <c r="DP1471"/>
      <c r="DQ1471"/>
      <c r="DR1471"/>
      <c r="DS1471"/>
      <c r="DT1471"/>
      <c r="DU1471"/>
      <c r="DV1471"/>
      <c r="DW1471"/>
      <c r="DX1471"/>
      <c r="DY1471"/>
      <c r="DZ1471"/>
      <c r="EA1471"/>
      <c r="EB1471"/>
      <c r="EC1471"/>
      <c r="ED1471"/>
      <c r="EE1471"/>
      <c r="EF1471"/>
      <c r="EG1471"/>
      <c r="EH1471"/>
      <c r="EI1471"/>
      <c r="EJ1471"/>
      <c r="EK1471"/>
      <c r="EL1471"/>
      <c r="EM1471"/>
      <c r="EN1471"/>
      <c r="EO1471"/>
      <c r="EP1471"/>
      <c r="EQ1471"/>
      <c r="ER1471"/>
      <c r="ES1471"/>
      <c r="ET1471"/>
      <c r="EU1471"/>
      <c r="EV1471"/>
      <c r="EW1471"/>
      <c r="EX1471"/>
    </row>
    <row r="1472" spans="1:154" x14ac:dyDescent="0.25">
      <c r="A1472"/>
      <c r="B1472" s="2"/>
      <c r="C1472" s="2"/>
      <c r="D1472" s="2"/>
      <c r="E1472" s="2"/>
      <c r="F1472" s="2"/>
      <c r="G1472" s="2"/>
      <c r="H1472" s="2"/>
      <c r="I1472" s="2"/>
      <c r="J1472" s="2"/>
      <c r="K1472" s="2"/>
      <c r="L1472"/>
      <c r="M1472"/>
      <c r="N1472"/>
      <c r="O1472"/>
      <c r="P1472"/>
      <c r="Q1472"/>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c r="BL1472"/>
      <c r="BM1472"/>
      <c r="BN1472"/>
      <c r="BO1472"/>
      <c r="BP1472"/>
      <c r="BQ1472"/>
      <c r="BR1472"/>
      <c r="BS1472"/>
      <c r="BT1472"/>
      <c r="BU1472"/>
      <c r="BV1472"/>
      <c r="BW1472"/>
      <c r="BX1472"/>
      <c r="BY1472"/>
      <c r="BZ1472"/>
      <c r="CA1472"/>
      <c r="CB1472"/>
      <c r="CC1472"/>
      <c r="CD1472"/>
      <c r="CE1472"/>
      <c r="CF1472"/>
      <c r="CG1472"/>
      <c r="CH1472"/>
      <c r="CI1472"/>
      <c r="CJ1472"/>
      <c r="CK1472"/>
      <c r="CL1472"/>
      <c r="CM1472"/>
      <c r="CN1472"/>
      <c r="CO1472"/>
      <c r="CP1472"/>
      <c r="CQ1472"/>
      <c r="CR1472"/>
      <c r="CS1472"/>
      <c r="CT1472"/>
      <c r="CU1472"/>
      <c r="CV1472"/>
      <c r="CW1472"/>
      <c r="CX1472"/>
      <c r="CY1472"/>
      <c r="CZ1472"/>
      <c r="DA1472"/>
      <c r="DB1472"/>
      <c r="DC1472"/>
      <c r="DD1472"/>
      <c r="DE1472"/>
      <c r="DF1472"/>
      <c r="DG1472"/>
      <c r="DH1472"/>
      <c r="DI1472"/>
      <c r="DJ1472"/>
      <c r="DK1472"/>
      <c r="DL1472"/>
      <c r="DM1472"/>
      <c r="DN1472"/>
      <c r="DO1472"/>
      <c r="DP1472"/>
      <c r="DQ1472"/>
      <c r="DR1472"/>
      <c r="DS1472"/>
      <c r="DT1472"/>
      <c r="DU1472"/>
      <c r="DV1472"/>
      <c r="DW1472"/>
      <c r="DX1472"/>
      <c r="DY1472"/>
      <c r="DZ1472"/>
      <c r="EA1472"/>
      <c r="EB1472"/>
      <c r="EC1472"/>
      <c r="ED1472"/>
      <c r="EE1472"/>
      <c r="EF1472"/>
      <c r="EG1472"/>
      <c r="EH1472"/>
      <c r="EI1472"/>
      <c r="EJ1472"/>
      <c r="EK1472"/>
      <c r="EL1472"/>
      <c r="EM1472"/>
      <c r="EN1472"/>
      <c r="EO1472"/>
      <c r="EP1472"/>
      <c r="EQ1472"/>
      <c r="ER1472"/>
      <c r="ES1472"/>
      <c r="ET1472"/>
      <c r="EU1472"/>
      <c r="EV1472"/>
      <c r="EW1472"/>
      <c r="EX1472"/>
    </row>
    <row r="1473" spans="1:154" x14ac:dyDescent="0.25">
      <c r="A1473"/>
      <c r="B1473" s="2"/>
      <c r="C1473" s="2"/>
      <c r="D1473" s="2"/>
      <c r="E1473" s="2"/>
      <c r="F1473" s="2"/>
      <c r="G1473" s="2"/>
      <c r="H1473" s="2"/>
      <c r="I1473" s="2"/>
      <c r="J1473" s="2"/>
      <c r="K1473" s="2"/>
      <c r="L1473"/>
      <c r="M1473"/>
      <c r="N1473"/>
      <c r="O1473"/>
      <c r="P1473"/>
      <c r="Q1473"/>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c r="AX1473"/>
      <c r="AY1473"/>
      <c r="AZ1473"/>
      <c r="BA1473"/>
      <c r="BB1473"/>
      <c r="BC1473"/>
      <c r="BD1473"/>
      <c r="BE1473"/>
      <c r="BF1473"/>
      <c r="BG1473"/>
      <c r="BH1473"/>
      <c r="BI1473"/>
      <c r="BJ1473"/>
      <c r="BK1473"/>
      <c r="BL1473"/>
      <c r="BM1473"/>
      <c r="BN1473"/>
      <c r="BO1473"/>
      <c r="BP1473"/>
      <c r="BQ1473"/>
      <c r="BR1473"/>
      <c r="BS1473"/>
      <c r="BT1473"/>
      <c r="BU1473"/>
      <c r="BV1473"/>
      <c r="BW1473"/>
      <c r="BX1473"/>
      <c r="BY1473"/>
      <c r="BZ1473"/>
      <c r="CA1473"/>
      <c r="CB1473"/>
      <c r="CC1473"/>
      <c r="CD1473"/>
      <c r="CE1473"/>
      <c r="CF1473"/>
      <c r="CG1473"/>
      <c r="CH1473"/>
      <c r="CI1473"/>
      <c r="CJ1473"/>
      <c r="CK1473"/>
      <c r="CL1473"/>
      <c r="CM1473"/>
      <c r="CN1473"/>
      <c r="CO1473"/>
      <c r="CP1473"/>
      <c r="CQ1473"/>
      <c r="CR1473"/>
      <c r="CS1473"/>
      <c r="CT1473"/>
      <c r="CU1473"/>
      <c r="CV1473"/>
      <c r="CW1473"/>
      <c r="CX1473"/>
      <c r="CY1473"/>
      <c r="CZ1473"/>
      <c r="DA1473"/>
      <c r="DB1473"/>
      <c r="DC1473"/>
      <c r="DD1473"/>
      <c r="DE1473"/>
      <c r="DF1473"/>
      <c r="DG1473"/>
      <c r="DH1473"/>
      <c r="DI1473"/>
      <c r="DJ1473"/>
      <c r="DK1473"/>
      <c r="DL1473"/>
      <c r="DM1473"/>
      <c r="DN1473"/>
      <c r="DO1473"/>
      <c r="DP1473"/>
      <c r="DQ1473"/>
      <c r="DR1473"/>
      <c r="DS1473"/>
      <c r="DT1473"/>
      <c r="DU1473"/>
      <c r="DV1473"/>
      <c r="DW1473"/>
      <c r="DX1473"/>
      <c r="DY1473"/>
      <c r="DZ1473"/>
      <c r="EA1473"/>
      <c r="EB1473"/>
      <c r="EC1473"/>
      <c r="ED1473"/>
      <c r="EE1473"/>
      <c r="EF1473"/>
      <c r="EG1473"/>
      <c r="EH1473"/>
      <c r="EI1473"/>
      <c r="EJ1473"/>
      <c r="EK1473"/>
      <c r="EL1473"/>
      <c r="EM1473"/>
      <c r="EN1473"/>
      <c r="EO1473"/>
      <c r="EP1473"/>
      <c r="EQ1473"/>
      <c r="ER1473"/>
      <c r="ES1473"/>
      <c r="ET1473"/>
      <c r="EU1473"/>
      <c r="EV1473"/>
      <c r="EW1473"/>
      <c r="EX1473"/>
    </row>
    <row r="1474" spans="1:154" x14ac:dyDescent="0.25">
      <c r="A1474"/>
      <c r="B1474" s="2"/>
      <c r="C1474" s="2"/>
      <c r="D1474" s="2"/>
      <c r="E1474" s="2"/>
      <c r="F1474" s="2"/>
      <c r="G1474" s="2"/>
      <c r="H1474" s="2"/>
      <c r="I1474" s="2"/>
      <c r="J1474" s="2"/>
      <c r="K1474" s="2"/>
      <c r="L1474"/>
      <c r="M1474"/>
      <c r="N1474"/>
      <c r="O1474"/>
      <c r="P1474"/>
      <c r="Q1474"/>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c r="AV1474"/>
      <c r="AW1474"/>
      <c r="AX1474"/>
      <c r="AY1474"/>
      <c r="AZ1474"/>
      <c r="BA1474"/>
      <c r="BB1474"/>
      <c r="BC1474"/>
      <c r="BD1474"/>
      <c r="BE1474"/>
      <c r="BF1474"/>
      <c r="BG1474"/>
      <c r="BH1474"/>
      <c r="BI1474"/>
      <c r="BJ1474"/>
      <c r="BK1474"/>
      <c r="BL1474"/>
      <c r="BM1474"/>
      <c r="BN1474"/>
      <c r="BO1474"/>
      <c r="BP1474"/>
      <c r="BQ1474"/>
      <c r="BR1474"/>
      <c r="BS1474"/>
      <c r="BT1474"/>
      <c r="BU1474"/>
      <c r="BV1474"/>
      <c r="BW1474"/>
      <c r="BX1474"/>
      <c r="BY1474"/>
      <c r="BZ1474"/>
      <c r="CA1474"/>
      <c r="CB1474"/>
      <c r="CC1474"/>
      <c r="CD1474"/>
      <c r="CE1474"/>
      <c r="CF1474"/>
      <c r="CG1474"/>
      <c r="CH1474"/>
      <c r="CI1474"/>
      <c r="CJ1474"/>
      <c r="CK1474"/>
      <c r="CL1474"/>
      <c r="CM1474"/>
      <c r="CN1474"/>
      <c r="CO1474"/>
      <c r="CP1474"/>
      <c r="CQ1474"/>
      <c r="CR1474"/>
      <c r="CS1474"/>
      <c r="CT1474"/>
      <c r="CU1474"/>
      <c r="CV1474"/>
      <c r="CW1474"/>
      <c r="CX1474"/>
      <c r="CY1474"/>
      <c r="CZ1474"/>
      <c r="DA1474"/>
      <c r="DB1474"/>
      <c r="DC1474"/>
      <c r="DD1474"/>
      <c r="DE1474"/>
      <c r="DF1474"/>
      <c r="DG1474"/>
      <c r="DH1474"/>
      <c r="DI1474"/>
      <c r="DJ1474"/>
      <c r="DK1474"/>
      <c r="DL1474"/>
      <c r="DM1474"/>
      <c r="DN1474"/>
      <c r="DO1474"/>
      <c r="DP1474"/>
      <c r="DQ1474"/>
      <c r="DR1474"/>
      <c r="DS1474"/>
      <c r="DT1474"/>
      <c r="DU1474"/>
      <c r="DV1474"/>
      <c r="DW1474"/>
      <c r="DX1474"/>
      <c r="DY1474"/>
      <c r="DZ1474"/>
      <c r="EA1474"/>
      <c r="EB1474"/>
      <c r="EC1474"/>
      <c r="ED1474"/>
      <c r="EE1474"/>
      <c r="EF1474"/>
      <c r="EG1474"/>
      <c r="EH1474"/>
      <c r="EI1474"/>
      <c r="EJ1474"/>
      <c r="EK1474"/>
      <c r="EL1474"/>
      <c r="EM1474"/>
      <c r="EN1474"/>
      <c r="EO1474"/>
      <c r="EP1474"/>
      <c r="EQ1474"/>
      <c r="ER1474"/>
      <c r="ES1474"/>
      <c r="ET1474"/>
      <c r="EU1474"/>
      <c r="EV1474"/>
      <c r="EW1474"/>
      <c r="EX1474"/>
    </row>
    <row r="1475" spans="1:154" x14ac:dyDescent="0.25">
      <c r="A1475"/>
      <c r="B1475" s="2"/>
      <c r="C1475" s="2"/>
      <c r="D1475" s="2"/>
      <c r="E1475" s="2"/>
      <c r="F1475" s="2"/>
      <c r="G1475" s="2"/>
      <c r="H1475" s="2"/>
      <c r="I1475" s="2"/>
      <c r="J1475" s="2"/>
      <c r="K1475" s="2"/>
      <c r="L1475"/>
      <c r="M1475"/>
      <c r="N1475"/>
      <c r="O1475"/>
      <c r="P1475"/>
      <c r="Q1475"/>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c r="AV1475"/>
      <c r="AW1475"/>
      <c r="AX1475"/>
      <c r="AY1475"/>
      <c r="AZ1475"/>
      <c r="BA1475"/>
      <c r="BB1475"/>
      <c r="BC1475"/>
      <c r="BD1475"/>
      <c r="BE1475"/>
      <c r="BF1475"/>
      <c r="BG1475"/>
      <c r="BH1475"/>
      <c r="BI1475"/>
      <c r="BJ1475"/>
      <c r="BK1475"/>
      <c r="BL1475"/>
      <c r="BM1475"/>
      <c r="BN1475"/>
      <c r="BO1475"/>
      <c r="BP1475"/>
      <c r="BQ1475"/>
      <c r="BR1475"/>
      <c r="BS1475"/>
      <c r="BT1475"/>
      <c r="BU1475"/>
      <c r="BV1475"/>
      <c r="BW1475"/>
      <c r="BX1475"/>
      <c r="BY1475"/>
      <c r="BZ1475"/>
      <c r="CA1475"/>
      <c r="CB1475"/>
      <c r="CC1475"/>
      <c r="CD1475"/>
      <c r="CE1475"/>
      <c r="CF1475"/>
      <c r="CG1475"/>
      <c r="CH1475"/>
      <c r="CI1475"/>
      <c r="CJ1475"/>
      <c r="CK1475"/>
      <c r="CL1475"/>
      <c r="CM1475"/>
      <c r="CN1475"/>
      <c r="CO1475"/>
      <c r="CP1475"/>
      <c r="CQ1475"/>
      <c r="CR1475"/>
      <c r="CS1475"/>
      <c r="CT1475"/>
      <c r="CU1475"/>
      <c r="CV1475"/>
      <c r="CW1475"/>
      <c r="CX1475"/>
      <c r="CY1475"/>
      <c r="CZ1475"/>
      <c r="DA1475"/>
      <c r="DB1475"/>
      <c r="DC1475"/>
      <c r="DD1475"/>
      <c r="DE1475"/>
      <c r="DF1475"/>
      <c r="DG1475"/>
      <c r="DH1475"/>
      <c r="DI1475"/>
      <c r="DJ1475"/>
      <c r="DK1475"/>
      <c r="DL1475"/>
      <c r="DM1475"/>
      <c r="DN1475"/>
      <c r="DO1475"/>
      <c r="DP1475"/>
      <c r="DQ1475"/>
      <c r="DR1475"/>
      <c r="DS1475"/>
      <c r="DT1475"/>
      <c r="DU1475"/>
      <c r="DV1475"/>
      <c r="DW1475"/>
      <c r="DX1475"/>
      <c r="DY1475"/>
      <c r="DZ1475"/>
      <c r="EA1475"/>
      <c r="EB1475"/>
      <c r="EC1475"/>
      <c r="ED1475"/>
      <c r="EE1475"/>
      <c r="EF1475"/>
      <c r="EG1475"/>
      <c r="EH1475"/>
      <c r="EI1475"/>
      <c r="EJ1475"/>
      <c r="EK1475"/>
      <c r="EL1475"/>
      <c r="EM1475"/>
      <c r="EN1475"/>
      <c r="EO1475"/>
      <c r="EP1475"/>
      <c r="EQ1475"/>
      <c r="ER1475"/>
      <c r="ES1475"/>
      <c r="ET1475"/>
      <c r="EU1475"/>
      <c r="EV1475"/>
      <c r="EW1475"/>
      <c r="EX1475"/>
    </row>
    <row r="1476" spans="1:154" x14ac:dyDescent="0.25">
      <c r="A1476"/>
      <c r="B1476" s="2"/>
      <c r="C1476" s="2"/>
      <c r="D1476" s="2"/>
      <c r="E1476" s="2"/>
      <c r="F1476" s="2"/>
      <c r="G1476" s="2"/>
      <c r="H1476" s="2"/>
      <c r="I1476" s="2"/>
      <c r="J1476" s="2"/>
      <c r="K1476" s="2"/>
      <c r="L1476"/>
      <c r="M1476"/>
      <c r="N1476"/>
      <c r="O1476"/>
      <c r="P1476"/>
      <c r="Q1476"/>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c r="AV1476"/>
      <c r="AW1476"/>
      <c r="AX1476"/>
      <c r="AY1476"/>
      <c r="AZ1476"/>
      <c r="BA1476"/>
      <c r="BB1476"/>
      <c r="BC1476"/>
      <c r="BD1476"/>
      <c r="BE1476"/>
      <c r="BF1476"/>
      <c r="BG1476"/>
      <c r="BH1476"/>
      <c r="BI1476"/>
      <c r="BJ1476"/>
      <c r="BK1476"/>
      <c r="BL1476"/>
      <c r="BM1476"/>
      <c r="BN1476"/>
      <c r="BO1476"/>
      <c r="BP1476"/>
      <c r="BQ1476"/>
      <c r="BR1476"/>
      <c r="BS1476"/>
      <c r="BT1476"/>
      <c r="BU1476"/>
      <c r="BV1476"/>
      <c r="BW1476"/>
      <c r="BX1476"/>
      <c r="BY1476"/>
      <c r="BZ1476"/>
      <c r="CA1476"/>
      <c r="CB1476"/>
      <c r="CC1476"/>
      <c r="CD1476"/>
      <c r="CE1476"/>
      <c r="CF1476"/>
      <c r="CG1476"/>
      <c r="CH1476"/>
      <c r="CI1476"/>
      <c r="CJ1476"/>
      <c r="CK1476"/>
      <c r="CL1476"/>
      <c r="CM1476"/>
      <c r="CN1476"/>
      <c r="CO1476"/>
      <c r="CP1476"/>
      <c r="CQ1476"/>
      <c r="CR1476"/>
      <c r="CS1476"/>
      <c r="CT1476"/>
      <c r="CU1476"/>
      <c r="CV1476"/>
      <c r="CW1476"/>
      <c r="CX1476"/>
      <c r="CY1476"/>
      <c r="CZ1476"/>
      <c r="DA1476"/>
      <c r="DB1476"/>
      <c r="DC1476"/>
      <c r="DD1476"/>
      <c r="DE1476"/>
      <c r="DF1476"/>
      <c r="DG1476"/>
      <c r="DH1476"/>
      <c r="DI1476"/>
      <c r="DJ1476"/>
      <c r="DK1476"/>
      <c r="DL1476"/>
      <c r="DM1476"/>
      <c r="DN1476"/>
      <c r="DO1476"/>
      <c r="DP1476"/>
      <c r="DQ1476"/>
      <c r="DR1476"/>
      <c r="DS1476"/>
      <c r="DT1476"/>
      <c r="DU1476"/>
      <c r="DV1476"/>
      <c r="DW1476"/>
      <c r="DX1476"/>
      <c r="DY1476"/>
      <c r="DZ1476"/>
      <c r="EA1476"/>
      <c r="EB1476"/>
      <c r="EC1476"/>
      <c r="ED1476"/>
      <c r="EE1476"/>
      <c r="EF1476"/>
      <c r="EG1476"/>
      <c r="EH1476"/>
      <c r="EI1476"/>
      <c r="EJ1476"/>
      <c r="EK1476"/>
      <c r="EL1476"/>
      <c r="EM1476"/>
      <c r="EN1476"/>
      <c r="EO1476"/>
      <c r="EP1476"/>
      <c r="EQ1476"/>
      <c r="ER1476"/>
      <c r="ES1476"/>
      <c r="ET1476"/>
      <c r="EU1476"/>
      <c r="EV1476"/>
      <c r="EW1476"/>
      <c r="EX1476"/>
    </row>
    <row r="1477" spans="1:154" x14ac:dyDescent="0.25">
      <c r="A1477"/>
      <c r="B1477" s="2"/>
      <c r="C1477" s="2"/>
      <c r="D1477" s="2"/>
      <c r="E1477" s="2"/>
      <c r="F1477" s="2"/>
      <c r="G1477" s="2"/>
      <c r="H1477" s="2"/>
      <c r="I1477" s="2"/>
      <c r="J1477" s="2"/>
      <c r="K1477" s="2"/>
      <c r="L1477"/>
      <c r="M1477"/>
      <c r="N1477"/>
      <c r="O1477"/>
      <c r="P1477"/>
      <c r="Q1477"/>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c r="AV1477"/>
      <c r="AW1477"/>
      <c r="AX1477"/>
      <c r="AY1477"/>
      <c r="AZ1477"/>
      <c r="BA1477"/>
      <c r="BB1477"/>
      <c r="BC1477"/>
      <c r="BD1477"/>
      <c r="BE1477"/>
      <c r="BF1477"/>
      <c r="BG1477"/>
      <c r="BH1477"/>
      <c r="BI1477"/>
      <c r="BJ1477"/>
      <c r="BK1477"/>
      <c r="BL1477"/>
      <c r="BM1477"/>
      <c r="BN1477"/>
      <c r="BO1477"/>
      <c r="BP1477"/>
      <c r="BQ1477"/>
      <c r="BR1477"/>
      <c r="BS1477"/>
      <c r="BT1477"/>
      <c r="BU1477"/>
      <c r="BV1477"/>
      <c r="BW1477"/>
      <c r="BX1477"/>
      <c r="BY1477"/>
      <c r="BZ1477"/>
      <c r="CA1477"/>
      <c r="CB1477"/>
      <c r="CC1477"/>
      <c r="CD1477"/>
      <c r="CE1477"/>
      <c r="CF1477"/>
      <c r="CG1477"/>
      <c r="CH1477"/>
      <c r="CI1477"/>
      <c r="CJ1477"/>
      <c r="CK1477"/>
      <c r="CL1477"/>
      <c r="CM1477"/>
      <c r="CN1477"/>
      <c r="CO1477"/>
      <c r="CP1477"/>
      <c r="CQ1477"/>
      <c r="CR1477"/>
      <c r="CS1477"/>
      <c r="CT1477"/>
      <c r="CU1477"/>
      <c r="CV1477"/>
      <c r="CW1477"/>
      <c r="CX1477"/>
      <c r="CY1477"/>
      <c r="CZ1477"/>
      <c r="DA1477"/>
      <c r="DB1477"/>
      <c r="DC1477"/>
      <c r="DD1477"/>
      <c r="DE1477"/>
      <c r="DF1477"/>
      <c r="DG1477"/>
      <c r="DH1477"/>
      <c r="DI1477"/>
      <c r="DJ1477"/>
      <c r="DK1477"/>
      <c r="DL1477"/>
      <c r="DM1477"/>
      <c r="DN1477"/>
      <c r="DO1477"/>
      <c r="DP1477"/>
      <c r="DQ1477"/>
      <c r="DR1477"/>
      <c r="DS1477"/>
      <c r="DT1477"/>
      <c r="DU1477"/>
      <c r="DV1477"/>
      <c r="DW1477"/>
      <c r="DX1477"/>
      <c r="DY1477"/>
      <c r="DZ1477"/>
      <c r="EA1477"/>
      <c r="EB1477"/>
      <c r="EC1477"/>
      <c r="ED1477"/>
      <c r="EE1477"/>
      <c r="EF1477"/>
      <c r="EG1477"/>
      <c r="EH1477"/>
      <c r="EI1477"/>
      <c r="EJ1477"/>
      <c r="EK1477"/>
      <c r="EL1477"/>
      <c r="EM1477"/>
      <c r="EN1477"/>
      <c r="EO1477"/>
      <c r="EP1477"/>
      <c r="EQ1477"/>
      <c r="ER1477"/>
      <c r="ES1477"/>
      <c r="ET1477"/>
      <c r="EU1477"/>
      <c r="EV1477"/>
      <c r="EW1477"/>
      <c r="EX1477"/>
    </row>
    <row r="1478" spans="1:154" x14ac:dyDescent="0.25">
      <c r="A1478"/>
      <c r="B1478" s="2"/>
      <c r="C1478" s="2"/>
      <c r="D1478" s="2"/>
      <c r="E1478" s="2"/>
      <c r="F1478" s="2"/>
      <c r="G1478" s="2"/>
      <c r="H1478" s="2"/>
      <c r="I1478" s="2"/>
      <c r="J1478" s="2"/>
      <c r="K1478" s="2"/>
      <c r="L1478"/>
      <c r="M1478"/>
      <c r="N1478"/>
      <c r="O1478"/>
      <c r="P1478"/>
      <c r="Q147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c r="AX1478"/>
      <c r="AY1478"/>
      <c r="AZ1478"/>
      <c r="BA1478"/>
      <c r="BB1478"/>
      <c r="BC1478"/>
      <c r="BD1478"/>
      <c r="BE1478"/>
      <c r="BF1478"/>
      <c r="BG1478"/>
      <c r="BH1478"/>
      <c r="BI1478"/>
      <c r="BJ1478"/>
      <c r="BK1478"/>
      <c r="BL1478"/>
      <c r="BM1478"/>
      <c r="BN1478"/>
      <c r="BO1478"/>
      <c r="BP1478"/>
      <c r="BQ1478"/>
      <c r="BR1478"/>
      <c r="BS1478"/>
      <c r="BT1478"/>
      <c r="BU1478"/>
      <c r="BV1478"/>
      <c r="BW1478"/>
      <c r="BX1478"/>
      <c r="BY1478"/>
      <c r="BZ1478"/>
      <c r="CA1478"/>
      <c r="CB1478"/>
      <c r="CC1478"/>
      <c r="CD1478"/>
      <c r="CE1478"/>
      <c r="CF1478"/>
      <c r="CG1478"/>
      <c r="CH1478"/>
      <c r="CI1478"/>
      <c r="CJ1478"/>
      <c r="CK1478"/>
      <c r="CL1478"/>
      <c r="CM1478"/>
      <c r="CN1478"/>
      <c r="CO1478"/>
      <c r="CP1478"/>
      <c r="CQ1478"/>
      <c r="CR1478"/>
      <c r="CS1478"/>
      <c r="CT1478"/>
      <c r="CU1478"/>
      <c r="CV1478"/>
      <c r="CW1478"/>
      <c r="CX1478"/>
      <c r="CY1478"/>
      <c r="CZ1478"/>
      <c r="DA1478"/>
      <c r="DB1478"/>
      <c r="DC1478"/>
      <c r="DD1478"/>
      <c r="DE1478"/>
      <c r="DF1478"/>
      <c r="DG1478"/>
      <c r="DH1478"/>
      <c r="DI1478"/>
      <c r="DJ1478"/>
      <c r="DK1478"/>
      <c r="DL1478"/>
      <c r="DM1478"/>
      <c r="DN1478"/>
      <c r="DO1478"/>
      <c r="DP1478"/>
      <c r="DQ1478"/>
      <c r="DR1478"/>
      <c r="DS1478"/>
      <c r="DT1478"/>
      <c r="DU1478"/>
      <c r="DV1478"/>
      <c r="DW1478"/>
      <c r="DX1478"/>
      <c r="DY1478"/>
      <c r="DZ1478"/>
      <c r="EA1478"/>
      <c r="EB1478"/>
      <c r="EC1478"/>
      <c r="ED1478"/>
      <c r="EE1478"/>
      <c r="EF1478"/>
      <c r="EG1478"/>
      <c r="EH1478"/>
      <c r="EI1478"/>
      <c r="EJ1478"/>
      <c r="EK1478"/>
      <c r="EL1478"/>
      <c r="EM1478"/>
      <c r="EN1478"/>
      <c r="EO1478"/>
      <c r="EP1478"/>
      <c r="EQ1478"/>
      <c r="ER1478"/>
      <c r="ES1478"/>
      <c r="ET1478"/>
      <c r="EU1478"/>
      <c r="EV1478"/>
      <c r="EW1478"/>
      <c r="EX1478"/>
    </row>
    <row r="1479" spans="1:154" x14ac:dyDescent="0.25">
      <c r="A1479"/>
      <c r="B1479" s="2"/>
      <c r="C1479" s="2"/>
      <c r="D1479" s="2"/>
      <c r="E1479" s="2"/>
      <c r="F1479" s="2"/>
      <c r="G1479" s="2"/>
      <c r="H1479" s="2"/>
      <c r="I1479" s="2"/>
      <c r="J1479" s="2"/>
      <c r="K1479" s="2"/>
      <c r="L1479"/>
      <c r="M1479"/>
      <c r="N1479"/>
      <c r="O1479"/>
      <c r="P1479"/>
      <c r="Q1479"/>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c r="BL1479"/>
      <c r="BM1479"/>
      <c r="BN1479"/>
      <c r="BO1479"/>
      <c r="BP1479"/>
      <c r="BQ1479"/>
      <c r="BR1479"/>
      <c r="BS1479"/>
      <c r="BT1479"/>
      <c r="BU1479"/>
      <c r="BV1479"/>
      <c r="BW1479"/>
      <c r="BX1479"/>
      <c r="BY1479"/>
      <c r="BZ1479"/>
      <c r="CA1479"/>
      <c r="CB1479"/>
      <c r="CC1479"/>
      <c r="CD1479"/>
      <c r="CE1479"/>
      <c r="CF1479"/>
      <c r="CG1479"/>
      <c r="CH1479"/>
      <c r="CI1479"/>
      <c r="CJ1479"/>
      <c r="CK1479"/>
      <c r="CL1479"/>
      <c r="CM1479"/>
      <c r="CN1479"/>
      <c r="CO1479"/>
      <c r="CP1479"/>
      <c r="CQ1479"/>
      <c r="CR1479"/>
      <c r="CS1479"/>
      <c r="CT1479"/>
      <c r="CU1479"/>
      <c r="CV1479"/>
      <c r="CW1479"/>
      <c r="CX1479"/>
      <c r="CY1479"/>
      <c r="CZ1479"/>
      <c r="DA1479"/>
      <c r="DB1479"/>
      <c r="DC1479"/>
      <c r="DD1479"/>
      <c r="DE1479"/>
      <c r="DF1479"/>
      <c r="DG1479"/>
      <c r="DH1479"/>
      <c r="DI1479"/>
      <c r="DJ1479"/>
      <c r="DK1479"/>
      <c r="DL1479"/>
      <c r="DM1479"/>
      <c r="DN1479"/>
      <c r="DO1479"/>
      <c r="DP1479"/>
      <c r="DQ1479"/>
      <c r="DR1479"/>
      <c r="DS1479"/>
      <c r="DT1479"/>
      <c r="DU1479"/>
      <c r="DV1479"/>
      <c r="DW1479"/>
      <c r="DX1479"/>
      <c r="DY1479"/>
      <c r="DZ1479"/>
      <c r="EA1479"/>
      <c r="EB1479"/>
      <c r="EC1479"/>
      <c r="ED1479"/>
      <c r="EE1479"/>
      <c r="EF1479"/>
      <c r="EG1479"/>
      <c r="EH1479"/>
      <c r="EI1479"/>
      <c r="EJ1479"/>
      <c r="EK1479"/>
      <c r="EL1479"/>
      <c r="EM1479"/>
      <c r="EN1479"/>
      <c r="EO1479"/>
      <c r="EP1479"/>
      <c r="EQ1479"/>
      <c r="ER1479"/>
      <c r="ES1479"/>
      <c r="ET1479"/>
      <c r="EU1479"/>
      <c r="EV1479"/>
      <c r="EW1479"/>
      <c r="EX1479"/>
    </row>
    <row r="1480" spans="1:154" x14ac:dyDescent="0.25">
      <c r="A1480"/>
      <c r="B1480" s="2"/>
      <c r="C1480" s="2"/>
      <c r="D1480" s="2"/>
      <c r="E1480" s="2"/>
      <c r="F1480" s="2"/>
      <c r="G1480" s="2"/>
      <c r="H1480" s="2"/>
      <c r="I1480" s="2"/>
      <c r="J1480" s="2"/>
      <c r="K1480" s="2"/>
      <c r="L1480"/>
      <c r="M1480"/>
      <c r="N1480"/>
      <c r="O1480"/>
      <c r="P1480"/>
      <c r="Q1480"/>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c r="AV1480"/>
      <c r="AW1480"/>
      <c r="AX1480"/>
      <c r="AY1480"/>
      <c r="AZ1480"/>
      <c r="BA1480"/>
      <c r="BB1480"/>
      <c r="BC1480"/>
      <c r="BD1480"/>
      <c r="BE1480"/>
      <c r="BF1480"/>
      <c r="BG1480"/>
      <c r="BH1480"/>
      <c r="BI1480"/>
      <c r="BJ1480"/>
      <c r="BK1480"/>
      <c r="BL1480"/>
      <c r="BM1480"/>
      <c r="BN1480"/>
      <c r="BO1480"/>
      <c r="BP1480"/>
      <c r="BQ1480"/>
      <c r="BR1480"/>
      <c r="BS1480"/>
      <c r="BT1480"/>
      <c r="BU1480"/>
      <c r="BV1480"/>
      <c r="BW1480"/>
      <c r="BX1480"/>
      <c r="BY1480"/>
      <c r="BZ1480"/>
      <c r="CA1480"/>
      <c r="CB1480"/>
      <c r="CC1480"/>
      <c r="CD1480"/>
      <c r="CE1480"/>
      <c r="CF1480"/>
      <c r="CG1480"/>
      <c r="CH1480"/>
      <c r="CI1480"/>
      <c r="CJ1480"/>
      <c r="CK1480"/>
      <c r="CL1480"/>
      <c r="CM1480"/>
      <c r="CN1480"/>
      <c r="CO1480"/>
      <c r="CP1480"/>
      <c r="CQ1480"/>
      <c r="CR1480"/>
      <c r="CS1480"/>
      <c r="CT1480"/>
      <c r="CU1480"/>
      <c r="CV1480"/>
      <c r="CW1480"/>
      <c r="CX1480"/>
      <c r="CY1480"/>
      <c r="CZ1480"/>
      <c r="DA1480"/>
      <c r="DB1480"/>
      <c r="DC1480"/>
      <c r="DD1480"/>
      <c r="DE1480"/>
      <c r="DF1480"/>
      <c r="DG1480"/>
      <c r="DH1480"/>
      <c r="DI1480"/>
      <c r="DJ1480"/>
      <c r="DK1480"/>
      <c r="DL1480"/>
      <c r="DM1480"/>
      <c r="DN1480"/>
      <c r="DO1480"/>
      <c r="DP1480"/>
      <c r="DQ1480"/>
      <c r="DR1480"/>
      <c r="DS1480"/>
      <c r="DT1480"/>
      <c r="DU1480"/>
      <c r="DV1480"/>
      <c r="DW1480"/>
      <c r="DX1480"/>
      <c r="DY1480"/>
      <c r="DZ1480"/>
      <c r="EA1480"/>
      <c r="EB1480"/>
      <c r="EC1480"/>
      <c r="ED1480"/>
      <c r="EE1480"/>
      <c r="EF1480"/>
      <c r="EG1480"/>
      <c r="EH1480"/>
      <c r="EI1480"/>
      <c r="EJ1480"/>
      <c r="EK1480"/>
      <c r="EL1480"/>
      <c r="EM1480"/>
      <c r="EN1480"/>
      <c r="EO1480"/>
      <c r="EP1480"/>
      <c r="EQ1480"/>
      <c r="ER1480"/>
      <c r="ES1480"/>
      <c r="ET1480"/>
      <c r="EU1480"/>
      <c r="EV1480"/>
      <c r="EW1480"/>
      <c r="EX1480"/>
    </row>
    <row r="1481" spans="1:154" x14ac:dyDescent="0.25">
      <c r="A1481"/>
      <c r="B1481" s="2"/>
      <c r="C1481" s="2"/>
      <c r="D1481" s="2"/>
      <c r="E1481" s="2"/>
      <c r="F1481" s="2"/>
      <c r="G1481" s="2"/>
      <c r="H1481" s="2"/>
      <c r="I1481" s="2"/>
      <c r="J1481" s="2"/>
      <c r="K1481" s="2"/>
      <c r="L1481"/>
      <c r="M1481"/>
      <c r="N1481"/>
      <c r="O1481"/>
      <c r="P1481"/>
      <c r="Q1481"/>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c r="AV1481"/>
      <c r="AW1481"/>
      <c r="AX1481"/>
      <c r="AY1481"/>
      <c r="AZ1481"/>
      <c r="BA1481"/>
      <c r="BB1481"/>
      <c r="BC1481"/>
      <c r="BD1481"/>
      <c r="BE1481"/>
      <c r="BF1481"/>
      <c r="BG1481"/>
      <c r="BH1481"/>
      <c r="BI1481"/>
      <c r="BJ1481"/>
      <c r="BK1481"/>
      <c r="BL1481"/>
      <c r="BM1481"/>
      <c r="BN1481"/>
      <c r="BO1481"/>
      <c r="BP1481"/>
      <c r="BQ1481"/>
      <c r="BR1481"/>
      <c r="BS1481"/>
      <c r="BT1481"/>
      <c r="BU1481"/>
      <c r="BV1481"/>
      <c r="BW1481"/>
      <c r="BX1481"/>
      <c r="BY1481"/>
      <c r="BZ1481"/>
      <c r="CA1481"/>
      <c r="CB1481"/>
      <c r="CC1481"/>
      <c r="CD1481"/>
      <c r="CE1481"/>
      <c r="CF1481"/>
      <c r="CG1481"/>
      <c r="CH1481"/>
      <c r="CI1481"/>
      <c r="CJ1481"/>
      <c r="CK1481"/>
      <c r="CL1481"/>
      <c r="CM1481"/>
      <c r="CN1481"/>
      <c r="CO1481"/>
      <c r="CP1481"/>
      <c r="CQ1481"/>
      <c r="CR1481"/>
      <c r="CS1481"/>
      <c r="CT1481"/>
      <c r="CU1481"/>
      <c r="CV1481"/>
      <c r="CW1481"/>
      <c r="CX1481"/>
      <c r="CY1481"/>
      <c r="CZ1481"/>
      <c r="DA1481"/>
      <c r="DB1481"/>
      <c r="DC1481"/>
      <c r="DD1481"/>
      <c r="DE1481"/>
      <c r="DF1481"/>
      <c r="DG1481"/>
      <c r="DH1481"/>
      <c r="DI1481"/>
      <c r="DJ1481"/>
      <c r="DK1481"/>
      <c r="DL1481"/>
      <c r="DM1481"/>
      <c r="DN1481"/>
      <c r="DO1481"/>
      <c r="DP1481"/>
      <c r="DQ1481"/>
      <c r="DR1481"/>
      <c r="DS1481"/>
      <c r="DT1481"/>
      <c r="DU1481"/>
      <c r="DV1481"/>
      <c r="DW1481"/>
      <c r="DX1481"/>
      <c r="DY1481"/>
      <c r="DZ1481"/>
      <c r="EA1481"/>
      <c r="EB1481"/>
      <c r="EC1481"/>
      <c r="ED1481"/>
      <c r="EE1481"/>
      <c r="EF1481"/>
      <c r="EG1481"/>
      <c r="EH1481"/>
      <c r="EI1481"/>
      <c r="EJ1481"/>
      <c r="EK1481"/>
      <c r="EL1481"/>
      <c r="EM1481"/>
      <c r="EN1481"/>
      <c r="EO1481"/>
      <c r="EP1481"/>
      <c r="EQ1481"/>
      <c r="ER1481"/>
      <c r="ES1481"/>
      <c r="ET1481"/>
      <c r="EU1481"/>
      <c r="EV1481"/>
      <c r="EW1481"/>
      <c r="EX1481"/>
    </row>
    <row r="1482" spans="1:154" x14ac:dyDescent="0.25">
      <c r="A1482"/>
      <c r="B1482" s="2"/>
      <c r="C1482" s="2"/>
      <c r="D1482" s="2"/>
      <c r="E1482" s="2"/>
      <c r="F1482" s="2"/>
      <c r="G1482" s="2"/>
      <c r="H1482" s="2"/>
      <c r="I1482" s="2"/>
      <c r="J1482" s="2"/>
      <c r="K1482" s="2"/>
      <c r="L1482"/>
      <c r="M1482"/>
      <c r="N1482"/>
      <c r="O1482"/>
      <c r="P1482"/>
      <c r="Q1482"/>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c r="AV1482"/>
      <c r="AW1482"/>
      <c r="AX1482"/>
      <c r="AY1482"/>
      <c r="AZ1482"/>
      <c r="BA1482"/>
      <c r="BB1482"/>
      <c r="BC1482"/>
      <c r="BD1482"/>
      <c r="BE1482"/>
      <c r="BF1482"/>
      <c r="BG1482"/>
      <c r="BH1482"/>
      <c r="BI1482"/>
      <c r="BJ1482"/>
      <c r="BK1482"/>
      <c r="BL1482"/>
      <c r="BM1482"/>
      <c r="BN1482"/>
      <c r="BO1482"/>
      <c r="BP1482"/>
      <c r="BQ1482"/>
      <c r="BR1482"/>
      <c r="BS1482"/>
      <c r="BT1482"/>
      <c r="BU1482"/>
      <c r="BV1482"/>
      <c r="BW1482"/>
      <c r="BX1482"/>
      <c r="BY1482"/>
      <c r="BZ1482"/>
      <c r="CA1482"/>
      <c r="CB1482"/>
      <c r="CC1482"/>
      <c r="CD1482"/>
      <c r="CE1482"/>
      <c r="CF1482"/>
      <c r="CG1482"/>
      <c r="CH1482"/>
      <c r="CI1482"/>
      <c r="CJ1482"/>
      <c r="CK1482"/>
      <c r="CL1482"/>
      <c r="CM1482"/>
      <c r="CN1482"/>
      <c r="CO1482"/>
      <c r="CP1482"/>
      <c r="CQ1482"/>
      <c r="CR1482"/>
      <c r="CS1482"/>
      <c r="CT1482"/>
      <c r="CU1482"/>
      <c r="CV1482"/>
      <c r="CW1482"/>
      <c r="CX1482"/>
      <c r="CY1482"/>
      <c r="CZ1482"/>
      <c r="DA1482"/>
      <c r="DB1482"/>
      <c r="DC1482"/>
      <c r="DD1482"/>
      <c r="DE1482"/>
      <c r="DF1482"/>
      <c r="DG1482"/>
      <c r="DH1482"/>
      <c r="DI1482"/>
      <c r="DJ1482"/>
      <c r="DK1482"/>
      <c r="DL1482"/>
      <c r="DM1482"/>
      <c r="DN1482"/>
      <c r="DO1482"/>
      <c r="DP1482"/>
      <c r="DQ1482"/>
      <c r="DR1482"/>
      <c r="DS1482"/>
      <c r="DT1482"/>
      <c r="DU1482"/>
      <c r="DV1482"/>
      <c r="DW1482"/>
      <c r="DX1482"/>
      <c r="DY1482"/>
      <c r="DZ1482"/>
      <c r="EA1482"/>
      <c r="EB1482"/>
      <c r="EC1482"/>
      <c r="ED1482"/>
      <c r="EE1482"/>
      <c r="EF1482"/>
      <c r="EG1482"/>
      <c r="EH1482"/>
      <c r="EI1482"/>
      <c r="EJ1482"/>
      <c r="EK1482"/>
      <c r="EL1482"/>
      <c r="EM1482"/>
      <c r="EN1482"/>
      <c r="EO1482"/>
      <c r="EP1482"/>
      <c r="EQ1482"/>
      <c r="ER1482"/>
      <c r="ES1482"/>
      <c r="ET1482"/>
      <c r="EU1482"/>
      <c r="EV1482"/>
      <c r="EW1482"/>
      <c r="EX1482"/>
    </row>
    <row r="1483" spans="1:154" x14ac:dyDescent="0.25">
      <c r="A1483"/>
      <c r="B1483" s="2"/>
      <c r="C1483" s="2"/>
      <c r="D1483" s="2"/>
      <c r="E1483" s="2"/>
      <c r="F1483" s="2"/>
      <c r="G1483" s="2"/>
      <c r="H1483" s="2"/>
      <c r="I1483" s="2"/>
      <c r="J1483" s="2"/>
      <c r="K1483" s="2"/>
      <c r="L1483"/>
      <c r="M1483"/>
      <c r="N1483"/>
      <c r="O1483"/>
      <c r="P1483"/>
      <c r="Q1483"/>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c r="AV1483"/>
      <c r="AW1483"/>
      <c r="AX1483"/>
      <c r="AY1483"/>
      <c r="AZ1483"/>
      <c r="BA1483"/>
      <c r="BB1483"/>
      <c r="BC1483"/>
      <c r="BD1483"/>
      <c r="BE1483"/>
      <c r="BF1483"/>
      <c r="BG1483"/>
      <c r="BH1483"/>
      <c r="BI1483"/>
      <c r="BJ1483"/>
      <c r="BK1483"/>
      <c r="BL1483"/>
      <c r="BM1483"/>
      <c r="BN1483"/>
      <c r="BO1483"/>
      <c r="BP1483"/>
      <c r="BQ1483"/>
      <c r="BR1483"/>
      <c r="BS1483"/>
      <c r="BT1483"/>
      <c r="BU1483"/>
      <c r="BV1483"/>
      <c r="BW1483"/>
      <c r="BX1483"/>
      <c r="BY1483"/>
      <c r="BZ1483"/>
      <c r="CA1483"/>
      <c r="CB1483"/>
      <c r="CC1483"/>
      <c r="CD1483"/>
      <c r="CE1483"/>
      <c r="CF1483"/>
      <c r="CG1483"/>
      <c r="CH1483"/>
      <c r="CI1483"/>
      <c r="CJ1483"/>
      <c r="CK1483"/>
      <c r="CL1483"/>
      <c r="CM1483"/>
      <c r="CN1483"/>
      <c r="CO1483"/>
      <c r="CP1483"/>
      <c r="CQ1483"/>
      <c r="CR1483"/>
      <c r="CS1483"/>
      <c r="CT1483"/>
      <c r="CU1483"/>
      <c r="CV1483"/>
      <c r="CW1483"/>
      <c r="CX1483"/>
      <c r="CY1483"/>
      <c r="CZ1483"/>
      <c r="DA1483"/>
      <c r="DB1483"/>
      <c r="DC1483"/>
      <c r="DD1483"/>
      <c r="DE1483"/>
      <c r="DF1483"/>
      <c r="DG1483"/>
      <c r="DH1483"/>
      <c r="DI1483"/>
      <c r="DJ1483"/>
      <c r="DK1483"/>
      <c r="DL1483"/>
      <c r="DM1483"/>
      <c r="DN1483"/>
      <c r="DO1483"/>
      <c r="DP1483"/>
      <c r="DQ1483"/>
      <c r="DR1483"/>
      <c r="DS1483"/>
      <c r="DT1483"/>
      <c r="DU1483"/>
      <c r="DV1483"/>
      <c r="DW1483"/>
      <c r="DX1483"/>
      <c r="DY1483"/>
      <c r="DZ1483"/>
      <c r="EA1483"/>
      <c r="EB1483"/>
      <c r="EC1483"/>
      <c r="ED1483"/>
      <c r="EE1483"/>
      <c r="EF1483"/>
      <c r="EG1483"/>
      <c r="EH1483"/>
      <c r="EI1483"/>
      <c r="EJ1483"/>
      <c r="EK1483"/>
      <c r="EL1483"/>
      <c r="EM1483"/>
      <c r="EN1483"/>
      <c r="EO1483"/>
      <c r="EP1483"/>
      <c r="EQ1483"/>
      <c r="ER1483"/>
      <c r="ES1483"/>
      <c r="ET1483"/>
      <c r="EU1483"/>
      <c r="EV1483"/>
      <c r="EW1483"/>
      <c r="EX1483"/>
    </row>
    <row r="1484" spans="1:154" x14ac:dyDescent="0.25">
      <c r="A1484"/>
      <c r="B1484" s="2"/>
      <c r="C1484" s="2"/>
      <c r="D1484" s="2"/>
      <c r="E1484" s="2"/>
      <c r="F1484" s="2"/>
      <c r="G1484" s="2"/>
      <c r="H1484" s="2"/>
      <c r="I1484" s="2"/>
      <c r="J1484" s="2"/>
      <c r="K1484" s="2"/>
      <c r="L1484"/>
      <c r="M1484"/>
      <c r="N1484"/>
      <c r="O1484"/>
      <c r="P1484"/>
      <c r="Q1484"/>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c r="AV1484"/>
      <c r="AW1484"/>
      <c r="AX1484"/>
      <c r="AY1484"/>
      <c r="AZ1484"/>
      <c r="BA1484"/>
      <c r="BB1484"/>
      <c r="BC1484"/>
      <c r="BD1484"/>
      <c r="BE1484"/>
      <c r="BF1484"/>
      <c r="BG1484"/>
      <c r="BH1484"/>
      <c r="BI1484"/>
      <c r="BJ1484"/>
      <c r="BK1484"/>
      <c r="BL1484"/>
      <c r="BM1484"/>
      <c r="BN1484"/>
      <c r="BO1484"/>
      <c r="BP1484"/>
      <c r="BQ1484"/>
      <c r="BR1484"/>
      <c r="BS1484"/>
      <c r="BT1484"/>
      <c r="BU1484"/>
      <c r="BV1484"/>
      <c r="BW1484"/>
      <c r="BX1484"/>
      <c r="BY1484"/>
      <c r="BZ1484"/>
      <c r="CA1484"/>
      <c r="CB1484"/>
      <c r="CC1484"/>
      <c r="CD1484"/>
      <c r="CE1484"/>
      <c r="CF1484"/>
      <c r="CG1484"/>
      <c r="CH1484"/>
      <c r="CI1484"/>
      <c r="CJ1484"/>
      <c r="CK1484"/>
      <c r="CL1484"/>
      <c r="CM1484"/>
      <c r="CN1484"/>
      <c r="CO1484"/>
      <c r="CP1484"/>
      <c r="CQ1484"/>
      <c r="CR1484"/>
      <c r="CS1484"/>
      <c r="CT1484"/>
      <c r="CU1484"/>
      <c r="CV1484"/>
      <c r="CW1484"/>
      <c r="CX1484"/>
      <c r="CY1484"/>
      <c r="CZ1484"/>
      <c r="DA1484"/>
      <c r="DB1484"/>
      <c r="DC1484"/>
      <c r="DD1484"/>
      <c r="DE1484"/>
      <c r="DF1484"/>
      <c r="DG1484"/>
      <c r="DH1484"/>
      <c r="DI1484"/>
      <c r="DJ1484"/>
      <c r="DK1484"/>
      <c r="DL1484"/>
      <c r="DM1484"/>
      <c r="DN1484"/>
      <c r="DO1484"/>
      <c r="DP1484"/>
      <c r="DQ1484"/>
      <c r="DR1484"/>
      <c r="DS1484"/>
      <c r="DT1484"/>
      <c r="DU1484"/>
      <c r="DV1484"/>
      <c r="DW1484"/>
      <c r="DX1484"/>
      <c r="DY1484"/>
      <c r="DZ1484"/>
      <c r="EA1484"/>
      <c r="EB1484"/>
      <c r="EC1484"/>
      <c r="ED1484"/>
      <c r="EE1484"/>
      <c r="EF1484"/>
      <c r="EG1484"/>
      <c r="EH1484"/>
      <c r="EI1484"/>
      <c r="EJ1484"/>
      <c r="EK1484"/>
      <c r="EL1484"/>
      <c r="EM1484"/>
      <c r="EN1484"/>
      <c r="EO1484"/>
      <c r="EP1484"/>
      <c r="EQ1484"/>
      <c r="ER1484"/>
      <c r="ES1484"/>
      <c r="ET1484"/>
      <c r="EU1484"/>
      <c r="EV1484"/>
      <c r="EW1484"/>
      <c r="EX1484"/>
    </row>
    <row r="1485" spans="1:154" x14ac:dyDescent="0.25">
      <c r="A1485"/>
      <c r="B1485" s="2"/>
      <c r="C1485" s="2"/>
      <c r="D1485" s="2"/>
      <c r="E1485" s="2"/>
      <c r="F1485" s="2"/>
      <c r="G1485" s="2"/>
      <c r="H1485" s="2"/>
      <c r="I1485" s="2"/>
      <c r="J1485" s="2"/>
      <c r="K1485" s="2"/>
      <c r="L1485"/>
      <c r="M1485"/>
      <c r="N1485"/>
      <c r="O1485"/>
      <c r="P1485"/>
      <c r="Q1485"/>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c r="AV1485"/>
      <c r="AW1485"/>
      <c r="AX1485"/>
      <c r="AY1485"/>
      <c r="AZ1485"/>
      <c r="BA1485"/>
      <c r="BB1485"/>
      <c r="BC1485"/>
      <c r="BD1485"/>
      <c r="BE1485"/>
      <c r="BF1485"/>
      <c r="BG1485"/>
      <c r="BH1485"/>
      <c r="BI1485"/>
      <c r="BJ1485"/>
      <c r="BK1485"/>
      <c r="BL1485"/>
      <c r="BM1485"/>
      <c r="BN1485"/>
      <c r="BO1485"/>
      <c r="BP1485"/>
      <c r="BQ1485"/>
      <c r="BR1485"/>
      <c r="BS1485"/>
      <c r="BT1485"/>
      <c r="BU1485"/>
      <c r="BV1485"/>
      <c r="BW1485"/>
      <c r="BX1485"/>
      <c r="BY1485"/>
      <c r="BZ1485"/>
      <c r="CA1485"/>
      <c r="CB1485"/>
      <c r="CC1485"/>
      <c r="CD1485"/>
      <c r="CE1485"/>
      <c r="CF1485"/>
      <c r="CG1485"/>
      <c r="CH1485"/>
      <c r="CI1485"/>
      <c r="CJ1485"/>
      <c r="CK1485"/>
      <c r="CL1485"/>
      <c r="CM1485"/>
      <c r="CN1485"/>
      <c r="CO1485"/>
      <c r="CP1485"/>
      <c r="CQ1485"/>
      <c r="CR1485"/>
      <c r="CS1485"/>
      <c r="CT1485"/>
      <c r="CU1485"/>
      <c r="CV1485"/>
      <c r="CW1485"/>
      <c r="CX1485"/>
      <c r="CY1485"/>
      <c r="CZ1485"/>
      <c r="DA1485"/>
      <c r="DB1485"/>
      <c r="DC1485"/>
      <c r="DD1485"/>
      <c r="DE1485"/>
      <c r="DF1485"/>
      <c r="DG1485"/>
      <c r="DH1485"/>
      <c r="DI1485"/>
      <c r="DJ1485"/>
      <c r="DK1485"/>
      <c r="DL1485"/>
      <c r="DM1485"/>
      <c r="DN1485"/>
      <c r="DO1485"/>
      <c r="DP1485"/>
      <c r="DQ1485"/>
      <c r="DR1485"/>
      <c r="DS1485"/>
      <c r="DT1485"/>
      <c r="DU1485"/>
      <c r="DV1485"/>
      <c r="DW1485"/>
      <c r="DX1485"/>
      <c r="DY1485"/>
      <c r="DZ1485"/>
      <c r="EA1485"/>
      <c r="EB1485"/>
      <c r="EC1485"/>
      <c r="ED1485"/>
      <c r="EE1485"/>
      <c r="EF1485"/>
      <c r="EG1485"/>
      <c r="EH1485"/>
      <c r="EI1485"/>
      <c r="EJ1485"/>
      <c r="EK1485"/>
      <c r="EL1485"/>
      <c r="EM1485"/>
      <c r="EN1485"/>
      <c r="EO1485"/>
      <c r="EP1485"/>
      <c r="EQ1485"/>
      <c r="ER1485"/>
      <c r="ES1485"/>
      <c r="ET1485"/>
      <c r="EU1485"/>
      <c r="EV1485"/>
      <c r="EW1485"/>
      <c r="EX1485"/>
    </row>
    <row r="1486" spans="1:154" x14ac:dyDescent="0.25">
      <c r="A1486"/>
      <c r="B1486" s="2"/>
      <c r="C1486" s="2"/>
      <c r="D1486" s="2"/>
      <c r="E1486" s="2"/>
      <c r="F1486" s="2"/>
      <c r="G1486" s="2"/>
      <c r="H1486" s="2"/>
      <c r="I1486" s="2"/>
      <c r="J1486" s="2"/>
      <c r="K1486" s="2"/>
      <c r="L1486"/>
      <c r="M1486"/>
      <c r="N1486"/>
      <c r="O1486"/>
      <c r="P1486"/>
      <c r="Q1486"/>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c r="AV1486"/>
      <c r="AW1486"/>
      <c r="AX1486"/>
      <c r="AY1486"/>
      <c r="AZ1486"/>
      <c r="BA1486"/>
      <c r="BB1486"/>
      <c r="BC1486"/>
      <c r="BD1486"/>
      <c r="BE1486"/>
      <c r="BF1486"/>
      <c r="BG1486"/>
      <c r="BH1486"/>
      <c r="BI1486"/>
      <c r="BJ1486"/>
      <c r="BK1486"/>
      <c r="BL1486"/>
      <c r="BM1486"/>
      <c r="BN1486"/>
      <c r="BO1486"/>
      <c r="BP1486"/>
      <c r="BQ1486"/>
      <c r="BR1486"/>
      <c r="BS1486"/>
      <c r="BT1486"/>
      <c r="BU1486"/>
      <c r="BV1486"/>
      <c r="BW1486"/>
      <c r="BX1486"/>
      <c r="BY1486"/>
      <c r="BZ1486"/>
      <c r="CA1486"/>
      <c r="CB1486"/>
      <c r="CC1486"/>
      <c r="CD1486"/>
      <c r="CE1486"/>
      <c r="CF1486"/>
      <c r="CG1486"/>
      <c r="CH1486"/>
      <c r="CI1486"/>
      <c r="CJ1486"/>
      <c r="CK1486"/>
      <c r="CL1486"/>
      <c r="CM1486"/>
      <c r="CN1486"/>
      <c r="CO1486"/>
      <c r="CP1486"/>
      <c r="CQ1486"/>
      <c r="CR1486"/>
      <c r="CS1486"/>
      <c r="CT1486"/>
      <c r="CU1486"/>
      <c r="CV1486"/>
      <c r="CW1486"/>
      <c r="CX1486"/>
      <c r="CY1486"/>
      <c r="CZ1486"/>
      <c r="DA1486"/>
      <c r="DB1486"/>
      <c r="DC1486"/>
      <c r="DD1486"/>
      <c r="DE1486"/>
      <c r="DF1486"/>
      <c r="DG1486"/>
      <c r="DH1486"/>
      <c r="DI1486"/>
      <c r="DJ1486"/>
      <c r="DK1486"/>
      <c r="DL1486"/>
      <c r="DM1486"/>
      <c r="DN1486"/>
      <c r="DO1486"/>
      <c r="DP1486"/>
      <c r="DQ1486"/>
      <c r="DR1486"/>
      <c r="DS1486"/>
      <c r="DT1486"/>
      <c r="DU1486"/>
      <c r="DV1486"/>
      <c r="DW1486"/>
      <c r="DX1486"/>
      <c r="DY1486"/>
      <c r="DZ1486"/>
      <c r="EA1486"/>
      <c r="EB1486"/>
      <c r="EC1486"/>
      <c r="ED1486"/>
      <c r="EE1486"/>
      <c r="EF1486"/>
      <c r="EG1486"/>
      <c r="EH1486"/>
      <c r="EI1486"/>
      <c r="EJ1486"/>
      <c r="EK1486"/>
      <c r="EL1486"/>
      <c r="EM1486"/>
      <c r="EN1486"/>
      <c r="EO1486"/>
      <c r="EP1486"/>
      <c r="EQ1486"/>
      <c r="ER1486"/>
      <c r="ES1486"/>
      <c r="ET1486"/>
      <c r="EU1486"/>
      <c r="EV1486"/>
      <c r="EW1486"/>
      <c r="EX1486"/>
    </row>
    <row r="1487" spans="1:154" x14ac:dyDescent="0.25">
      <c r="A1487"/>
      <c r="B1487" s="2"/>
      <c r="C1487" s="2"/>
      <c r="D1487" s="2"/>
      <c r="E1487" s="2"/>
      <c r="F1487" s="2"/>
      <c r="G1487" s="2"/>
      <c r="H1487" s="2"/>
      <c r="I1487" s="2"/>
      <c r="J1487" s="2"/>
      <c r="K1487" s="2"/>
      <c r="L1487"/>
      <c r="M1487"/>
      <c r="N1487"/>
      <c r="O1487"/>
      <c r="P1487"/>
      <c r="Q1487"/>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c r="AV1487"/>
      <c r="AW1487"/>
      <c r="AX1487"/>
      <c r="AY1487"/>
      <c r="AZ1487"/>
      <c r="BA1487"/>
      <c r="BB1487"/>
      <c r="BC1487"/>
      <c r="BD1487"/>
      <c r="BE1487"/>
      <c r="BF1487"/>
      <c r="BG1487"/>
      <c r="BH1487"/>
      <c r="BI1487"/>
      <c r="BJ1487"/>
      <c r="BK1487"/>
      <c r="BL1487"/>
      <c r="BM1487"/>
      <c r="BN1487"/>
      <c r="BO1487"/>
      <c r="BP1487"/>
      <c r="BQ1487"/>
      <c r="BR1487"/>
      <c r="BS1487"/>
      <c r="BT1487"/>
      <c r="BU1487"/>
      <c r="BV1487"/>
      <c r="BW1487"/>
      <c r="BX1487"/>
      <c r="BY1487"/>
      <c r="BZ1487"/>
      <c r="CA1487"/>
      <c r="CB1487"/>
      <c r="CC1487"/>
      <c r="CD1487"/>
      <c r="CE1487"/>
      <c r="CF1487"/>
      <c r="CG1487"/>
      <c r="CH1487"/>
      <c r="CI1487"/>
      <c r="CJ1487"/>
      <c r="CK1487"/>
      <c r="CL1487"/>
      <c r="CM1487"/>
      <c r="CN1487"/>
      <c r="CO1487"/>
      <c r="CP1487"/>
      <c r="CQ1487"/>
      <c r="CR1487"/>
      <c r="CS1487"/>
      <c r="CT1487"/>
      <c r="CU1487"/>
      <c r="CV1487"/>
      <c r="CW1487"/>
      <c r="CX1487"/>
      <c r="CY1487"/>
      <c r="CZ1487"/>
      <c r="DA1487"/>
      <c r="DB1487"/>
      <c r="DC1487"/>
      <c r="DD1487"/>
      <c r="DE1487"/>
      <c r="DF1487"/>
      <c r="DG1487"/>
      <c r="DH1487"/>
      <c r="DI1487"/>
      <c r="DJ1487"/>
      <c r="DK1487"/>
      <c r="DL1487"/>
      <c r="DM1487"/>
      <c r="DN1487"/>
      <c r="DO1487"/>
      <c r="DP1487"/>
      <c r="DQ1487"/>
      <c r="DR1487"/>
      <c r="DS1487"/>
      <c r="DT1487"/>
      <c r="DU1487"/>
      <c r="DV1487"/>
      <c r="DW1487"/>
      <c r="DX1487"/>
      <c r="DY1487"/>
      <c r="DZ1487"/>
      <c r="EA1487"/>
      <c r="EB1487"/>
      <c r="EC1487"/>
      <c r="ED1487"/>
      <c r="EE1487"/>
      <c r="EF1487"/>
      <c r="EG1487"/>
      <c r="EH1487"/>
      <c r="EI1487"/>
      <c r="EJ1487"/>
      <c r="EK1487"/>
      <c r="EL1487"/>
      <c r="EM1487"/>
      <c r="EN1487"/>
      <c r="EO1487"/>
      <c r="EP1487"/>
      <c r="EQ1487"/>
      <c r="ER1487"/>
      <c r="ES1487"/>
      <c r="ET1487"/>
      <c r="EU1487"/>
      <c r="EV1487"/>
      <c r="EW1487"/>
      <c r="EX1487"/>
    </row>
    <row r="1488" spans="1:154" x14ac:dyDescent="0.25">
      <c r="A1488"/>
      <c r="B1488" s="2"/>
      <c r="C1488" s="2"/>
      <c r="D1488" s="2"/>
      <c r="E1488" s="2"/>
      <c r="F1488" s="2"/>
      <c r="G1488" s="2"/>
      <c r="H1488" s="2"/>
      <c r="I1488" s="2"/>
      <c r="J1488" s="2"/>
      <c r="K1488" s="2"/>
      <c r="L1488"/>
      <c r="M1488"/>
      <c r="N1488"/>
      <c r="O1488"/>
      <c r="P1488"/>
      <c r="Q148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c r="AV1488"/>
      <c r="AW1488"/>
      <c r="AX1488"/>
      <c r="AY1488"/>
      <c r="AZ1488"/>
      <c r="BA1488"/>
      <c r="BB1488"/>
      <c r="BC1488"/>
      <c r="BD1488"/>
      <c r="BE1488"/>
      <c r="BF1488"/>
      <c r="BG1488"/>
      <c r="BH1488"/>
      <c r="BI1488"/>
      <c r="BJ1488"/>
      <c r="BK1488"/>
      <c r="BL1488"/>
      <c r="BM1488"/>
      <c r="BN1488"/>
      <c r="BO1488"/>
      <c r="BP1488"/>
      <c r="BQ1488"/>
      <c r="BR1488"/>
      <c r="BS1488"/>
      <c r="BT1488"/>
      <c r="BU1488"/>
      <c r="BV1488"/>
      <c r="BW1488"/>
      <c r="BX1488"/>
      <c r="BY1488"/>
      <c r="BZ1488"/>
      <c r="CA1488"/>
      <c r="CB1488"/>
      <c r="CC1488"/>
      <c r="CD1488"/>
      <c r="CE1488"/>
      <c r="CF1488"/>
      <c r="CG1488"/>
      <c r="CH1488"/>
      <c r="CI1488"/>
      <c r="CJ1488"/>
      <c r="CK1488"/>
      <c r="CL1488"/>
      <c r="CM1488"/>
      <c r="CN1488"/>
      <c r="CO1488"/>
      <c r="CP1488"/>
      <c r="CQ1488"/>
      <c r="CR1488"/>
      <c r="CS1488"/>
      <c r="CT1488"/>
      <c r="CU1488"/>
      <c r="CV1488"/>
      <c r="CW1488"/>
      <c r="CX1488"/>
      <c r="CY1488"/>
      <c r="CZ1488"/>
      <c r="DA1488"/>
      <c r="DB1488"/>
      <c r="DC1488"/>
      <c r="DD1488"/>
      <c r="DE1488"/>
      <c r="DF1488"/>
      <c r="DG1488"/>
      <c r="DH1488"/>
      <c r="DI1488"/>
      <c r="DJ1488"/>
      <c r="DK1488"/>
      <c r="DL1488"/>
      <c r="DM1488"/>
      <c r="DN1488"/>
      <c r="DO1488"/>
      <c r="DP1488"/>
      <c r="DQ1488"/>
      <c r="DR1488"/>
      <c r="DS1488"/>
      <c r="DT1488"/>
      <c r="DU1488"/>
      <c r="DV1488"/>
      <c r="DW1488"/>
      <c r="DX1488"/>
      <c r="DY1488"/>
      <c r="DZ1488"/>
      <c r="EA1488"/>
      <c r="EB1488"/>
      <c r="EC1488"/>
      <c r="ED1488"/>
      <c r="EE1488"/>
      <c r="EF1488"/>
      <c r="EG1488"/>
      <c r="EH1488"/>
      <c r="EI1488"/>
      <c r="EJ1488"/>
      <c r="EK1488"/>
      <c r="EL1488"/>
      <c r="EM1488"/>
      <c r="EN1488"/>
      <c r="EO1488"/>
      <c r="EP1488"/>
      <c r="EQ1488"/>
      <c r="ER1488"/>
      <c r="ES1488"/>
      <c r="ET1488"/>
      <c r="EU1488"/>
      <c r="EV1488"/>
      <c r="EW1488"/>
      <c r="EX1488"/>
    </row>
    <row r="1489" spans="1:154" x14ac:dyDescent="0.25">
      <c r="A1489"/>
      <c r="B1489" s="2"/>
      <c r="C1489" s="2"/>
      <c r="D1489" s="2"/>
      <c r="E1489" s="2"/>
      <c r="F1489" s="2"/>
      <c r="G1489" s="2"/>
      <c r="H1489" s="2"/>
      <c r="I1489" s="2"/>
      <c r="J1489" s="2"/>
      <c r="K1489" s="2"/>
      <c r="L1489"/>
      <c r="M1489"/>
      <c r="N1489"/>
      <c r="O1489"/>
      <c r="P1489"/>
      <c r="Q1489"/>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c r="AV1489"/>
      <c r="AW1489"/>
      <c r="AX1489"/>
      <c r="AY1489"/>
      <c r="AZ1489"/>
      <c r="BA1489"/>
      <c r="BB1489"/>
      <c r="BC1489"/>
      <c r="BD1489"/>
      <c r="BE1489"/>
      <c r="BF1489"/>
      <c r="BG1489"/>
      <c r="BH1489"/>
      <c r="BI1489"/>
      <c r="BJ1489"/>
      <c r="BK1489"/>
      <c r="BL1489"/>
      <c r="BM1489"/>
      <c r="BN1489"/>
      <c r="BO1489"/>
      <c r="BP1489"/>
      <c r="BQ1489"/>
      <c r="BR1489"/>
      <c r="BS1489"/>
      <c r="BT1489"/>
      <c r="BU1489"/>
      <c r="BV1489"/>
      <c r="BW1489"/>
      <c r="BX1489"/>
      <c r="BY1489"/>
      <c r="BZ1489"/>
      <c r="CA1489"/>
      <c r="CB1489"/>
      <c r="CC1489"/>
      <c r="CD1489"/>
      <c r="CE1489"/>
      <c r="CF1489"/>
      <c r="CG1489"/>
      <c r="CH1489"/>
      <c r="CI1489"/>
      <c r="CJ1489"/>
      <c r="CK1489"/>
      <c r="CL1489"/>
      <c r="CM1489"/>
      <c r="CN1489"/>
      <c r="CO1489"/>
      <c r="CP1489"/>
      <c r="CQ1489"/>
      <c r="CR1489"/>
      <c r="CS1489"/>
      <c r="CT1489"/>
      <c r="CU1489"/>
      <c r="CV1489"/>
      <c r="CW1489"/>
      <c r="CX1489"/>
      <c r="CY1489"/>
      <c r="CZ1489"/>
      <c r="DA1489"/>
      <c r="DB1489"/>
      <c r="DC1489"/>
      <c r="DD1489"/>
      <c r="DE1489"/>
      <c r="DF1489"/>
      <c r="DG1489"/>
      <c r="DH1489"/>
      <c r="DI1489"/>
      <c r="DJ1489"/>
      <c r="DK1489"/>
      <c r="DL1489"/>
      <c r="DM1489"/>
      <c r="DN1489"/>
      <c r="DO1489"/>
      <c r="DP1489"/>
      <c r="DQ1489"/>
      <c r="DR1489"/>
      <c r="DS1489"/>
      <c r="DT1489"/>
      <c r="DU1489"/>
      <c r="DV1489"/>
      <c r="DW1489"/>
      <c r="DX1489"/>
      <c r="DY1489"/>
      <c r="DZ1489"/>
      <c r="EA1489"/>
      <c r="EB1489"/>
      <c r="EC1489"/>
      <c r="ED1489"/>
      <c r="EE1489"/>
      <c r="EF1489"/>
      <c r="EG1489"/>
      <c r="EH1489"/>
      <c r="EI1489"/>
      <c r="EJ1489"/>
      <c r="EK1489"/>
      <c r="EL1489"/>
      <c r="EM1489"/>
      <c r="EN1489"/>
      <c r="EO1489"/>
      <c r="EP1489"/>
      <c r="EQ1489"/>
      <c r="ER1489"/>
      <c r="ES1489"/>
      <c r="ET1489"/>
      <c r="EU1489"/>
      <c r="EV1489"/>
      <c r="EW1489"/>
      <c r="EX1489"/>
    </row>
    <row r="1490" spans="1:154" x14ac:dyDescent="0.25">
      <c r="A1490"/>
      <c r="B1490" s="2"/>
      <c r="C1490" s="2"/>
      <c r="D1490" s="2"/>
      <c r="E1490" s="2"/>
      <c r="F1490" s="2"/>
      <c r="G1490" s="2"/>
      <c r="H1490" s="2"/>
      <c r="I1490" s="2"/>
      <c r="J1490" s="2"/>
      <c r="K1490" s="2"/>
      <c r="L1490"/>
      <c r="M1490"/>
      <c r="N1490"/>
      <c r="O1490"/>
      <c r="P1490"/>
      <c r="Q1490"/>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c r="AV1490"/>
      <c r="AW1490"/>
      <c r="AX1490"/>
      <c r="AY1490"/>
      <c r="AZ1490"/>
      <c r="BA1490"/>
      <c r="BB1490"/>
      <c r="BC1490"/>
      <c r="BD1490"/>
      <c r="BE1490"/>
      <c r="BF1490"/>
      <c r="BG1490"/>
      <c r="BH1490"/>
      <c r="BI1490"/>
      <c r="BJ1490"/>
      <c r="BK1490"/>
      <c r="BL1490"/>
      <c r="BM1490"/>
      <c r="BN1490"/>
      <c r="BO1490"/>
      <c r="BP1490"/>
      <c r="BQ1490"/>
      <c r="BR1490"/>
      <c r="BS1490"/>
      <c r="BT1490"/>
      <c r="BU1490"/>
      <c r="BV1490"/>
      <c r="BW1490"/>
      <c r="BX1490"/>
      <c r="BY1490"/>
      <c r="BZ1490"/>
      <c r="CA1490"/>
      <c r="CB1490"/>
      <c r="CC1490"/>
      <c r="CD1490"/>
      <c r="CE1490"/>
      <c r="CF1490"/>
      <c r="CG1490"/>
      <c r="CH1490"/>
      <c r="CI1490"/>
      <c r="CJ1490"/>
      <c r="CK1490"/>
      <c r="CL1490"/>
      <c r="CM1490"/>
      <c r="CN1490"/>
      <c r="CO1490"/>
      <c r="CP1490"/>
      <c r="CQ1490"/>
      <c r="CR1490"/>
      <c r="CS1490"/>
      <c r="CT1490"/>
      <c r="CU1490"/>
      <c r="CV1490"/>
      <c r="CW1490"/>
      <c r="CX1490"/>
      <c r="CY1490"/>
      <c r="CZ1490"/>
      <c r="DA1490"/>
      <c r="DB1490"/>
      <c r="DC1490"/>
      <c r="DD1490"/>
      <c r="DE1490"/>
      <c r="DF1490"/>
      <c r="DG1490"/>
      <c r="DH1490"/>
      <c r="DI1490"/>
      <c r="DJ1490"/>
      <c r="DK1490"/>
      <c r="DL1490"/>
      <c r="DM1490"/>
      <c r="DN1490"/>
      <c r="DO1490"/>
      <c r="DP1490"/>
      <c r="DQ1490"/>
      <c r="DR1490"/>
      <c r="DS1490"/>
      <c r="DT1490"/>
      <c r="DU1490"/>
      <c r="DV1490"/>
      <c r="DW1490"/>
      <c r="DX1490"/>
      <c r="DY1490"/>
      <c r="DZ1490"/>
      <c r="EA1490"/>
      <c r="EB1490"/>
      <c r="EC1490"/>
      <c r="ED1490"/>
      <c r="EE1490"/>
      <c r="EF1490"/>
      <c r="EG1490"/>
      <c r="EH1490"/>
      <c r="EI1490"/>
      <c r="EJ1490"/>
      <c r="EK1490"/>
      <c r="EL1490"/>
      <c r="EM1490"/>
      <c r="EN1490"/>
      <c r="EO1490"/>
      <c r="EP1490"/>
      <c r="EQ1490"/>
      <c r="ER1490"/>
      <c r="ES1490"/>
      <c r="ET1490"/>
      <c r="EU1490"/>
      <c r="EV1490"/>
      <c r="EW1490"/>
      <c r="EX1490"/>
    </row>
    <row r="1491" spans="1:154" x14ac:dyDescent="0.25">
      <c r="A1491"/>
      <c r="B1491" s="2"/>
      <c r="C1491" s="2"/>
      <c r="D1491" s="2"/>
      <c r="E1491" s="2"/>
      <c r="F1491" s="2"/>
      <c r="G1491" s="2"/>
      <c r="H1491" s="2"/>
      <c r="I1491" s="2"/>
      <c r="J1491" s="2"/>
      <c r="K1491" s="2"/>
      <c r="L1491"/>
      <c r="M1491"/>
      <c r="N1491"/>
      <c r="O1491"/>
      <c r="P1491"/>
      <c r="Q1491"/>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c r="AV1491"/>
      <c r="AW1491"/>
      <c r="AX1491"/>
      <c r="AY1491"/>
      <c r="AZ1491"/>
      <c r="BA1491"/>
      <c r="BB1491"/>
      <c r="BC1491"/>
      <c r="BD1491"/>
      <c r="BE1491"/>
      <c r="BF1491"/>
      <c r="BG1491"/>
      <c r="BH1491"/>
      <c r="BI1491"/>
      <c r="BJ1491"/>
      <c r="BK1491"/>
      <c r="BL1491"/>
      <c r="BM1491"/>
      <c r="BN1491"/>
      <c r="BO1491"/>
      <c r="BP1491"/>
      <c r="BQ1491"/>
      <c r="BR1491"/>
      <c r="BS1491"/>
      <c r="BT1491"/>
      <c r="BU1491"/>
      <c r="BV1491"/>
      <c r="BW1491"/>
      <c r="BX1491"/>
      <c r="BY1491"/>
      <c r="BZ1491"/>
      <c r="CA1491"/>
      <c r="CB1491"/>
      <c r="CC1491"/>
      <c r="CD1491"/>
      <c r="CE1491"/>
      <c r="CF1491"/>
      <c r="CG1491"/>
      <c r="CH1491"/>
      <c r="CI1491"/>
      <c r="CJ1491"/>
      <c r="CK1491"/>
      <c r="CL1491"/>
      <c r="CM1491"/>
      <c r="CN1491"/>
      <c r="CO1491"/>
      <c r="CP1491"/>
      <c r="CQ1491"/>
      <c r="CR1491"/>
      <c r="CS1491"/>
      <c r="CT1491"/>
      <c r="CU1491"/>
      <c r="CV1491"/>
      <c r="CW1491"/>
      <c r="CX1491"/>
      <c r="CY1491"/>
      <c r="CZ1491"/>
      <c r="DA1491"/>
      <c r="DB1491"/>
      <c r="DC1491"/>
      <c r="DD1491"/>
      <c r="DE1491"/>
      <c r="DF1491"/>
      <c r="DG1491"/>
      <c r="DH1491"/>
      <c r="DI1491"/>
      <c r="DJ1491"/>
      <c r="DK1491"/>
      <c r="DL1491"/>
      <c r="DM1491"/>
      <c r="DN1491"/>
      <c r="DO1491"/>
      <c r="DP1491"/>
      <c r="DQ1491"/>
      <c r="DR1491"/>
      <c r="DS1491"/>
      <c r="DT1491"/>
      <c r="DU1491"/>
      <c r="DV1491"/>
      <c r="DW1491"/>
      <c r="DX1491"/>
      <c r="DY1491"/>
      <c r="DZ1491"/>
      <c r="EA1491"/>
      <c r="EB1491"/>
      <c r="EC1491"/>
      <c r="ED1491"/>
      <c r="EE1491"/>
      <c r="EF1491"/>
      <c r="EG1491"/>
      <c r="EH1491"/>
      <c r="EI1491"/>
      <c r="EJ1491"/>
      <c r="EK1491"/>
      <c r="EL1491"/>
      <c r="EM1491"/>
      <c r="EN1491"/>
      <c r="EO1491"/>
      <c r="EP1491"/>
      <c r="EQ1491"/>
      <c r="ER1491"/>
      <c r="ES1491"/>
      <c r="ET1491"/>
      <c r="EU1491"/>
      <c r="EV1491"/>
      <c r="EW1491"/>
      <c r="EX1491"/>
    </row>
    <row r="1492" spans="1:154" x14ac:dyDescent="0.25">
      <c r="A1492"/>
      <c r="B1492" s="2"/>
      <c r="C1492" s="2"/>
      <c r="D1492" s="2"/>
      <c r="E1492" s="2"/>
      <c r="F1492" s="2"/>
      <c r="G1492" s="2"/>
      <c r="H1492" s="2"/>
      <c r="I1492" s="2"/>
      <c r="J1492" s="2"/>
      <c r="K1492" s="2"/>
      <c r="L1492"/>
      <c r="M1492"/>
      <c r="N1492"/>
      <c r="O1492"/>
      <c r="P1492"/>
      <c r="Q1492"/>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c r="AV1492"/>
      <c r="AW1492"/>
      <c r="AX1492"/>
      <c r="AY1492"/>
      <c r="AZ1492"/>
      <c r="BA1492"/>
      <c r="BB1492"/>
      <c r="BC1492"/>
      <c r="BD1492"/>
      <c r="BE1492"/>
      <c r="BF1492"/>
      <c r="BG1492"/>
      <c r="BH1492"/>
      <c r="BI1492"/>
      <c r="BJ1492"/>
      <c r="BK1492"/>
      <c r="BL1492"/>
      <c r="BM1492"/>
      <c r="BN1492"/>
      <c r="BO1492"/>
      <c r="BP1492"/>
      <c r="BQ1492"/>
      <c r="BR1492"/>
      <c r="BS1492"/>
      <c r="BT1492"/>
      <c r="BU1492"/>
      <c r="BV1492"/>
      <c r="BW1492"/>
      <c r="BX1492"/>
      <c r="BY1492"/>
      <c r="BZ1492"/>
      <c r="CA1492"/>
      <c r="CB1492"/>
      <c r="CC1492"/>
      <c r="CD1492"/>
      <c r="CE1492"/>
      <c r="CF1492"/>
      <c r="CG1492"/>
      <c r="CH1492"/>
      <c r="CI1492"/>
      <c r="CJ1492"/>
      <c r="CK1492"/>
      <c r="CL1492"/>
      <c r="CM1492"/>
      <c r="CN1492"/>
      <c r="CO1492"/>
      <c r="CP1492"/>
      <c r="CQ1492"/>
      <c r="CR1492"/>
      <c r="CS1492"/>
      <c r="CT1492"/>
      <c r="CU1492"/>
      <c r="CV1492"/>
      <c r="CW1492"/>
      <c r="CX1492"/>
      <c r="CY1492"/>
      <c r="CZ1492"/>
      <c r="DA1492"/>
      <c r="DB1492"/>
      <c r="DC1492"/>
      <c r="DD1492"/>
      <c r="DE1492"/>
      <c r="DF1492"/>
      <c r="DG1492"/>
      <c r="DH1492"/>
      <c r="DI1492"/>
      <c r="DJ1492"/>
      <c r="DK1492"/>
      <c r="DL1492"/>
      <c r="DM1492"/>
      <c r="DN1492"/>
      <c r="DO1492"/>
      <c r="DP1492"/>
      <c r="DQ1492"/>
      <c r="DR1492"/>
      <c r="DS1492"/>
      <c r="DT1492"/>
      <c r="DU1492"/>
      <c r="DV1492"/>
      <c r="DW1492"/>
      <c r="DX1492"/>
      <c r="DY1492"/>
      <c r="DZ1492"/>
      <c r="EA1492"/>
      <c r="EB1492"/>
      <c r="EC1492"/>
      <c r="ED1492"/>
      <c r="EE1492"/>
      <c r="EF1492"/>
      <c r="EG1492"/>
      <c r="EH1492"/>
      <c r="EI1492"/>
      <c r="EJ1492"/>
      <c r="EK1492"/>
      <c r="EL1492"/>
      <c r="EM1492"/>
      <c r="EN1492"/>
      <c r="EO1492"/>
      <c r="EP1492"/>
      <c r="EQ1492"/>
      <c r="ER1492"/>
      <c r="ES1492"/>
      <c r="ET1492"/>
      <c r="EU1492"/>
      <c r="EV1492"/>
      <c r="EW1492"/>
      <c r="EX1492"/>
    </row>
    <row r="1493" spans="1:154" x14ac:dyDescent="0.25">
      <c r="A1493"/>
      <c r="B1493" s="2"/>
      <c r="C1493" s="2"/>
      <c r="D1493" s="2"/>
      <c r="E1493" s="2"/>
      <c r="F1493" s="2"/>
      <c r="G1493" s="2"/>
      <c r="H1493" s="2"/>
      <c r="I1493" s="2"/>
      <c r="J1493" s="2"/>
      <c r="K1493" s="2"/>
      <c r="L1493"/>
      <c r="M1493"/>
      <c r="N1493"/>
      <c r="O1493"/>
      <c r="P1493"/>
      <c r="Q1493"/>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c r="AV1493"/>
      <c r="AW1493"/>
      <c r="AX1493"/>
      <c r="AY1493"/>
      <c r="AZ1493"/>
      <c r="BA1493"/>
      <c r="BB1493"/>
      <c r="BC1493"/>
      <c r="BD1493"/>
      <c r="BE1493"/>
      <c r="BF1493"/>
      <c r="BG1493"/>
      <c r="BH1493"/>
      <c r="BI1493"/>
      <c r="BJ1493"/>
      <c r="BK1493"/>
      <c r="BL1493"/>
      <c r="BM1493"/>
      <c r="BN1493"/>
      <c r="BO1493"/>
      <c r="BP1493"/>
      <c r="BQ1493"/>
      <c r="BR1493"/>
      <c r="BS1493"/>
      <c r="BT1493"/>
      <c r="BU1493"/>
      <c r="BV1493"/>
      <c r="BW1493"/>
      <c r="BX1493"/>
      <c r="BY1493"/>
      <c r="BZ1493"/>
      <c r="CA1493"/>
      <c r="CB1493"/>
      <c r="CC1493"/>
      <c r="CD1493"/>
      <c r="CE1493"/>
      <c r="CF1493"/>
      <c r="CG1493"/>
      <c r="CH1493"/>
      <c r="CI1493"/>
      <c r="CJ1493"/>
      <c r="CK1493"/>
      <c r="CL1493"/>
      <c r="CM1493"/>
      <c r="CN1493"/>
      <c r="CO1493"/>
      <c r="CP1493"/>
      <c r="CQ1493"/>
      <c r="CR1493"/>
      <c r="CS1493"/>
      <c r="CT1493"/>
      <c r="CU1493"/>
      <c r="CV1493"/>
      <c r="CW1493"/>
      <c r="CX1493"/>
      <c r="CY1493"/>
      <c r="CZ1493"/>
      <c r="DA1493"/>
      <c r="DB1493"/>
      <c r="DC1493"/>
      <c r="DD1493"/>
      <c r="DE1493"/>
      <c r="DF1493"/>
      <c r="DG1493"/>
      <c r="DH1493"/>
      <c r="DI1493"/>
      <c r="DJ1493"/>
      <c r="DK1493"/>
      <c r="DL1493"/>
      <c r="DM1493"/>
      <c r="DN1493"/>
      <c r="DO1493"/>
      <c r="DP1493"/>
      <c r="DQ1493"/>
      <c r="DR1493"/>
      <c r="DS1493"/>
      <c r="DT1493"/>
      <c r="DU1493"/>
      <c r="DV1493"/>
      <c r="DW1493"/>
      <c r="DX1493"/>
      <c r="DY1493"/>
      <c r="DZ1493"/>
      <c r="EA1493"/>
      <c r="EB1493"/>
      <c r="EC1493"/>
      <c r="ED1493"/>
      <c r="EE1493"/>
      <c r="EF1493"/>
      <c r="EG1493"/>
      <c r="EH1493"/>
      <c r="EI1493"/>
      <c r="EJ1493"/>
      <c r="EK1493"/>
      <c r="EL1493"/>
      <c r="EM1493"/>
      <c r="EN1493"/>
      <c r="EO1493"/>
      <c r="EP1493"/>
      <c r="EQ1493"/>
      <c r="ER1493"/>
      <c r="ES1493"/>
      <c r="ET1493"/>
      <c r="EU1493"/>
      <c r="EV1493"/>
      <c r="EW1493"/>
      <c r="EX1493"/>
    </row>
    <row r="1494" spans="1:154" x14ac:dyDescent="0.25">
      <c r="A1494"/>
      <c r="B1494" s="2"/>
      <c r="C1494" s="2"/>
      <c r="D1494" s="2"/>
      <c r="E1494" s="2"/>
      <c r="F1494" s="2"/>
      <c r="G1494" s="2"/>
      <c r="H1494" s="2"/>
      <c r="I1494" s="2"/>
      <c r="J1494" s="2"/>
      <c r="K1494" s="2"/>
      <c r="L1494"/>
      <c r="M1494"/>
      <c r="N1494"/>
      <c r="O1494"/>
      <c r="P1494"/>
      <c r="Q1494"/>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c r="AV1494"/>
      <c r="AW1494"/>
      <c r="AX1494"/>
      <c r="AY1494"/>
      <c r="AZ1494"/>
      <c r="BA1494"/>
      <c r="BB1494"/>
      <c r="BC1494"/>
      <c r="BD1494"/>
      <c r="BE1494"/>
      <c r="BF1494"/>
      <c r="BG1494"/>
      <c r="BH1494"/>
      <c r="BI1494"/>
      <c r="BJ1494"/>
      <c r="BK1494"/>
      <c r="BL1494"/>
      <c r="BM1494"/>
      <c r="BN1494"/>
      <c r="BO1494"/>
      <c r="BP1494"/>
      <c r="BQ1494"/>
      <c r="BR1494"/>
      <c r="BS1494"/>
      <c r="BT1494"/>
      <c r="BU1494"/>
      <c r="BV1494"/>
      <c r="BW1494"/>
      <c r="BX1494"/>
      <c r="BY1494"/>
      <c r="BZ1494"/>
      <c r="CA1494"/>
      <c r="CB1494"/>
      <c r="CC1494"/>
      <c r="CD1494"/>
      <c r="CE1494"/>
      <c r="CF1494"/>
      <c r="CG1494"/>
      <c r="CH1494"/>
      <c r="CI1494"/>
      <c r="CJ1494"/>
      <c r="CK1494"/>
      <c r="CL1494"/>
      <c r="CM1494"/>
      <c r="CN1494"/>
      <c r="CO1494"/>
      <c r="CP1494"/>
      <c r="CQ1494"/>
      <c r="CR1494"/>
      <c r="CS1494"/>
      <c r="CT1494"/>
      <c r="CU1494"/>
      <c r="CV1494"/>
      <c r="CW1494"/>
      <c r="CX1494"/>
      <c r="CY1494"/>
      <c r="CZ1494"/>
      <c r="DA1494"/>
      <c r="DB1494"/>
      <c r="DC1494"/>
      <c r="DD1494"/>
      <c r="DE1494"/>
      <c r="DF1494"/>
      <c r="DG1494"/>
      <c r="DH1494"/>
      <c r="DI1494"/>
      <c r="DJ1494"/>
      <c r="DK1494"/>
      <c r="DL1494"/>
      <c r="DM1494"/>
      <c r="DN1494"/>
      <c r="DO1494"/>
      <c r="DP1494"/>
      <c r="DQ1494"/>
      <c r="DR1494"/>
      <c r="DS1494"/>
      <c r="DT1494"/>
      <c r="DU1494"/>
      <c r="DV1494"/>
      <c r="DW1494"/>
      <c r="DX1494"/>
      <c r="DY1494"/>
      <c r="DZ1494"/>
      <c r="EA1494"/>
      <c r="EB1494"/>
      <c r="EC1494"/>
      <c r="ED1494"/>
      <c r="EE1494"/>
      <c r="EF1494"/>
      <c r="EG1494"/>
      <c r="EH1494"/>
      <c r="EI1494"/>
      <c r="EJ1494"/>
      <c r="EK1494"/>
      <c r="EL1494"/>
      <c r="EM1494"/>
      <c r="EN1494"/>
      <c r="EO1494"/>
      <c r="EP1494"/>
      <c r="EQ1494"/>
      <c r="ER1494"/>
      <c r="ES1494"/>
      <c r="ET1494"/>
      <c r="EU1494"/>
      <c r="EV1494"/>
      <c r="EW1494"/>
      <c r="EX1494"/>
    </row>
    <row r="1495" spans="1:154" x14ac:dyDescent="0.25">
      <c r="A1495"/>
      <c r="B1495" s="2"/>
      <c r="C1495" s="2"/>
      <c r="D1495" s="2"/>
      <c r="E1495" s="2"/>
      <c r="F1495" s="2"/>
      <c r="G1495" s="2"/>
      <c r="H1495" s="2"/>
      <c r="I1495" s="2"/>
      <c r="J1495" s="2"/>
      <c r="K1495" s="2"/>
      <c r="L1495"/>
      <c r="M1495"/>
      <c r="N1495"/>
      <c r="O1495"/>
      <c r="P1495"/>
      <c r="Q1495"/>
      <c r="R1495"/>
      <c r="S1495"/>
      <c r="T1495"/>
      <c r="U1495"/>
      <c r="V1495"/>
      <c r="W1495"/>
      <c r="X1495"/>
      <c r="Y1495"/>
      <c r="Z1495"/>
      <c r="AA1495"/>
      <c r="AB1495"/>
      <c r="AC1495"/>
      <c r="AD1495"/>
      <c r="AE1495"/>
      <c r="AF1495"/>
      <c r="AG1495"/>
      <c r="AH1495"/>
      <c r="AI1495"/>
      <c r="AJ1495"/>
      <c r="AK1495"/>
      <c r="AL1495"/>
      <c r="AM1495"/>
      <c r="AN1495"/>
      <c r="AO1495"/>
      <c r="AP1495"/>
      <c r="AQ1495"/>
      <c r="AR1495"/>
      <c r="AS1495"/>
      <c r="AT1495"/>
      <c r="AU1495"/>
      <c r="AV1495"/>
      <c r="AW1495"/>
      <c r="AX1495"/>
      <c r="AY1495"/>
      <c r="AZ1495"/>
      <c r="BA1495"/>
      <c r="BB1495"/>
      <c r="BC1495"/>
      <c r="BD1495"/>
      <c r="BE1495"/>
      <c r="BF1495"/>
      <c r="BG1495"/>
      <c r="BH1495"/>
      <c r="BI1495"/>
      <c r="BJ1495"/>
      <c r="BK1495"/>
      <c r="BL1495"/>
      <c r="BM1495"/>
      <c r="BN1495"/>
      <c r="BO1495"/>
      <c r="BP1495"/>
      <c r="BQ1495"/>
      <c r="BR1495"/>
      <c r="BS1495"/>
      <c r="BT1495"/>
      <c r="BU1495"/>
      <c r="BV1495"/>
      <c r="BW1495"/>
      <c r="BX1495"/>
      <c r="BY1495"/>
      <c r="BZ1495"/>
      <c r="CA1495"/>
      <c r="CB1495"/>
      <c r="CC1495"/>
      <c r="CD1495"/>
      <c r="CE1495"/>
      <c r="CF1495"/>
      <c r="CG1495"/>
      <c r="CH1495"/>
      <c r="CI1495"/>
      <c r="CJ1495"/>
      <c r="CK1495"/>
      <c r="CL1495"/>
      <c r="CM1495"/>
      <c r="CN1495"/>
      <c r="CO1495"/>
      <c r="CP1495"/>
      <c r="CQ1495"/>
      <c r="CR1495"/>
      <c r="CS1495"/>
      <c r="CT1495"/>
      <c r="CU1495"/>
      <c r="CV1495"/>
      <c r="CW1495"/>
      <c r="CX1495"/>
      <c r="CY1495"/>
      <c r="CZ1495"/>
      <c r="DA1495"/>
      <c r="DB1495"/>
      <c r="DC1495"/>
      <c r="DD1495"/>
      <c r="DE1495"/>
      <c r="DF1495"/>
      <c r="DG1495"/>
      <c r="DH1495"/>
      <c r="DI1495"/>
      <c r="DJ1495"/>
      <c r="DK1495"/>
      <c r="DL1495"/>
      <c r="DM1495"/>
      <c r="DN1495"/>
      <c r="DO1495"/>
      <c r="DP1495"/>
      <c r="DQ1495"/>
      <c r="DR1495"/>
      <c r="DS1495"/>
      <c r="DT1495"/>
      <c r="DU1495"/>
      <c r="DV1495"/>
      <c r="DW1495"/>
      <c r="DX1495"/>
      <c r="DY1495"/>
      <c r="DZ1495"/>
      <c r="EA1495"/>
      <c r="EB1495"/>
      <c r="EC1495"/>
      <c r="ED1495"/>
      <c r="EE1495"/>
      <c r="EF1495"/>
      <c r="EG1495"/>
      <c r="EH1495"/>
      <c r="EI1495"/>
      <c r="EJ1495"/>
      <c r="EK1495"/>
      <c r="EL1495"/>
      <c r="EM1495"/>
      <c r="EN1495"/>
      <c r="EO1495"/>
      <c r="EP1495"/>
      <c r="EQ1495"/>
      <c r="ER1495"/>
      <c r="ES1495"/>
      <c r="ET1495"/>
      <c r="EU1495"/>
      <c r="EV1495"/>
      <c r="EW1495"/>
      <c r="EX1495"/>
    </row>
    <row r="1496" spans="1:154" x14ac:dyDescent="0.25">
      <c r="A1496"/>
      <c r="B1496" s="2"/>
      <c r="C1496" s="2"/>
      <c r="D1496" s="2"/>
      <c r="E1496" s="2"/>
      <c r="F1496" s="2"/>
      <c r="G1496" s="2"/>
      <c r="H1496" s="2"/>
      <c r="I1496" s="2"/>
      <c r="J1496" s="2"/>
      <c r="K1496" s="2"/>
      <c r="L1496"/>
      <c r="M1496"/>
      <c r="N1496"/>
      <c r="O1496"/>
      <c r="P1496"/>
      <c r="Q1496"/>
      <c r="R1496"/>
      <c r="S1496"/>
      <c r="T1496"/>
      <c r="U1496"/>
      <c r="V1496"/>
      <c r="W1496"/>
      <c r="X1496"/>
      <c r="Y1496"/>
      <c r="Z1496"/>
      <c r="AA1496"/>
      <c r="AB1496"/>
      <c r="AC1496"/>
      <c r="AD1496"/>
      <c r="AE1496"/>
      <c r="AF1496"/>
      <c r="AG1496"/>
      <c r="AH1496"/>
      <c r="AI1496"/>
      <c r="AJ1496"/>
      <c r="AK1496"/>
      <c r="AL1496"/>
      <c r="AM1496"/>
      <c r="AN1496"/>
      <c r="AO1496"/>
      <c r="AP1496"/>
      <c r="AQ1496"/>
      <c r="AR1496"/>
      <c r="AS1496"/>
      <c r="AT1496"/>
      <c r="AU1496"/>
      <c r="AV1496"/>
      <c r="AW1496"/>
      <c r="AX1496"/>
      <c r="AY1496"/>
      <c r="AZ1496"/>
      <c r="BA1496"/>
      <c r="BB1496"/>
      <c r="BC1496"/>
      <c r="BD1496"/>
      <c r="BE1496"/>
      <c r="BF1496"/>
      <c r="BG1496"/>
      <c r="BH1496"/>
      <c r="BI1496"/>
      <c r="BJ1496"/>
      <c r="BK1496"/>
      <c r="BL1496"/>
      <c r="BM1496"/>
      <c r="BN1496"/>
      <c r="BO1496"/>
      <c r="BP1496"/>
      <c r="BQ1496"/>
      <c r="BR1496"/>
      <c r="BS1496"/>
      <c r="BT1496"/>
      <c r="BU1496"/>
      <c r="BV1496"/>
      <c r="BW1496"/>
      <c r="BX1496"/>
      <c r="BY1496"/>
      <c r="BZ1496"/>
      <c r="CA1496"/>
      <c r="CB1496"/>
      <c r="CC1496"/>
      <c r="CD1496"/>
      <c r="CE1496"/>
      <c r="CF1496"/>
      <c r="CG1496"/>
      <c r="CH1496"/>
      <c r="CI1496"/>
      <c r="CJ1496"/>
      <c r="CK1496"/>
      <c r="CL1496"/>
      <c r="CM1496"/>
      <c r="CN1496"/>
      <c r="CO1496"/>
      <c r="CP1496"/>
      <c r="CQ1496"/>
      <c r="CR1496"/>
      <c r="CS1496"/>
      <c r="CT1496"/>
      <c r="CU1496"/>
      <c r="CV1496"/>
      <c r="CW1496"/>
      <c r="CX1496"/>
      <c r="CY1496"/>
      <c r="CZ1496"/>
      <c r="DA1496"/>
      <c r="DB1496"/>
      <c r="DC1496"/>
      <c r="DD1496"/>
      <c r="DE1496"/>
      <c r="DF1496"/>
      <c r="DG1496"/>
      <c r="DH1496"/>
      <c r="DI1496"/>
      <c r="DJ1496"/>
      <c r="DK1496"/>
      <c r="DL1496"/>
      <c r="DM1496"/>
      <c r="DN1496"/>
      <c r="DO1496"/>
      <c r="DP1496"/>
      <c r="DQ1496"/>
      <c r="DR1496"/>
      <c r="DS1496"/>
      <c r="DT1496"/>
      <c r="DU1496"/>
      <c r="DV1496"/>
      <c r="DW1496"/>
      <c r="DX1496"/>
      <c r="DY1496"/>
      <c r="DZ1496"/>
      <c r="EA1496"/>
      <c r="EB1496"/>
      <c r="EC1496"/>
      <c r="ED1496"/>
      <c r="EE1496"/>
      <c r="EF1496"/>
      <c r="EG1496"/>
      <c r="EH1496"/>
      <c r="EI1496"/>
      <c r="EJ1496"/>
      <c r="EK1496"/>
      <c r="EL1496"/>
      <c r="EM1496"/>
      <c r="EN1496"/>
      <c r="EO1496"/>
      <c r="EP1496"/>
      <c r="EQ1496"/>
      <c r="ER1496"/>
      <c r="ES1496"/>
      <c r="ET1496"/>
      <c r="EU1496"/>
      <c r="EV1496"/>
      <c r="EW1496"/>
      <c r="EX1496"/>
    </row>
    <row r="1497" spans="1:154" x14ac:dyDescent="0.25">
      <c r="A1497"/>
      <c r="B1497" s="2"/>
      <c r="C1497" s="2"/>
      <c r="D1497" s="2"/>
      <c r="E1497" s="2"/>
      <c r="F1497" s="2"/>
      <c r="G1497" s="2"/>
      <c r="H1497" s="2"/>
      <c r="I1497" s="2"/>
      <c r="J1497" s="2"/>
      <c r="K1497" s="2"/>
      <c r="L1497"/>
      <c r="M1497"/>
      <c r="N1497"/>
      <c r="O1497"/>
      <c r="P1497"/>
      <c r="Q1497"/>
      <c r="R1497"/>
      <c r="S1497"/>
      <c r="T1497"/>
      <c r="U1497"/>
      <c r="V1497"/>
      <c r="W1497"/>
      <c r="X1497"/>
      <c r="Y1497"/>
      <c r="Z1497"/>
      <c r="AA1497"/>
      <c r="AB1497"/>
      <c r="AC1497"/>
      <c r="AD1497"/>
      <c r="AE1497"/>
      <c r="AF1497"/>
      <c r="AG1497"/>
      <c r="AH1497"/>
      <c r="AI1497"/>
      <c r="AJ1497"/>
      <c r="AK1497"/>
      <c r="AL1497"/>
      <c r="AM1497"/>
      <c r="AN1497"/>
      <c r="AO1497"/>
      <c r="AP1497"/>
      <c r="AQ1497"/>
      <c r="AR1497"/>
      <c r="AS1497"/>
      <c r="AT1497"/>
      <c r="AU1497"/>
      <c r="AV1497"/>
      <c r="AW1497"/>
      <c r="AX1497"/>
      <c r="AY1497"/>
      <c r="AZ1497"/>
      <c r="BA1497"/>
      <c r="BB1497"/>
      <c r="BC1497"/>
      <c r="BD1497"/>
      <c r="BE1497"/>
      <c r="BF1497"/>
      <c r="BG1497"/>
      <c r="BH1497"/>
      <c r="BI1497"/>
      <c r="BJ1497"/>
      <c r="BK1497"/>
      <c r="BL1497"/>
      <c r="BM1497"/>
      <c r="BN1497"/>
      <c r="BO1497"/>
      <c r="BP1497"/>
      <c r="BQ1497"/>
      <c r="BR1497"/>
      <c r="BS1497"/>
      <c r="BT1497"/>
      <c r="BU1497"/>
      <c r="BV1497"/>
      <c r="BW1497"/>
      <c r="BX1497"/>
      <c r="BY1497"/>
      <c r="BZ1497"/>
      <c r="CA1497"/>
      <c r="CB1497"/>
      <c r="CC1497"/>
      <c r="CD1497"/>
      <c r="CE1497"/>
      <c r="CF1497"/>
      <c r="CG1497"/>
      <c r="CH1497"/>
      <c r="CI1497"/>
      <c r="CJ1497"/>
      <c r="CK1497"/>
      <c r="CL1497"/>
      <c r="CM1497"/>
      <c r="CN1497"/>
      <c r="CO1497"/>
      <c r="CP1497"/>
      <c r="CQ1497"/>
      <c r="CR1497"/>
      <c r="CS1497"/>
      <c r="CT1497"/>
      <c r="CU1497"/>
      <c r="CV1497"/>
      <c r="CW1497"/>
      <c r="CX1497"/>
      <c r="CY1497"/>
      <c r="CZ1497"/>
      <c r="DA1497"/>
      <c r="DB1497"/>
      <c r="DC1497"/>
      <c r="DD1497"/>
      <c r="DE1497"/>
      <c r="DF1497"/>
      <c r="DG1497"/>
      <c r="DH1497"/>
      <c r="DI1497"/>
      <c r="DJ1497"/>
      <c r="DK1497"/>
      <c r="DL1497"/>
      <c r="DM1497"/>
      <c r="DN1497"/>
      <c r="DO1497"/>
      <c r="DP1497"/>
      <c r="DQ1497"/>
      <c r="DR1497"/>
      <c r="DS1497"/>
      <c r="DT1497"/>
      <c r="DU1497"/>
      <c r="DV1497"/>
      <c r="DW1497"/>
      <c r="DX1497"/>
      <c r="DY1497"/>
      <c r="DZ1497"/>
      <c r="EA1497"/>
      <c r="EB1497"/>
      <c r="EC1497"/>
      <c r="ED1497"/>
      <c r="EE1497"/>
      <c r="EF1497"/>
      <c r="EG1497"/>
      <c r="EH1497"/>
      <c r="EI1497"/>
      <c r="EJ1497"/>
      <c r="EK1497"/>
      <c r="EL1497"/>
      <c r="EM1497"/>
      <c r="EN1497"/>
      <c r="EO1497"/>
      <c r="EP1497"/>
      <c r="EQ1497"/>
      <c r="ER1497"/>
      <c r="ES1497"/>
      <c r="ET1497"/>
      <c r="EU1497"/>
      <c r="EV1497"/>
      <c r="EW1497"/>
      <c r="EX1497"/>
    </row>
    <row r="1498" spans="1:154" x14ac:dyDescent="0.25">
      <c r="A1498"/>
      <c r="B1498" s="2"/>
      <c r="C1498" s="2"/>
      <c r="D1498" s="2"/>
      <c r="E1498" s="2"/>
      <c r="F1498" s="2"/>
      <c r="G1498" s="2"/>
      <c r="H1498" s="2"/>
      <c r="I1498" s="2"/>
      <c r="J1498" s="2"/>
      <c r="K1498" s="2"/>
      <c r="L1498"/>
      <c r="M1498"/>
      <c r="N1498"/>
      <c r="O1498"/>
      <c r="P1498"/>
      <c r="Q1498"/>
      <c r="R1498"/>
      <c r="S1498"/>
      <c r="T1498"/>
      <c r="U1498"/>
      <c r="V1498"/>
      <c r="W1498"/>
      <c r="X1498"/>
      <c r="Y1498"/>
      <c r="Z1498"/>
      <c r="AA1498"/>
      <c r="AB1498"/>
      <c r="AC1498"/>
      <c r="AD1498"/>
      <c r="AE1498"/>
      <c r="AF1498"/>
      <c r="AG1498"/>
      <c r="AH1498"/>
      <c r="AI1498"/>
      <c r="AJ1498"/>
      <c r="AK1498"/>
      <c r="AL1498"/>
      <c r="AM1498"/>
      <c r="AN1498"/>
      <c r="AO1498"/>
      <c r="AP1498"/>
      <c r="AQ1498"/>
      <c r="AR1498"/>
      <c r="AS1498"/>
      <c r="AT1498"/>
      <c r="AU1498"/>
      <c r="AV1498"/>
      <c r="AW1498"/>
      <c r="AX1498"/>
      <c r="AY1498"/>
      <c r="AZ1498"/>
      <c r="BA1498"/>
      <c r="BB1498"/>
      <c r="BC1498"/>
      <c r="BD1498"/>
      <c r="BE1498"/>
      <c r="BF1498"/>
      <c r="BG1498"/>
      <c r="BH1498"/>
      <c r="BI1498"/>
      <c r="BJ1498"/>
      <c r="BK1498"/>
      <c r="BL1498"/>
      <c r="BM1498"/>
      <c r="BN1498"/>
      <c r="BO1498"/>
      <c r="BP1498"/>
      <c r="BQ1498"/>
      <c r="BR1498"/>
      <c r="BS1498"/>
      <c r="BT1498"/>
      <c r="BU1498"/>
      <c r="BV1498"/>
      <c r="BW1498"/>
      <c r="BX1498"/>
      <c r="BY1498"/>
      <c r="BZ1498"/>
      <c r="CA1498"/>
      <c r="CB1498"/>
      <c r="CC1498"/>
      <c r="CD1498"/>
      <c r="CE1498"/>
      <c r="CF1498"/>
      <c r="CG1498"/>
      <c r="CH1498"/>
      <c r="CI1498"/>
      <c r="CJ1498"/>
      <c r="CK1498"/>
      <c r="CL1498"/>
      <c r="CM1498"/>
      <c r="CN1498"/>
      <c r="CO1498"/>
      <c r="CP1498"/>
      <c r="CQ1498"/>
      <c r="CR1498"/>
      <c r="CS1498"/>
      <c r="CT1498"/>
      <c r="CU1498"/>
      <c r="CV1498"/>
      <c r="CW1498"/>
      <c r="CX1498"/>
      <c r="CY1498"/>
      <c r="CZ1498"/>
      <c r="DA1498"/>
      <c r="DB1498"/>
      <c r="DC1498"/>
      <c r="DD1498"/>
      <c r="DE1498"/>
      <c r="DF1498"/>
      <c r="DG1498"/>
      <c r="DH1498"/>
      <c r="DI1498"/>
      <c r="DJ1498"/>
      <c r="DK1498"/>
      <c r="DL1498"/>
      <c r="DM1498"/>
      <c r="DN1498"/>
      <c r="DO1498"/>
      <c r="DP1498"/>
      <c r="DQ1498"/>
      <c r="DR1498"/>
      <c r="DS1498"/>
      <c r="DT1498"/>
      <c r="DU1498"/>
      <c r="DV1498"/>
      <c r="DW1498"/>
      <c r="DX1498"/>
      <c r="DY1498"/>
      <c r="DZ1498"/>
      <c r="EA1498"/>
      <c r="EB1498"/>
      <c r="EC1498"/>
      <c r="ED1498"/>
      <c r="EE1498"/>
      <c r="EF1498"/>
      <c r="EG1498"/>
      <c r="EH1498"/>
      <c r="EI1498"/>
      <c r="EJ1498"/>
      <c r="EK1498"/>
      <c r="EL1498"/>
      <c r="EM1498"/>
      <c r="EN1498"/>
      <c r="EO1498"/>
      <c r="EP1498"/>
      <c r="EQ1498"/>
      <c r="ER1498"/>
      <c r="ES1498"/>
      <c r="ET1498"/>
      <c r="EU1498"/>
      <c r="EV1498"/>
      <c r="EW1498"/>
      <c r="EX1498"/>
    </row>
    <row r="1499" spans="1:154" x14ac:dyDescent="0.25">
      <c r="A1499"/>
      <c r="B1499" s="2"/>
      <c r="C1499" s="2"/>
      <c r="D1499" s="2"/>
      <c r="E1499" s="2"/>
      <c r="F1499" s="2"/>
      <c r="G1499" s="2"/>
      <c r="H1499" s="2"/>
      <c r="I1499" s="2"/>
      <c r="J1499" s="2"/>
      <c r="K1499" s="2"/>
      <c r="L1499"/>
      <c r="M1499"/>
      <c r="N1499"/>
      <c r="O1499"/>
      <c r="P1499"/>
      <c r="Q1499"/>
      <c r="R1499"/>
      <c r="S1499"/>
      <c r="T1499"/>
      <c r="U1499"/>
      <c r="V1499"/>
      <c r="W1499"/>
      <c r="X1499"/>
      <c r="Y1499"/>
      <c r="Z1499"/>
      <c r="AA1499"/>
      <c r="AB1499"/>
      <c r="AC1499"/>
      <c r="AD1499"/>
      <c r="AE1499"/>
      <c r="AF1499"/>
      <c r="AG1499"/>
      <c r="AH1499"/>
      <c r="AI1499"/>
      <c r="AJ1499"/>
      <c r="AK1499"/>
      <c r="AL1499"/>
      <c r="AM1499"/>
      <c r="AN1499"/>
      <c r="AO1499"/>
      <c r="AP1499"/>
      <c r="AQ1499"/>
      <c r="AR1499"/>
      <c r="AS1499"/>
      <c r="AT1499"/>
      <c r="AU1499"/>
      <c r="AV1499"/>
      <c r="AW1499"/>
      <c r="AX1499"/>
      <c r="AY1499"/>
      <c r="AZ1499"/>
      <c r="BA1499"/>
      <c r="BB1499"/>
      <c r="BC1499"/>
      <c r="BD1499"/>
      <c r="BE1499"/>
      <c r="BF1499"/>
      <c r="BG1499"/>
      <c r="BH1499"/>
      <c r="BI1499"/>
      <c r="BJ1499"/>
      <c r="BK1499"/>
      <c r="BL1499"/>
      <c r="BM1499"/>
      <c r="BN1499"/>
      <c r="BO1499"/>
      <c r="BP1499"/>
      <c r="BQ1499"/>
      <c r="BR1499"/>
      <c r="BS1499"/>
      <c r="BT1499"/>
      <c r="BU1499"/>
      <c r="BV1499"/>
      <c r="BW1499"/>
      <c r="BX1499"/>
      <c r="BY1499"/>
      <c r="BZ1499"/>
      <c r="CA1499"/>
      <c r="CB1499"/>
      <c r="CC1499"/>
      <c r="CD1499"/>
      <c r="CE1499"/>
      <c r="CF1499"/>
      <c r="CG1499"/>
      <c r="CH1499"/>
      <c r="CI1499"/>
      <c r="CJ1499"/>
      <c r="CK1499"/>
      <c r="CL1499"/>
      <c r="CM1499"/>
      <c r="CN1499"/>
      <c r="CO1499"/>
      <c r="CP1499"/>
      <c r="CQ1499"/>
      <c r="CR1499"/>
      <c r="CS1499"/>
      <c r="CT1499"/>
      <c r="CU1499"/>
      <c r="CV1499"/>
      <c r="CW1499"/>
      <c r="CX1499"/>
      <c r="CY1499"/>
      <c r="CZ1499"/>
      <c r="DA1499"/>
      <c r="DB1499"/>
      <c r="DC1499"/>
      <c r="DD1499"/>
      <c r="DE1499"/>
      <c r="DF1499"/>
      <c r="DG1499"/>
      <c r="DH1499"/>
      <c r="DI1499"/>
      <c r="DJ1499"/>
      <c r="DK1499"/>
      <c r="DL1499"/>
      <c r="DM1499"/>
      <c r="DN1499"/>
      <c r="DO1499"/>
      <c r="DP1499"/>
      <c r="DQ1499"/>
      <c r="DR1499"/>
      <c r="DS1499"/>
      <c r="DT1499"/>
      <c r="DU1499"/>
      <c r="DV1499"/>
      <c r="DW1499"/>
      <c r="DX1499"/>
      <c r="DY1499"/>
      <c r="DZ1499"/>
      <c r="EA1499"/>
      <c r="EB1499"/>
      <c r="EC1499"/>
      <c r="ED1499"/>
      <c r="EE1499"/>
      <c r="EF1499"/>
      <c r="EG1499"/>
      <c r="EH1499"/>
      <c r="EI1499"/>
      <c r="EJ1499"/>
      <c r="EK1499"/>
      <c r="EL1499"/>
      <c r="EM1499"/>
      <c r="EN1499"/>
      <c r="EO1499"/>
      <c r="EP1499"/>
      <c r="EQ1499"/>
      <c r="ER1499"/>
      <c r="ES1499"/>
      <c r="ET1499"/>
      <c r="EU1499"/>
      <c r="EV1499"/>
      <c r="EW1499"/>
      <c r="EX1499"/>
    </row>
    <row r="1500" spans="1:154" x14ac:dyDescent="0.25">
      <c r="A1500"/>
      <c r="B1500" s="2"/>
      <c r="C1500" s="2"/>
      <c r="D1500" s="2"/>
      <c r="E1500" s="2"/>
      <c r="F1500" s="2"/>
      <c r="G1500" s="2"/>
      <c r="H1500" s="2"/>
      <c r="I1500" s="2"/>
      <c r="J1500" s="2"/>
      <c r="K1500" s="2"/>
      <c r="L1500"/>
      <c r="M1500"/>
      <c r="N1500"/>
      <c r="O1500"/>
      <c r="P1500"/>
      <c r="Q1500"/>
      <c r="R1500"/>
      <c r="S1500"/>
      <c r="T1500"/>
      <c r="U1500"/>
      <c r="V1500"/>
      <c r="W1500"/>
      <c r="X1500"/>
      <c r="Y1500"/>
      <c r="Z1500"/>
      <c r="AA1500"/>
      <c r="AB1500"/>
      <c r="AC1500"/>
      <c r="AD1500"/>
      <c r="AE1500"/>
      <c r="AF1500"/>
      <c r="AG1500"/>
      <c r="AH1500"/>
      <c r="AI1500"/>
      <c r="AJ1500"/>
      <c r="AK1500"/>
      <c r="AL1500"/>
      <c r="AM1500"/>
      <c r="AN1500"/>
      <c r="AO1500"/>
      <c r="AP1500"/>
      <c r="AQ1500"/>
      <c r="AR1500"/>
      <c r="AS1500"/>
      <c r="AT1500"/>
      <c r="AU1500"/>
      <c r="AV1500"/>
      <c r="AW1500"/>
      <c r="AX1500"/>
      <c r="AY1500"/>
      <c r="AZ1500"/>
      <c r="BA1500"/>
      <c r="BB1500"/>
      <c r="BC1500"/>
      <c r="BD1500"/>
      <c r="BE1500"/>
      <c r="BF1500"/>
      <c r="BG1500"/>
      <c r="BH1500"/>
      <c r="BI1500"/>
      <c r="BJ1500"/>
      <c r="BK1500"/>
      <c r="BL1500"/>
      <c r="BM1500"/>
      <c r="BN1500"/>
      <c r="BO1500"/>
      <c r="BP1500"/>
      <c r="BQ1500"/>
      <c r="BR1500"/>
      <c r="BS1500"/>
      <c r="BT1500"/>
      <c r="BU1500"/>
      <c r="BV1500"/>
      <c r="BW1500"/>
      <c r="BX1500"/>
      <c r="BY1500"/>
      <c r="BZ1500"/>
      <c r="CA1500"/>
      <c r="CB1500"/>
      <c r="CC1500"/>
      <c r="CD1500"/>
      <c r="CE1500"/>
      <c r="CF1500"/>
      <c r="CG1500"/>
      <c r="CH1500"/>
      <c r="CI1500"/>
      <c r="CJ1500"/>
      <c r="CK1500"/>
      <c r="CL1500"/>
      <c r="CM1500"/>
      <c r="CN1500"/>
      <c r="CO1500"/>
      <c r="CP1500"/>
      <c r="CQ1500"/>
      <c r="CR1500"/>
      <c r="CS1500"/>
      <c r="CT1500"/>
      <c r="CU1500"/>
      <c r="CV1500"/>
      <c r="CW1500"/>
      <c r="CX1500"/>
      <c r="CY1500"/>
      <c r="CZ1500"/>
      <c r="DA1500"/>
      <c r="DB1500"/>
      <c r="DC1500"/>
      <c r="DD1500"/>
      <c r="DE1500"/>
      <c r="DF1500"/>
      <c r="DG1500"/>
      <c r="DH1500"/>
      <c r="DI1500"/>
      <c r="DJ1500"/>
      <c r="DK1500"/>
      <c r="DL1500"/>
      <c r="DM1500"/>
      <c r="DN1500"/>
      <c r="DO1500"/>
      <c r="DP1500"/>
      <c r="DQ1500"/>
      <c r="DR1500"/>
      <c r="DS1500"/>
      <c r="DT1500"/>
      <c r="DU1500"/>
      <c r="DV1500"/>
      <c r="DW1500"/>
      <c r="DX1500"/>
      <c r="DY1500"/>
      <c r="DZ1500"/>
      <c r="EA1500"/>
      <c r="EB1500"/>
      <c r="EC1500"/>
      <c r="ED1500"/>
      <c r="EE1500"/>
      <c r="EF1500"/>
      <c r="EG1500"/>
      <c r="EH1500"/>
      <c r="EI1500"/>
      <c r="EJ1500"/>
      <c r="EK1500"/>
      <c r="EL1500"/>
      <c r="EM1500"/>
      <c r="EN1500"/>
      <c r="EO1500"/>
      <c r="EP1500"/>
      <c r="EQ1500"/>
      <c r="ER1500"/>
      <c r="ES1500"/>
      <c r="ET1500"/>
      <c r="EU1500"/>
      <c r="EV1500"/>
      <c r="EW1500"/>
      <c r="EX1500"/>
    </row>
    <row r="1501" spans="1:154" x14ac:dyDescent="0.25">
      <c r="A1501"/>
      <c r="B1501" s="2"/>
      <c r="C1501" s="2"/>
      <c r="D1501" s="2"/>
      <c r="E1501" s="2"/>
      <c r="F1501" s="2"/>
      <c r="G1501" s="2"/>
      <c r="H1501" s="2"/>
      <c r="I1501" s="2"/>
      <c r="J1501" s="2"/>
      <c r="K1501" s="2"/>
      <c r="L1501"/>
      <c r="M1501"/>
      <c r="N1501"/>
      <c r="O1501"/>
      <c r="P1501"/>
      <c r="Q1501"/>
      <c r="R1501"/>
      <c r="S1501"/>
      <c r="T1501"/>
      <c r="U1501"/>
      <c r="V1501"/>
      <c r="W1501"/>
      <c r="X1501"/>
      <c r="Y1501"/>
      <c r="Z1501"/>
      <c r="AA1501"/>
      <c r="AB1501"/>
      <c r="AC1501"/>
      <c r="AD1501"/>
      <c r="AE1501"/>
      <c r="AF1501"/>
      <c r="AG1501"/>
      <c r="AH1501"/>
      <c r="AI1501"/>
      <c r="AJ1501"/>
      <c r="AK1501"/>
      <c r="AL1501"/>
      <c r="AM1501"/>
      <c r="AN1501"/>
      <c r="AO1501"/>
      <c r="AP1501"/>
      <c r="AQ1501"/>
      <c r="AR1501"/>
      <c r="AS1501"/>
      <c r="AT1501"/>
      <c r="AU1501"/>
      <c r="AV1501"/>
      <c r="AW1501"/>
      <c r="AX1501"/>
      <c r="AY1501"/>
      <c r="AZ1501"/>
      <c r="BA1501"/>
      <c r="BB1501"/>
      <c r="BC1501"/>
      <c r="BD1501"/>
      <c r="BE1501"/>
      <c r="BF1501"/>
      <c r="BG1501"/>
      <c r="BH1501"/>
      <c r="BI1501"/>
      <c r="BJ1501"/>
      <c r="BK1501"/>
      <c r="BL1501"/>
      <c r="BM1501"/>
      <c r="BN1501"/>
      <c r="BO1501"/>
      <c r="BP1501"/>
      <c r="BQ1501"/>
      <c r="BR1501"/>
      <c r="BS1501"/>
      <c r="BT1501"/>
      <c r="BU1501"/>
      <c r="BV1501"/>
      <c r="BW1501"/>
      <c r="BX1501"/>
      <c r="BY1501"/>
      <c r="BZ1501"/>
      <c r="CA1501"/>
      <c r="CB1501"/>
      <c r="CC1501"/>
      <c r="CD1501"/>
      <c r="CE1501"/>
      <c r="CF1501"/>
      <c r="CG1501"/>
      <c r="CH1501"/>
      <c r="CI1501"/>
      <c r="CJ1501"/>
      <c r="CK1501"/>
      <c r="CL1501"/>
      <c r="CM1501"/>
      <c r="CN1501"/>
      <c r="CO1501"/>
      <c r="CP1501"/>
      <c r="CQ1501"/>
      <c r="CR1501"/>
      <c r="CS1501"/>
      <c r="CT1501"/>
      <c r="CU1501"/>
      <c r="CV1501"/>
      <c r="CW1501"/>
      <c r="CX1501"/>
      <c r="CY1501"/>
      <c r="CZ1501"/>
      <c r="DA1501"/>
      <c r="DB1501"/>
      <c r="DC1501"/>
      <c r="DD1501"/>
      <c r="DE1501"/>
      <c r="DF1501"/>
      <c r="DG1501"/>
      <c r="DH1501"/>
      <c r="DI1501"/>
      <c r="DJ1501"/>
      <c r="DK1501"/>
      <c r="DL1501"/>
      <c r="DM1501"/>
      <c r="DN1501"/>
      <c r="DO1501"/>
      <c r="DP1501"/>
      <c r="DQ1501"/>
      <c r="DR1501"/>
      <c r="DS1501"/>
      <c r="DT1501"/>
      <c r="DU1501"/>
      <c r="DV1501"/>
      <c r="DW1501"/>
      <c r="DX1501"/>
      <c r="DY1501"/>
      <c r="DZ1501"/>
      <c r="EA1501"/>
      <c r="EB1501"/>
      <c r="EC1501"/>
      <c r="ED1501"/>
      <c r="EE1501"/>
      <c r="EF1501"/>
      <c r="EG1501"/>
      <c r="EH1501"/>
      <c r="EI1501"/>
      <c r="EJ1501"/>
      <c r="EK1501"/>
      <c r="EL1501"/>
      <c r="EM1501"/>
      <c r="EN1501"/>
      <c r="EO1501"/>
      <c r="EP1501"/>
      <c r="EQ1501"/>
      <c r="ER1501"/>
      <c r="ES1501"/>
      <c r="ET1501"/>
      <c r="EU1501"/>
      <c r="EV1501"/>
      <c r="EW1501"/>
      <c r="EX1501"/>
    </row>
    <row r="1502" spans="1:154" x14ac:dyDescent="0.25">
      <c r="A1502"/>
      <c r="B1502" s="2"/>
      <c r="C1502" s="2"/>
      <c r="D1502" s="2"/>
      <c r="E1502" s="2"/>
      <c r="F1502" s="2"/>
      <c r="G1502" s="2"/>
      <c r="H1502" s="2"/>
      <c r="I1502" s="2"/>
      <c r="J1502" s="2"/>
      <c r="K1502" s="2"/>
      <c r="L1502"/>
      <c r="M1502"/>
      <c r="N1502"/>
      <c r="O1502"/>
      <c r="P1502"/>
      <c r="Q1502"/>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c r="AV1502"/>
      <c r="AW1502"/>
      <c r="AX1502"/>
      <c r="AY1502"/>
      <c r="AZ1502"/>
      <c r="BA1502"/>
      <c r="BB1502"/>
      <c r="BC1502"/>
      <c r="BD1502"/>
      <c r="BE1502"/>
      <c r="BF1502"/>
      <c r="BG1502"/>
      <c r="BH1502"/>
      <c r="BI1502"/>
      <c r="BJ1502"/>
      <c r="BK1502"/>
      <c r="BL1502"/>
      <c r="BM1502"/>
      <c r="BN1502"/>
      <c r="BO1502"/>
      <c r="BP1502"/>
      <c r="BQ1502"/>
      <c r="BR1502"/>
      <c r="BS1502"/>
      <c r="BT1502"/>
      <c r="BU1502"/>
      <c r="BV1502"/>
      <c r="BW1502"/>
      <c r="BX1502"/>
      <c r="BY1502"/>
      <c r="BZ1502"/>
      <c r="CA1502"/>
      <c r="CB1502"/>
      <c r="CC1502"/>
      <c r="CD1502"/>
      <c r="CE1502"/>
      <c r="CF1502"/>
      <c r="CG1502"/>
      <c r="CH1502"/>
      <c r="CI1502"/>
      <c r="CJ1502"/>
      <c r="CK1502"/>
      <c r="CL1502"/>
      <c r="CM1502"/>
      <c r="CN1502"/>
      <c r="CO1502"/>
      <c r="CP1502"/>
      <c r="CQ1502"/>
      <c r="CR1502"/>
      <c r="CS1502"/>
      <c r="CT1502"/>
      <c r="CU1502"/>
      <c r="CV1502"/>
      <c r="CW1502"/>
      <c r="CX1502"/>
      <c r="CY1502"/>
      <c r="CZ1502"/>
      <c r="DA1502"/>
      <c r="DB1502"/>
      <c r="DC1502"/>
      <c r="DD1502"/>
      <c r="DE1502"/>
      <c r="DF1502"/>
      <c r="DG1502"/>
      <c r="DH1502"/>
      <c r="DI1502"/>
      <c r="DJ1502"/>
      <c r="DK1502"/>
      <c r="DL1502"/>
      <c r="DM1502"/>
      <c r="DN1502"/>
      <c r="DO1502"/>
      <c r="DP1502"/>
      <c r="DQ1502"/>
      <c r="DR1502"/>
      <c r="DS1502"/>
      <c r="DT1502"/>
      <c r="DU1502"/>
      <c r="DV1502"/>
      <c r="DW1502"/>
      <c r="DX1502"/>
      <c r="DY1502"/>
      <c r="DZ1502"/>
      <c r="EA1502"/>
      <c r="EB1502"/>
      <c r="EC1502"/>
      <c r="ED1502"/>
      <c r="EE1502"/>
      <c r="EF1502"/>
      <c r="EG1502"/>
      <c r="EH1502"/>
      <c r="EI1502"/>
      <c r="EJ1502"/>
      <c r="EK1502"/>
      <c r="EL1502"/>
      <c r="EM1502"/>
      <c r="EN1502"/>
      <c r="EO1502"/>
      <c r="EP1502"/>
      <c r="EQ1502"/>
      <c r="ER1502"/>
      <c r="ES1502"/>
      <c r="ET1502"/>
      <c r="EU1502"/>
      <c r="EV1502"/>
      <c r="EW1502"/>
      <c r="EX1502"/>
    </row>
    <row r="1503" spans="1:154" x14ac:dyDescent="0.25">
      <c r="A1503"/>
      <c r="B1503" s="2"/>
      <c r="C1503" s="2"/>
      <c r="D1503" s="2"/>
      <c r="E1503" s="2"/>
      <c r="F1503" s="2"/>
      <c r="G1503" s="2"/>
      <c r="H1503" s="2"/>
      <c r="I1503" s="2"/>
      <c r="J1503" s="2"/>
      <c r="K1503" s="2"/>
      <c r="L1503"/>
      <c r="M1503"/>
      <c r="N1503"/>
      <c r="O1503"/>
      <c r="P1503"/>
      <c r="Q1503"/>
      <c r="R1503"/>
      <c r="S1503"/>
      <c r="T1503"/>
      <c r="U1503"/>
      <c r="V1503"/>
      <c r="W1503"/>
      <c r="X1503"/>
      <c r="Y1503"/>
      <c r="Z1503"/>
      <c r="AA1503"/>
      <c r="AB1503"/>
      <c r="AC1503"/>
      <c r="AD1503"/>
      <c r="AE1503"/>
      <c r="AF1503"/>
      <c r="AG1503"/>
      <c r="AH1503"/>
      <c r="AI1503"/>
      <c r="AJ1503"/>
      <c r="AK1503"/>
      <c r="AL1503"/>
      <c r="AM1503"/>
      <c r="AN1503"/>
      <c r="AO1503"/>
      <c r="AP1503"/>
      <c r="AQ1503"/>
      <c r="AR1503"/>
      <c r="AS1503"/>
      <c r="AT1503"/>
      <c r="AU1503"/>
      <c r="AV1503"/>
      <c r="AW1503"/>
      <c r="AX1503"/>
      <c r="AY1503"/>
      <c r="AZ1503"/>
      <c r="BA1503"/>
      <c r="BB1503"/>
      <c r="BC1503"/>
      <c r="BD1503"/>
      <c r="BE1503"/>
      <c r="BF1503"/>
      <c r="BG1503"/>
      <c r="BH1503"/>
      <c r="BI1503"/>
      <c r="BJ1503"/>
      <c r="BK1503"/>
      <c r="BL1503"/>
      <c r="BM1503"/>
      <c r="BN1503"/>
      <c r="BO1503"/>
      <c r="BP1503"/>
      <c r="BQ1503"/>
      <c r="BR1503"/>
      <c r="BS1503"/>
      <c r="BT1503"/>
      <c r="BU1503"/>
      <c r="BV1503"/>
      <c r="BW1503"/>
      <c r="BX1503"/>
      <c r="BY1503"/>
      <c r="BZ1503"/>
      <c r="CA1503"/>
      <c r="CB1503"/>
      <c r="CC1503"/>
      <c r="CD1503"/>
      <c r="CE1503"/>
      <c r="CF1503"/>
      <c r="CG1503"/>
      <c r="CH1503"/>
      <c r="CI1503"/>
      <c r="CJ1503"/>
      <c r="CK1503"/>
      <c r="CL1503"/>
      <c r="CM1503"/>
      <c r="CN1503"/>
      <c r="CO1503"/>
      <c r="CP1503"/>
      <c r="CQ1503"/>
      <c r="CR1503"/>
      <c r="CS1503"/>
      <c r="CT1503"/>
      <c r="CU1503"/>
      <c r="CV1503"/>
      <c r="CW1503"/>
      <c r="CX1503"/>
      <c r="CY1503"/>
      <c r="CZ1503"/>
      <c r="DA1503"/>
      <c r="DB1503"/>
      <c r="DC1503"/>
      <c r="DD1503"/>
      <c r="DE1503"/>
      <c r="DF1503"/>
      <c r="DG1503"/>
      <c r="DH1503"/>
      <c r="DI1503"/>
      <c r="DJ1503"/>
      <c r="DK1503"/>
      <c r="DL1503"/>
      <c r="DM1503"/>
      <c r="DN1503"/>
      <c r="DO1503"/>
      <c r="DP1503"/>
      <c r="DQ1503"/>
      <c r="DR1503"/>
      <c r="DS1503"/>
      <c r="DT1503"/>
      <c r="DU1503"/>
      <c r="DV1503"/>
      <c r="DW1503"/>
      <c r="DX1503"/>
      <c r="DY1503"/>
      <c r="DZ1503"/>
      <c r="EA1503"/>
      <c r="EB1503"/>
      <c r="EC1503"/>
      <c r="ED1503"/>
      <c r="EE1503"/>
      <c r="EF1503"/>
      <c r="EG1503"/>
      <c r="EH1503"/>
      <c r="EI1503"/>
      <c r="EJ1503"/>
      <c r="EK1503"/>
      <c r="EL1503"/>
      <c r="EM1503"/>
      <c r="EN1503"/>
      <c r="EO1503"/>
      <c r="EP1503"/>
      <c r="EQ1503"/>
      <c r="ER1503"/>
      <c r="ES1503"/>
      <c r="ET1503"/>
      <c r="EU1503"/>
      <c r="EV1503"/>
      <c r="EW1503"/>
      <c r="EX1503"/>
    </row>
    <row r="1504" spans="1:154" x14ac:dyDescent="0.25">
      <c r="A1504"/>
      <c r="B1504" s="2"/>
      <c r="C1504" s="2"/>
      <c r="D1504" s="2"/>
      <c r="E1504" s="2"/>
      <c r="F1504" s="2"/>
      <c r="G1504" s="2"/>
      <c r="H1504" s="2"/>
      <c r="I1504" s="2"/>
      <c r="J1504" s="2"/>
      <c r="K1504" s="2"/>
      <c r="L1504"/>
      <c r="M1504"/>
      <c r="N1504"/>
      <c r="O1504"/>
      <c r="P1504"/>
      <c r="Q1504"/>
      <c r="R1504"/>
      <c r="S1504"/>
      <c r="T1504"/>
      <c r="U1504"/>
      <c r="V1504"/>
      <c r="W1504"/>
      <c r="X1504"/>
      <c r="Y1504"/>
      <c r="Z1504"/>
      <c r="AA1504"/>
      <c r="AB1504"/>
      <c r="AC1504"/>
      <c r="AD1504"/>
      <c r="AE1504"/>
      <c r="AF1504"/>
      <c r="AG1504"/>
      <c r="AH1504"/>
      <c r="AI1504"/>
      <c r="AJ1504"/>
      <c r="AK1504"/>
      <c r="AL1504"/>
      <c r="AM1504"/>
      <c r="AN1504"/>
      <c r="AO1504"/>
      <c r="AP1504"/>
      <c r="AQ1504"/>
      <c r="AR1504"/>
      <c r="AS1504"/>
      <c r="AT1504"/>
      <c r="AU1504"/>
      <c r="AV1504"/>
      <c r="AW1504"/>
      <c r="AX1504"/>
      <c r="AY1504"/>
      <c r="AZ1504"/>
      <c r="BA1504"/>
      <c r="BB1504"/>
      <c r="BC1504"/>
      <c r="BD1504"/>
      <c r="BE1504"/>
      <c r="BF1504"/>
      <c r="BG1504"/>
      <c r="BH1504"/>
      <c r="BI1504"/>
      <c r="BJ1504"/>
      <c r="BK1504"/>
      <c r="BL1504"/>
      <c r="BM1504"/>
      <c r="BN1504"/>
      <c r="BO1504"/>
      <c r="BP1504"/>
      <c r="BQ1504"/>
      <c r="BR1504"/>
      <c r="BS1504"/>
      <c r="BT1504"/>
      <c r="BU1504"/>
      <c r="BV1504"/>
      <c r="BW1504"/>
      <c r="BX1504"/>
      <c r="BY1504"/>
      <c r="BZ1504"/>
      <c r="CA1504"/>
      <c r="CB1504"/>
      <c r="CC1504"/>
      <c r="CD1504"/>
      <c r="CE1504"/>
      <c r="CF1504"/>
      <c r="CG1504"/>
      <c r="CH1504"/>
      <c r="CI1504"/>
      <c r="CJ1504"/>
      <c r="CK1504"/>
      <c r="CL1504"/>
      <c r="CM1504"/>
      <c r="CN1504"/>
      <c r="CO1504"/>
      <c r="CP1504"/>
      <c r="CQ1504"/>
      <c r="CR1504"/>
      <c r="CS1504"/>
      <c r="CT1504"/>
      <c r="CU1504"/>
      <c r="CV1504"/>
      <c r="CW1504"/>
      <c r="CX1504"/>
      <c r="CY1504"/>
      <c r="CZ1504"/>
      <c r="DA1504"/>
      <c r="DB1504"/>
      <c r="DC1504"/>
      <c r="DD1504"/>
      <c r="DE1504"/>
      <c r="DF1504"/>
      <c r="DG1504"/>
      <c r="DH1504"/>
      <c r="DI1504"/>
      <c r="DJ1504"/>
      <c r="DK1504"/>
      <c r="DL1504"/>
      <c r="DM1504"/>
      <c r="DN1504"/>
      <c r="DO1504"/>
      <c r="DP1504"/>
      <c r="DQ1504"/>
      <c r="DR1504"/>
      <c r="DS1504"/>
      <c r="DT1504"/>
      <c r="DU1504"/>
      <c r="DV1504"/>
      <c r="DW1504"/>
      <c r="DX1504"/>
      <c r="DY1504"/>
      <c r="DZ1504"/>
      <c r="EA1504"/>
      <c r="EB1504"/>
      <c r="EC1504"/>
      <c r="ED1504"/>
      <c r="EE1504"/>
      <c r="EF1504"/>
      <c r="EG1504"/>
      <c r="EH1504"/>
      <c r="EI1504"/>
      <c r="EJ1504"/>
      <c r="EK1504"/>
      <c r="EL1504"/>
      <c r="EM1504"/>
      <c r="EN1504"/>
      <c r="EO1504"/>
      <c r="EP1504"/>
      <c r="EQ1504"/>
      <c r="ER1504"/>
      <c r="ES1504"/>
      <c r="ET1504"/>
      <c r="EU1504"/>
      <c r="EV1504"/>
      <c r="EW1504"/>
      <c r="EX1504"/>
    </row>
    <row r="1505" spans="1:154" x14ac:dyDescent="0.25">
      <c r="A1505"/>
      <c r="B1505" s="2"/>
      <c r="C1505" s="2"/>
      <c r="D1505" s="2"/>
      <c r="E1505" s="2"/>
      <c r="F1505" s="2"/>
      <c r="G1505" s="2"/>
      <c r="H1505" s="2"/>
      <c r="I1505" s="2"/>
      <c r="J1505" s="2"/>
      <c r="K1505" s="2"/>
      <c r="L1505"/>
      <c r="M1505"/>
      <c r="N1505"/>
      <c r="O1505"/>
      <c r="P1505"/>
      <c r="Q1505"/>
      <c r="R1505"/>
      <c r="S1505"/>
      <c r="T1505"/>
      <c r="U1505"/>
      <c r="V1505"/>
      <c r="W1505"/>
      <c r="X1505"/>
      <c r="Y1505"/>
      <c r="Z1505"/>
      <c r="AA1505"/>
      <c r="AB1505"/>
      <c r="AC1505"/>
      <c r="AD1505"/>
      <c r="AE1505"/>
      <c r="AF1505"/>
      <c r="AG1505"/>
      <c r="AH1505"/>
      <c r="AI1505"/>
      <c r="AJ1505"/>
      <c r="AK1505"/>
      <c r="AL1505"/>
      <c r="AM1505"/>
      <c r="AN1505"/>
      <c r="AO1505"/>
      <c r="AP1505"/>
      <c r="AQ1505"/>
      <c r="AR1505"/>
      <c r="AS1505"/>
      <c r="AT1505"/>
      <c r="AU1505"/>
      <c r="AV1505"/>
      <c r="AW1505"/>
      <c r="AX1505"/>
      <c r="AY1505"/>
      <c r="AZ1505"/>
      <c r="BA1505"/>
      <c r="BB1505"/>
      <c r="BC1505"/>
      <c r="BD1505"/>
      <c r="BE1505"/>
      <c r="BF1505"/>
      <c r="BG1505"/>
      <c r="BH1505"/>
      <c r="BI1505"/>
      <c r="BJ1505"/>
      <c r="BK1505"/>
      <c r="BL1505"/>
      <c r="BM1505"/>
      <c r="BN1505"/>
      <c r="BO1505"/>
      <c r="BP1505"/>
      <c r="BQ1505"/>
      <c r="BR1505"/>
      <c r="BS1505"/>
      <c r="BT1505"/>
      <c r="BU1505"/>
      <c r="BV1505"/>
      <c r="BW1505"/>
      <c r="BX1505"/>
      <c r="BY1505"/>
      <c r="BZ1505"/>
      <c r="CA1505"/>
      <c r="CB1505"/>
      <c r="CC1505"/>
      <c r="CD1505"/>
      <c r="CE1505"/>
      <c r="CF1505"/>
      <c r="CG1505"/>
      <c r="CH1505"/>
      <c r="CI1505"/>
      <c r="CJ1505"/>
      <c r="CK1505"/>
      <c r="CL1505"/>
      <c r="CM1505"/>
      <c r="CN1505"/>
      <c r="CO1505"/>
      <c r="CP1505"/>
      <c r="CQ1505"/>
      <c r="CR1505"/>
      <c r="CS1505"/>
      <c r="CT1505"/>
      <c r="CU1505"/>
      <c r="CV1505"/>
      <c r="CW1505"/>
      <c r="CX1505"/>
      <c r="CY1505"/>
      <c r="CZ1505"/>
      <c r="DA1505"/>
      <c r="DB1505"/>
      <c r="DC1505"/>
      <c r="DD1505"/>
      <c r="DE1505"/>
      <c r="DF1505"/>
      <c r="DG1505"/>
      <c r="DH1505"/>
      <c r="DI1505"/>
      <c r="DJ1505"/>
      <c r="DK1505"/>
      <c r="DL1505"/>
      <c r="DM1505"/>
      <c r="DN1505"/>
      <c r="DO1505"/>
      <c r="DP1505"/>
      <c r="DQ1505"/>
      <c r="DR1505"/>
      <c r="DS1505"/>
      <c r="DT1505"/>
      <c r="DU1505"/>
      <c r="DV1505"/>
      <c r="DW1505"/>
      <c r="DX1505"/>
      <c r="DY1505"/>
      <c r="DZ1505"/>
      <c r="EA1505"/>
      <c r="EB1505"/>
      <c r="EC1505"/>
      <c r="ED1505"/>
      <c r="EE1505"/>
      <c r="EF1505"/>
      <c r="EG1505"/>
      <c r="EH1505"/>
      <c r="EI1505"/>
      <c r="EJ1505"/>
      <c r="EK1505"/>
      <c r="EL1505"/>
      <c r="EM1505"/>
      <c r="EN1505"/>
      <c r="EO1505"/>
      <c r="EP1505"/>
      <c r="EQ1505"/>
      <c r="ER1505"/>
      <c r="ES1505"/>
      <c r="ET1505"/>
      <c r="EU1505"/>
      <c r="EV1505"/>
      <c r="EW1505"/>
      <c r="EX1505"/>
    </row>
    <row r="1506" spans="1:154" x14ac:dyDescent="0.25">
      <c r="A1506"/>
      <c r="B1506" s="2"/>
      <c r="C1506" s="2"/>
      <c r="D1506" s="2"/>
      <c r="E1506" s="2"/>
      <c r="F1506" s="2"/>
      <c r="G1506" s="2"/>
      <c r="H1506" s="2"/>
      <c r="I1506" s="2"/>
      <c r="J1506" s="2"/>
      <c r="K1506" s="2"/>
      <c r="L1506"/>
      <c r="M1506"/>
      <c r="N1506"/>
      <c r="O1506"/>
      <c r="P1506"/>
      <c r="Q1506"/>
      <c r="R1506"/>
      <c r="S1506"/>
      <c r="T1506"/>
      <c r="U1506"/>
      <c r="V1506"/>
      <c r="W1506"/>
      <c r="X1506"/>
      <c r="Y1506"/>
      <c r="Z1506"/>
      <c r="AA1506"/>
      <c r="AB1506"/>
      <c r="AC1506"/>
      <c r="AD1506"/>
      <c r="AE1506"/>
      <c r="AF1506"/>
      <c r="AG1506"/>
      <c r="AH1506"/>
      <c r="AI1506"/>
      <c r="AJ1506"/>
      <c r="AK1506"/>
      <c r="AL1506"/>
      <c r="AM1506"/>
      <c r="AN1506"/>
      <c r="AO1506"/>
      <c r="AP1506"/>
      <c r="AQ1506"/>
      <c r="AR1506"/>
      <c r="AS1506"/>
      <c r="AT1506"/>
      <c r="AU1506"/>
      <c r="AV1506"/>
      <c r="AW1506"/>
      <c r="AX1506"/>
      <c r="AY1506"/>
      <c r="AZ1506"/>
      <c r="BA1506"/>
      <c r="BB1506"/>
      <c r="BC1506"/>
      <c r="BD1506"/>
      <c r="BE1506"/>
      <c r="BF1506"/>
      <c r="BG1506"/>
      <c r="BH1506"/>
      <c r="BI1506"/>
      <c r="BJ1506"/>
      <c r="BK1506"/>
      <c r="BL1506"/>
      <c r="BM1506"/>
      <c r="BN1506"/>
      <c r="BO1506"/>
      <c r="BP1506"/>
      <c r="BQ1506"/>
      <c r="BR1506"/>
      <c r="BS1506"/>
      <c r="BT1506"/>
      <c r="BU1506"/>
      <c r="BV1506"/>
      <c r="BW1506"/>
      <c r="BX1506"/>
      <c r="BY1506"/>
      <c r="BZ1506"/>
      <c r="CA1506"/>
      <c r="CB1506"/>
      <c r="CC1506"/>
      <c r="CD1506"/>
      <c r="CE1506"/>
      <c r="CF1506"/>
      <c r="CG1506"/>
      <c r="CH1506"/>
      <c r="CI1506"/>
      <c r="CJ1506"/>
      <c r="CK1506"/>
      <c r="CL1506"/>
      <c r="CM1506"/>
      <c r="CN1506"/>
      <c r="CO1506"/>
      <c r="CP1506"/>
      <c r="CQ1506"/>
      <c r="CR1506"/>
      <c r="CS1506"/>
      <c r="CT1506"/>
      <c r="CU1506"/>
      <c r="CV1506"/>
      <c r="CW1506"/>
      <c r="CX1506"/>
      <c r="CY1506"/>
      <c r="CZ1506"/>
      <c r="DA1506"/>
      <c r="DB1506"/>
      <c r="DC1506"/>
      <c r="DD1506"/>
      <c r="DE1506"/>
      <c r="DF1506"/>
      <c r="DG1506"/>
      <c r="DH1506"/>
      <c r="DI1506"/>
      <c r="DJ1506"/>
      <c r="DK1506"/>
      <c r="DL1506"/>
      <c r="DM1506"/>
      <c r="DN1506"/>
      <c r="DO1506"/>
      <c r="DP1506"/>
      <c r="DQ1506"/>
      <c r="DR1506"/>
      <c r="DS1506"/>
      <c r="DT1506"/>
      <c r="DU1506"/>
      <c r="DV1506"/>
      <c r="DW1506"/>
      <c r="DX1506"/>
      <c r="DY1506"/>
      <c r="DZ1506"/>
      <c r="EA1506"/>
      <c r="EB1506"/>
      <c r="EC1506"/>
      <c r="ED1506"/>
      <c r="EE1506"/>
      <c r="EF1506"/>
      <c r="EG1506"/>
      <c r="EH1506"/>
      <c r="EI1506"/>
      <c r="EJ1506"/>
      <c r="EK1506"/>
      <c r="EL1506"/>
      <c r="EM1506"/>
      <c r="EN1506"/>
      <c r="EO1506"/>
      <c r="EP1506"/>
      <c r="EQ1506"/>
      <c r="ER1506"/>
      <c r="ES1506"/>
      <c r="ET1506"/>
      <c r="EU1506"/>
      <c r="EV1506"/>
      <c r="EW1506"/>
      <c r="EX1506"/>
    </row>
    <row r="1507" spans="1:154" x14ac:dyDescent="0.25">
      <c r="A1507"/>
      <c r="B1507" s="2"/>
      <c r="C1507" s="2"/>
      <c r="D1507" s="2"/>
      <c r="E1507" s="2"/>
      <c r="F1507" s="2"/>
      <c r="G1507" s="2"/>
      <c r="H1507" s="2"/>
      <c r="I1507" s="2"/>
      <c r="J1507" s="2"/>
      <c r="K1507" s="2"/>
      <c r="L1507"/>
      <c r="M1507"/>
      <c r="N1507"/>
      <c r="O1507"/>
      <c r="P1507"/>
      <c r="Q1507"/>
      <c r="R1507"/>
      <c r="S1507"/>
      <c r="T1507"/>
      <c r="U1507"/>
      <c r="V1507"/>
      <c r="W1507"/>
      <c r="X1507"/>
      <c r="Y1507"/>
      <c r="Z1507"/>
      <c r="AA1507"/>
      <c r="AB1507"/>
      <c r="AC1507"/>
      <c r="AD1507"/>
      <c r="AE1507"/>
      <c r="AF1507"/>
      <c r="AG1507"/>
      <c r="AH1507"/>
      <c r="AI1507"/>
      <c r="AJ1507"/>
      <c r="AK1507"/>
      <c r="AL1507"/>
      <c r="AM1507"/>
      <c r="AN1507"/>
      <c r="AO1507"/>
      <c r="AP1507"/>
      <c r="AQ1507"/>
      <c r="AR1507"/>
      <c r="AS1507"/>
      <c r="AT1507"/>
      <c r="AU1507"/>
      <c r="AV1507"/>
      <c r="AW1507"/>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c r="EQ1507"/>
      <c r="ER1507"/>
      <c r="ES1507"/>
      <c r="ET1507"/>
      <c r="EU1507"/>
      <c r="EV1507"/>
      <c r="EW1507"/>
      <c r="EX1507"/>
    </row>
    <row r="1508" spans="1:154" x14ac:dyDescent="0.25">
      <c r="A1508"/>
      <c r="B1508" s="2"/>
      <c r="C1508" s="2"/>
      <c r="D1508" s="2"/>
      <c r="E1508" s="2"/>
      <c r="F1508" s="2"/>
      <c r="G1508" s="2"/>
      <c r="H1508" s="2"/>
      <c r="I1508" s="2"/>
      <c r="J1508" s="2"/>
      <c r="K1508" s="2"/>
      <c r="L1508"/>
      <c r="M1508"/>
      <c r="N1508"/>
      <c r="O1508"/>
      <c r="P1508"/>
      <c r="Q1508"/>
      <c r="R1508"/>
      <c r="S1508"/>
      <c r="T1508"/>
      <c r="U1508"/>
      <c r="V1508"/>
      <c r="W1508"/>
      <c r="X1508"/>
      <c r="Y1508"/>
      <c r="Z1508"/>
      <c r="AA1508"/>
      <c r="AB1508"/>
      <c r="AC1508"/>
      <c r="AD1508"/>
      <c r="AE1508"/>
      <c r="AF1508"/>
      <c r="AG1508"/>
      <c r="AH1508"/>
      <c r="AI1508"/>
      <c r="AJ1508"/>
      <c r="AK1508"/>
      <c r="AL1508"/>
      <c r="AM1508"/>
      <c r="AN1508"/>
      <c r="AO1508"/>
      <c r="AP1508"/>
      <c r="AQ1508"/>
      <c r="AR1508"/>
      <c r="AS1508"/>
      <c r="AT1508"/>
      <c r="AU1508"/>
      <c r="AV1508"/>
      <c r="AW1508"/>
      <c r="AX1508"/>
      <c r="AY1508"/>
      <c r="AZ1508"/>
      <c r="BA1508"/>
      <c r="BB1508"/>
      <c r="BC1508"/>
      <c r="BD1508"/>
      <c r="BE1508"/>
      <c r="BF1508"/>
      <c r="BG1508"/>
      <c r="BH1508"/>
      <c r="BI1508"/>
      <c r="BJ1508"/>
      <c r="BK1508"/>
      <c r="BL1508"/>
      <c r="BM1508"/>
      <c r="BN1508"/>
      <c r="BO1508"/>
      <c r="BP1508"/>
      <c r="BQ1508"/>
      <c r="BR1508"/>
      <c r="BS1508"/>
      <c r="BT1508"/>
      <c r="BU1508"/>
      <c r="BV1508"/>
      <c r="BW1508"/>
      <c r="BX1508"/>
      <c r="BY1508"/>
      <c r="BZ1508"/>
      <c r="CA1508"/>
      <c r="CB1508"/>
      <c r="CC1508"/>
      <c r="CD1508"/>
      <c r="CE1508"/>
      <c r="CF1508"/>
      <c r="CG1508"/>
      <c r="CH1508"/>
      <c r="CI1508"/>
      <c r="CJ1508"/>
      <c r="CK1508"/>
      <c r="CL1508"/>
      <c r="CM1508"/>
      <c r="CN1508"/>
      <c r="CO1508"/>
      <c r="CP1508"/>
      <c r="CQ1508"/>
      <c r="CR1508"/>
      <c r="CS1508"/>
      <c r="CT1508"/>
      <c r="CU1508"/>
      <c r="CV1508"/>
      <c r="CW1508"/>
      <c r="CX1508"/>
      <c r="CY1508"/>
      <c r="CZ1508"/>
      <c r="DA1508"/>
      <c r="DB1508"/>
      <c r="DC1508"/>
      <c r="DD1508"/>
      <c r="DE1508"/>
      <c r="DF1508"/>
      <c r="DG1508"/>
      <c r="DH1508"/>
      <c r="DI1508"/>
      <c r="DJ1508"/>
      <c r="DK1508"/>
      <c r="DL1508"/>
      <c r="DM1508"/>
      <c r="DN1508"/>
      <c r="DO1508"/>
      <c r="DP1508"/>
      <c r="DQ1508"/>
      <c r="DR1508"/>
      <c r="DS1508"/>
      <c r="DT1508"/>
      <c r="DU1508"/>
      <c r="DV1508"/>
      <c r="DW1508"/>
      <c r="DX1508"/>
      <c r="DY1508"/>
      <c r="DZ1508"/>
      <c r="EA1508"/>
      <c r="EB1508"/>
      <c r="EC1508"/>
      <c r="ED1508"/>
      <c r="EE1508"/>
      <c r="EF1508"/>
      <c r="EG1508"/>
      <c r="EH1508"/>
      <c r="EI1508"/>
      <c r="EJ1508"/>
      <c r="EK1508"/>
      <c r="EL1508"/>
      <c r="EM1508"/>
      <c r="EN1508"/>
      <c r="EO1508"/>
      <c r="EP1508"/>
      <c r="EQ1508"/>
      <c r="ER1508"/>
      <c r="ES1508"/>
      <c r="ET1508"/>
      <c r="EU1508"/>
      <c r="EV1508"/>
      <c r="EW1508"/>
      <c r="EX1508"/>
    </row>
    <row r="1509" spans="1:154" x14ac:dyDescent="0.25">
      <c r="A1509"/>
      <c r="B1509" s="2"/>
      <c r="C1509" s="2"/>
      <c r="D1509" s="2"/>
      <c r="E1509" s="2"/>
      <c r="F1509" s="2"/>
      <c r="G1509" s="2"/>
      <c r="H1509" s="2"/>
      <c r="I1509" s="2"/>
      <c r="J1509" s="2"/>
      <c r="K1509" s="2"/>
      <c r="L1509"/>
      <c r="M1509"/>
      <c r="N1509"/>
      <c r="O1509"/>
      <c r="P1509"/>
      <c r="Q1509"/>
      <c r="R1509"/>
      <c r="S1509"/>
      <c r="T1509"/>
      <c r="U1509"/>
      <c r="V1509"/>
      <c r="W1509"/>
      <c r="X1509"/>
      <c r="Y1509"/>
      <c r="Z1509"/>
      <c r="AA1509"/>
      <c r="AB1509"/>
      <c r="AC1509"/>
      <c r="AD1509"/>
      <c r="AE1509"/>
      <c r="AF1509"/>
      <c r="AG1509"/>
      <c r="AH1509"/>
      <c r="AI1509"/>
      <c r="AJ1509"/>
      <c r="AK1509"/>
      <c r="AL1509"/>
      <c r="AM1509"/>
      <c r="AN1509"/>
      <c r="AO1509"/>
      <c r="AP1509"/>
      <c r="AQ1509"/>
      <c r="AR1509"/>
      <c r="AS1509"/>
      <c r="AT1509"/>
      <c r="AU1509"/>
      <c r="AV1509"/>
      <c r="AW1509"/>
      <c r="AX1509"/>
      <c r="AY1509"/>
      <c r="AZ1509"/>
      <c r="BA1509"/>
      <c r="BB1509"/>
      <c r="BC1509"/>
      <c r="BD1509"/>
      <c r="BE1509"/>
      <c r="BF1509"/>
      <c r="BG1509"/>
      <c r="BH1509"/>
      <c r="BI1509"/>
      <c r="BJ1509"/>
      <c r="BK1509"/>
      <c r="BL1509"/>
      <c r="BM1509"/>
      <c r="BN1509"/>
      <c r="BO1509"/>
      <c r="BP1509"/>
      <c r="BQ1509"/>
      <c r="BR1509"/>
      <c r="BS1509"/>
      <c r="BT1509"/>
      <c r="BU1509"/>
      <c r="BV1509"/>
      <c r="BW1509"/>
      <c r="BX1509"/>
      <c r="BY1509"/>
      <c r="BZ1509"/>
      <c r="CA1509"/>
      <c r="CB1509"/>
      <c r="CC1509"/>
      <c r="CD1509"/>
      <c r="CE1509"/>
      <c r="CF1509"/>
      <c r="CG1509"/>
      <c r="CH1509"/>
      <c r="CI1509"/>
      <c r="CJ1509"/>
      <c r="CK1509"/>
      <c r="CL1509"/>
      <c r="CM1509"/>
      <c r="CN1509"/>
      <c r="CO1509"/>
      <c r="CP1509"/>
      <c r="CQ1509"/>
      <c r="CR1509"/>
      <c r="CS1509"/>
      <c r="CT1509"/>
      <c r="CU1509"/>
      <c r="CV1509"/>
      <c r="CW1509"/>
      <c r="CX1509"/>
      <c r="CY1509"/>
      <c r="CZ1509"/>
      <c r="DA1509"/>
      <c r="DB1509"/>
      <c r="DC1509"/>
      <c r="DD1509"/>
      <c r="DE1509"/>
      <c r="DF1509"/>
      <c r="DG1509"/>
      <c r="DH1509"/>
      <c r="DI1509"/>
      <c r="DJ1509"/>
      <c r="DK1509"/>
      <c r="DL1509"/>
      <c r="DM1509"/>
      <c r="DN1509"/>
      <c r="DO1509"/>
      <c r="DP1509"/>
      <c r="DQ1509"/>
      <c r="DR1509"/>
      <c r="DS1509"/>
      <c r="DT1509"/>
      <c r="DU1509"/>
      <c r="DV1509"/>
      <c r="DW1509"/>
      <c r="DX1509"/>
      <c r="DY1509"/>
      <c r="DZ1509"/>
      <c r="EA1509"/>
      <c r="EB1509"/>
      <c r="EC1509"/>
      <c r="ED1509"/>
      <c r="EE1509"/>
      <c r="EF1509"/>
      <c r="EG1509"/>
      <c r="EH1509"/>
      <c r="EI1509"/>
      <c r="EJ1509"/>
      <c r="EK1509"/>
      <c r="EL1509"/>
      <c r="EM1509"/>
      <c r="EN1509"/>
      <c r="EO1509"/>
      <c r="EP1509"/>
      <c r="EQ1509"/>
      <c r="ER1509"/>
      <c r="ES1509"/>
      <c r="ET1509"/>
      <c r="EU1509"/>
      <c r="EV1509"/>
      <c r="EW1509"/>
      <c r="EX1509"/>
    </row>
    <row r="1510" spans="1:154" x14ac:dyDescent="0.25">
      <c r="A1510"/>
      <c r="B1510" s="2"/>
      <c r="C1510" s="2"/>
      <c r="D1510" s="2"/>
      <c r="E1510" s="2"/>
      <c r="F1510" s="2"/>
      <c r="G1510" s="2"/>
      <c r="H1510" s="2"/>
      <c r="I1510" s="2"/>
      <c r="J1510" s="2"/>
      <c r="K1510" s="2"/>
      <c r="L1510"/>
      <c r="M1510"/>
      <c r="N1510"/>
      <c r="O1510"/>
      <c r="P1510"/>
      <c r="Q1510"/>
      <c r="R1510"/>
      <c r="S1510"/>
      <c r="T1510"/>
      <c r="U1510"/>
      <c r="V1510"/>
      <c r="W1510"/>
      <c r="X1510"/>
      <c r="Y1510"/>
      <c r="Z1510"/>
      <c r="AA1510"/>
      <c r="AB1510"/>
      <c r="AC1510"/>
      <c r="AD1510"/>
      <c r="AE1510"/>
      <c r="AF1510"/>
      <c r="AG1510"/>
      <c r="AH1510"/>
      <c r="AI1510"/>
      <c r="AJ1510"/>
      <c r="AK1510"/>
      <c r="AL1510"/>
      <c r="AM1510"/>
      <c r="AN1510"/>
      <c r="AO1510"/>
      <c r="AP1510"/>
      <c r="AQ1510"/>
      <c r="AR1510"/>
      <c r="AS1510"/>
      <c r="AT1510"/>
      <c r="AU1510"/>
      <c r="AV1510"/>
      <c r="AW1510"/>
      <c r="AX1510"/>
      <c r="AY1510"/>
      <c r="AZ1510"/>
      <c r="BA1510"/>
      <c r="BB1510"/>
      <c r="BC1510"/>
      <c r="BD1510"/>
      <c r="BE1510"/>
      <c r="BF1510"/>
      <c r="BG1510"/>
      <c r="BH1510"/>
      <c r="BI1510"/>
      <c r="BJ1510"/>
      <c r="BK1510"/>
      <c r="BL1510"/>
      <c r="BM1510"/>
      <c r="BN1510"/>
      <c r="BO1510"/>
      <c r="BP1510"/>
      <c r="BQ1510"/>
      <c r="BR1510"/>
      <c r="BS1510"/>
      <c r="BT1510"/>
      <c r="BU1510"/>
      <c r="BV1510"/>
      <c r="BW1510"/>
      <c r="BX1510"/>
      <c r="BY1510"/>
      <c r="BZ1510"/>
      <c r="CA1510"/>
      <c r="CB1510"/>
      <c r="CC1510"/>
      <c r="CD1510"/>
      <c r="CE1510"/>
      <c r="CF1510"/>
      <c r="CG1510"/>
      <c r="CH1510"/>
      <c r="CI1510"/>
      <c r="CJ1510"/>
      <c r="CK1510"/>
      <c r="CL1510"/>
      <c r="CM1510"/>
      <c r="CN1510"/>
      <c r="CO1510"/>
      <c r="CP1510"/>
      <c r="CQ1510"/>
      <c r="CR1510"/>
      <c r="CS1510"/>
      <c r="CT1510"/>
      <c r="CU1510"/>
      <c r="CV1510"/>
      <c r="CW1510"/>
      <c r="CX1510"/>
      <c r="CY1510"/>
      <c r="CZ1510"/>
      <c r="DA1510"/>
      <c r="DB1510"/>
      <c r="DC1510"/>
      <c r="DD1510"/>
      <c r="DE1510"/>
      <c r="DF1510"/>
      <c r="DG1510"/>
      <c r="DH1510"/>
      <c r="DI1510"/>
      <c r="DJ1510"/>
      <c r="DK1510"/>
      <c r="DL1510"/>
      <c r="DM1510"/>
      <c r="DN1510"/>
      <c r="DO1510"/>
      <c r="DP1510"/>
      <c r="DQ1510"/>
      <c r="DR1510"/>
      <c r="DS1510"/>
      <c r="DT1510"/>
      <c r="DU1510"/>
      <c r="DV1510"/>
      <c r="DW1510"/>
      <c r="DX1510"/>
      <c r="DY1510"/>
      <c r="DZ1510"/>
      <c r="EA1510"/>
      <c r="EB1510"/>
      <c r="EC1510"/>
      <c r="ED1510"/>
      <c r="EE1510"/>
      <c r="EF1510"/>
      <c r="EG1510"/>
      <c r="EH1510"/>
      <c r="EI1510"/>
      <c r="EJ1510"/>
      <c r="EK1510"/>
      <c r="EL1510"/>
      <c r="EM1510"/>
      <c r="EN1510"/>
      <c r="EO1510"/>
      <c r="EP1510"/>
      <c r="EQ1510"/>
      <c r="ER1510"/>
      <c r="ES1510"/>
      <c r="ET1510"/>
      <c r="EU1510"/>
      <c r="EV1510"/>
      <c r="EW1510"/>
      <c r="EX1510"/>
    </row>
    <row r="1511" spans="1:154" x14ac:dyDescent="0.25">
      <c r="A1511"/>
      <c r="B1511" s="2"/>
      <c r="C1511" s="2"/>
      <c r="D1511" s="2"/>
      <c r="E1511" s="2"/>
      <c r="F1511" s="2"/>
      <c r="G1511" s="2"/>
      <c r="H1511" s="2"/>
      <c r="I1511" s="2"/>
      <c r="J1511" s="2"/>
      <c r="K1511" s="2"/>
      <c r="L1511"/>
      <c r="M1511"/>
      <c r="N1511"/>
      <c r="O1511"/>
      <c r="P1511"/>
      <c r="Q1511"/>
      <c r="R1511"/>
      <c r="S1511"/>
      <c r="T1511"/>
      <c r="U1511"/>
      <c r="V1511"/>
      <c r="W1511"/>
      <c r="X1511"/>
      <c r="Y1511"/>
      <c r="Z1511"/>
      <c r="AA1511"/>
      <c r="AB1511"/>
      <c r="AC1511"/>
      <c r="AD1511"/>
      <c r="AE1511"/>
      <c r="AF1511"/>
      <c r="AG1511"/>
      <c r="AH1511"/>
      <c r="AI1511"/>
      <c r="AJ1511"/>
      <c r="AK1511"/>
      <c r="AL1511"/>
      <c r="AM1511"/>
      <c r="AN1511"/>
      <c r="AO1511"/>
      <c r="AP1511"/>
      <c r="AQ1511"/>
      <c r="AR1511"/>
      <c r="AS1511"/>
      <c r="AT1511"/>
      <c r="AU1511"/>
      <c r="AV1511"/>
      <c r="AW1511"/>
      <c r="AX1511"/>
      <c r="AY1511"/>
      <c r="AZ1511"/>
      <c r="BA1511"/>
      <c r="BB1511"/>
      <c r="BC1511"/>
      <c r="BD1511"/>
      <c r="BE1511"/>
      <c r="BF1511"/>
      <c r="BG1511"/>
      <c r="BH1511"/>
      <c r="BI1511"/>
      <c r="BJ1511"/>
      <c r="BK1511"/>
      <c r="BL1511"/>
      <c r="BM1511"/>
      <c r="BN1511"/>
      <c r="BO1511"/>
      <c r="BP1511"/>
      <c r="BQ1511"/>
      <c r="BR1511"/>
      <c r="BS1511"/>
      <c r="BT1511"/>
      <c r="BU1511"/>
      <c r="BV1511"/>
      <c r="BW1511"/>
      <c r="BX1511"/>
      <c r="BY1511"/>
      <c r="BZ1511"/>
      <c r="CA1511"/>
      <c r="CB1511"/>
      <c r="CC1511"/>
      <c r="CD1511"/>
      <c r="CE1511"/>
      <c r="CF1511"/>
      <c r="CG1511"/>
      <c r="CH1511"/>
      <c r="CI1511"/>
      <c r="CJ1511"/>
      <c r="CK1511"/>
      <c r="CL1511"/>
      <c r="CM1511"/>
      <c r="CN1511"/>
      <c r="CO1511"/>
      <c r="CP1511"/>
      <c r="CQ1511"/>
      <c r="CR1511"/>
      <c r="CS1511"/>
      <c r="CT1511"/>
      <c r="CU1511"/>
      <c r="CV1511"/>
      <c r="CW1511"/>
      <c r="CX1511"/>
      <c r="CY1511"/>
      <c r="CZ1511"/>
      <c r="DA1511"/>
      <c r="DB1511"/>
      <c r="DC1511"/>
      <c r="DD1511"/>
      <c r="DE1511"/>
      <c r="DF1511"/>
      <c r="DG1511"/>
      <c r="DH1511"/>
      <c r="DI1511"/>
      <c r="DJ1511"/>
      <c r="DK1511"/>
      <c r="DL1511"/>
      <c r="DM1511"/>
      <c r="DN1511"/>
      <c r="DO1511"/>
      <c r="DP1511"/>
      <c r="DQ1511"/>
      <c r="DR1511"/>
      <c r="DS1511"/>
      <c r="DT1511"/>
      <c r="DU1511"/>
      <c r="DV1511"/>
      <c r="DW1511"/>
      <c r="DX1511"/>
      <c r="DY1511"/>
      <c r="DZ1511"/>
      <c r="EA1511"/>
      <c r="EB1511"/>
      <c r="EC1511"/>
      <c r="ED1511"/>
      <c r="EE1511"/>
      <c r="EF1511"/>
      <c r="EG1511"/>
      <c r="EH1511"/>
      <c r="EI1511"/>
      <c r="EJ1511"/>
      <c r="EK1511"/>
      <c r="EL1511"/>
      <c r="EM1511"/>
      <c r="EN1511"/>
      <c r="EO1511"/>
      <c r="EP1511"/>
      <c r="EQ1511"/>
      <c r="ER1511"/>
      <c r="ES1511"/>
      <c r="ET1511"/>
      <c r="EU1511"/>
      <c r="EV1511"/>
      <c r="EW1511"/>
      <c r="EX1511"/>
    </row>
    <row r="1512" spans="1:154" x14ac:dyDescent="0.25">
      <c r="A1512"/>
      <c r="B1512" s="2"/>
      <c r="C1512" s="2"/>
      <c r="D1512" s="2"/>
      <c r="E1512" s="2"/>
      <c r="F1512" s="2"/>
      <c r="G1512" s="2"/>
      <c r="H1512" s="2"/>
      <c r="I1512" s="2"/>
      <c r="J1512" s="2"/>
      <c r="K1512" s="2"/>
      <c r="L1512"/>
      <c r="M1512"/>
      <c r="N1512"/>
      <c r="O1512"/>
      <c r="P1512"/>
      <c r="Q1512"/>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c r="AV1512"/>
      <c r="AW1512"/>
      <c r="AX1512"/>
      <c r="AY1512"/>
      <c r="AZ1512"/>
      <c r="BA1512"/>
      <c r="BB1512"/>
      <c r="BC1512"/>
      <c r="BD1512"/>
      <c r="BE1512"/>
      <c r="BF1512"/>
      <c r="BG1512"/>
      <c r="BH1512"/>
      <c r="BI1512"/>
      <c r="BJ1512"/>
      <c r="BK1512"/>
      <c r="BL1512"/>
      <c r="BM1512"/>
      <c r="BN1512"/>
      <c r="BO1512"/>
      <c r="BP1512"/>
      <c r="BQ1512"/>
      <c r="BR1512"/>
      <c r="BS1512"/>
      <c r="BT1512"/>
      <c r="BU1512"/>
      <c r="BV1512"/>
      <c r="BW1512"/>
      <c r="BX1512"/>
      <c r="BY1512"/>
      <c r="BZ1512"/>
      <c r="CA1512"/>
      <c r="CB1512"/>
      <c r="CC1512"/>
      <c r="CD1512"/>
      <c r="CE1512"/>
      <c r="CF1512"/>
      <c r="CG1512"/>
      <c r="CH1512"/>
      <c r="CI1512"/>
      <c r="CJ1512"/>
      <c r="CK1512"/>
      <c r="CL1512"/>
      <c r="CM1512"/>
      <c r="CN1512"/>
      <c r="CO1512"/>
      <c r="CP1512"/>
      <c r="CQ1512"/>
      <c r="CR1512"/>
      <c r="CS1512"/>
      <c r="CT1512"/>
      <c r="CU1512"/>
      <c r="CV1512"/>
      <c r="CW1512"/>
      <c r="CX1512"/>
      <c r="CY1512"/>
      <c r="CZ1512"/>
      <c r="DA1512"/>
      <c r="DB1512"/>
      <c r="DC1512"/>
      <c r="DD1512"/>
      <c r="DE1512"/>
      <c r="DF1512"/>
      <c r="DG1512"/>
      <c r="DH1512"/>
      <c r="DI1512"/>
      <c r="DJ1512"/>
      <c r="DK1512"/>
      <c r="DL1512"/>
      <c r="DM1512"/>
      <c r="DN1512"/>
      <c r="DO1512"/>
      <c r="DP1512"/>
      <c r="DQ1512"/>
      <c r="DR1512"/>
      <c r="DS1512"/>
      <c r="DT1512"/>
      <c r="DU1512"/>
      <c r="DV1512"/>
      <c r="DW1512"/>
      <c r="DX1512"/>
      <c r="DY1512"/>
      <c r="DZ1512"/>
      <c r="EA1512"/>
      <c r="EB1512"/>
      <c r="EC1512"/>
      <c r="ED1512"/>
      <c r="EE1512"/>
      <c r="EF1512"/>
      <c r="EG1512"/>
      <c r="EH1512"/>
      <c r="EI1512"/>
      <c r="EJ1512"/>
      <c r="EK1512"/>
      <c r="EL1512"/>
      <c r="EM1512"/>
      <c r="EN1512"/>
      <c r="EO1512"/>
      <c r="EP1512"/>
      <c r="EQ1512"/>
      <c r="ER1512"/>
      <c r="ES1512"/>
      <c r="ET1512"/>
      <c r="EU1512"/>
      <c r="EV1512"/>
      <c r="EW1512"/>
      <c r="EX1512"/>
    </row>
    <row r="1513" spans="1:154" x14ac:dyDescent="0.25">
      <c r="A1513"/>
      <c r="B1513" s="2"/>
      <c r="C1513" s="2"/>
      <c r="D1513" s="2"/>
      <c r="E1513" s="2"/>
      <c r="F1513" s="2"/>
      <c r="L1513"/>
      <c r="M1513"/>
      <c r="N1513"/>
      <c r="O1513"/>
      <c r="P1513"/>
      <c r="Q1513"/>
      <c r="R1513"/>
      <c r="S1513"/>
      <c r="T1513"/>
      <c r="U1513"/>
      <c r="V1513"/>
      <c r="W1513"/>
      <c r="X1513"/>
      <c r="Y1513"/>
      <c r="Z1513"/>
      <c r="AA1513"/>
      <c r="AB1513"/>
      <c r="AC1513"/>
      <c r="AD1513"/>
      <c r="AE1513"/>
      <c r="AF1513"/>
      <c r="AG1513"/>
      <c r="AH1513"/>
      <c r="AI1513"/>
      <c r="AJ1513"/>
      <c r="AK1513"/>
      <c r="AL1513"/>
      <c r="AM1513"/>
      <c r="AN1513"/>
      <c r="AO1513"/>
      <c r="AP1513"/>
      <c r="AQ1513"/>
      <c r="AR1513"/>
      <c r="AS1513"/>
      <c r="AT1513"/>
      <c r="AU1513"/>
      <c r="AV1513"/>
      <c r="AW1513"/>
      <c r="AX1513"/>
      <c r="AY151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row>
    <row r="1514" spans="1:154" x14ac:dyDescent="0.25">
      <c r="A1514"/>
      <c r="B1514" s="2"/>
      <c r="C1514" s="2"/>
      <c r="D1514" s="2"/>
      <c r="E1514" s="2"/>
      <c r="F1514" s="2"/>
      <c r="L1514"/>
      <c r="M1514"/>
      <c r="N1514"/>
      <c r="O1514"/>
      <c r="P1514"/>
      <c r="Q1514"/>
      <c r="R1514"/>
      <c r="S1514"/>
      <c r="T1514"/>
      <c r="U1514"/>
      <c r="V1514"/>
      <c r="W1514"/>
      <c r="X1514"/>
      <c r="Y1514"/>
      <c r="Z1514"/>
      <c r="AA1514"/>
      <c r="AB1514"/>
      <c r="AC1514"/>
      <c r="AD1514"/>
      <c r="AE1514"/>
      <c r="AF1514"/>
      <c r="AG1514"/>
      <c r="AH1514"/>
      <c r="AI1514"/>
      <c r="AJ1514"/>
      <c r="AK1514"/>
      <c r="AL1514"/>
      <c r="AM1514"/>
      <c r="AN1514"/>
      <c r="AO1514"/>
      <c r="AP1514"/>
      <c r="AQ1514"/>
      <c r="AR1514"/>
      <c r="AS1514"/>
      <c r="AT1514"/>
      <c r="AU1514"/>
      <c r="AV1514"/>
      <c r="AW1514"/>
      <c r="AX1514"/>
      <c r="AY1514"/>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c r="EQ1514"/>
      <c r="ER1514"/>
      <c r="ES1514"/>
      <c r="ET1514"/>
      <c r="EU1514"/>
      <c r="EV1514"/>
      <c r="EW1514"/>
      <c r="EX1514"/>
    </row>
    <row r="1515" spans="1:154" x14ac:dyDescent="0.25">
      <c r="A1515"/>
      <c r="B1515" s="2"/>
      <c r="C1515" s="2"/>
      <c r="D1515" s="2"/>
      <c r="E1515" s="2"/>
      <c r="F1515" s="2"/>
      <c r="L1515"/>
      <c r="M1515"/>
      <c r="N1515"/>
      <c r="O1515"/>
      <c r="P1515"/>
      <c r="Q1515"/>
      <c r="R1515"/>
      <c r="S1515"/>
      <c r="T1515"/>
      <c r="U1515"/>
      <c r="V1515"/>
      <c r="W1515"/>
      <c r="X1515"/>
      <c r="Y1515"/>
      <c r="Z1515"/>
      <c r="AA1515"/>
      <c r="AB1515"/>
      <c r="AC1515"/>
      <c r="AD1515"/>
      <c r="AE1515"/>
      <c r="AF1515"/>
      <c r="AG1515"/>
      <c r="AH1515"/>
      <c r="AI1515"/>
      <c r="AJ1515"/>
      <c r="AK1515"/>
      <c r="AL1515"/>
      <c r="AM1515"/>
      <c r="AN1515"/>
      <c r="AO1515"/>
      <c r="AP1515"/>
      <c r="AQ1515"/>
      <c r="AR1515"/>
      <c r="AS1515"/>
      <c r="AT1515"/>
      <c r="AU1515"/>
      <c r="AV1515"/>
      <c r="AW1515"/>
      <c r="AX1515"/>
      <c r="AY1515"/>
      <c r="AZ1515"/>
      <c r="BA1515"/>
      <c r="BB1515"/>
      <c r="BC1515"/>
      <c r="BD1515"/>
      <c r="BE1515"/>
      <c r="BF1515"/>
      <c r="BG1515"/>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c r="DL1515"/>
      <c r="DM1515"/>
      <c r="DN1515"/>
      <c r="DO1515"/>
      <c r="DP1515"/>
      <c r="DQ1515"/>
      <c r="DR1515"/>
      <c r="DS1515"/>
      <c r="DT1515"/>
      <c r="DU1515"/>
      <c r="DV1515"/>
      <c r="DW1515"/>
      <c r="DX1515"/>
      <c r="DY1515"/>
      <c r="DZ1515"/>
      <c r="EA1515"/>
      <c r="EB1515"/>
      <c r="EC1515"/>
      <c r="ED1515"/>
      <c r="EE1515"/>
      <c r="EF1515"/>
      <c r="EG1515"/>
      <c r="EH1515"/>
      <c r="EI1515"/>
      <c r="EJ1515"/>
      <c r="EK1515"/>
      <c r="EL1515"/>
      <c r="EM1515"/>
      <c r="EN1515"/>
      <c r="EO1515"/>
      <c r="EP1515"/>
      <c r="EQ1515"/>
      <c r="ER1515"/>
      <c r="ES1515"/>
      <c r="ET1515"/>
      <c r="EU1515"/>
      <c r="EV1515"/>
      <c r="EW1515"/>
      <c r="EX1515"/>
    </row>
    <row r="1516" spans="1:154" x14ac:dyDescent="0.25">
      <c r="A1516"/>
      <c r="B1516" s="2"/>
      <c r="C1516" s="2"/>
      <c r="D1516" s="2"/>
      <c r="E1516" s="2"/>
      <c r="F1516" s="2"/>
      <c r="L1516"/>
      <c r="M1516"/>
      <c r="N1516"/>
      <c r="O1516"/>
      <c r="P1516"/>
      <c r="Q1516"/>
      <c r="R1516"/>
      <c r="S1516"/>
      <c r="T1516"/>
      <c r="U1516"/>
      <c r="V1516"/>
      <c r="W1516"/>
      <c r="X1516"/>
      <c r="Y1516"/>
      <c r="Z1516"/>
      <c r="AA1516"/>
      <c r="AB1516"/>
      <c r="AC1516"/>
      <c r="AD1516"/>
      <c r="AE1516"/>
      <c r="AF1516"/>
      <c r="AG1516"/>
      <c r="AH1516"/>
      <c r="AI1516"/>
      <c r="AJ1516"/>
      <c r="AK1516"/>
      <c r="AL1516"/>
      <c r="AM1516"/>
      <c r="AN1516"/>
      <c r="AO1516"/>
      <c r="AP1516"/>
      <c r="AQ1516"/>
      <c r="AR1516"/>
      <c r="AS1516"/>
      <c r="AT1516"/>
      <c r="AU1516"/>
      <c r="AV1516"/>
      <c r="AW1516"/>
      <c r="AX1516"/>
      <c r="AY1516"/>
      <c r="AZ1516"/>
      <c r="BA1516"/>
      <c r="BB1516"/>
      <c r="BC1516"/>
      <c r="BD1516"/>
      <c r="BE1516"/>
      <c r="BF1516"/>
      <c r="BG1516"/>
      <c r="BH1516"/>
      <c r="BI1516"/>
      <c r="BJ1516"/>
      <c r="BK1516"/>
      <c r="BL1516"/>
      <c r="BM1516"/>
      <c r="BN1516"/>
      <c r="BO1516"/>
      <c r="BP1516"/>
      <c r="BQ1516"/>
      <c r="BR1516"/>
      <c r="BS1516"/>
      <c r="BT1516"/>
      <c r="BU1516"/>
      <c r="BV1516"/>
      <c r="BW1516"/>
      <c r="BX1516"/>
      <c r="BY1516"/>
      <c r="BZ1516"/>
      <c r="CA1516"/>
      <c r="CB1516"/>
      <c r="CC1516"/>
      <c r="CD1516"/>
      <c r="CE1516"/>
      <c r="CF1516"/>
      <c r="CG1516"/>
      <c r="CH1516"/>
      <c r="CI1516"/>
      <c r="CJ1516"/>
      <c r="CK1516"/>
      <c r="CL1516"/>
      <c r="CM1516"/>
      <c r="CN1516"/>
      <c r="CO1516"/>
      <c r="CP1516"/>
      <c r="CQ1516"/>
      <c r="CR1516"/>
      <c r="CS1516"/>
      <c r="CT1516"/>
      <c r="CU1516"/>
      <c r="CV1516"/>
      <c r="CW1516"/>
      <c r="CX1516"/>
      <c r="CY1516"/>
      <c r="CZ1516"/>
      <c r="DA1516"/>
      <c r="DB1516"/>
      <c r="DC1516"/>
      <c r="DD1516"/>
      <c r="DE1516"/>
      <c r="DF1516"/>
      <c r="DG1516"/>
      <c r="DH1516"/>
      <c r="DI1516"/>
      <c r="DJ1516"/>
      <c r="DK1516"/>
      <c r="DL1516"/>
      <c r="DM1516"/>
      <c r="DN1516"/>
      <c r="DO1516"/>
      <c r="DP1516"/>
      <c r="DQ1516"/>
      <c r="DR1516"/>
      <c r="DS1516"/>
      <c r="DT1516"/>
      <c r="DU1516"/>
      <c r="DV1516"/>
      <c r="DW1516"/>
      <c r="DX1516"/>
      <c r="DY1516"/>
      <c r="DZ1516"/>
      <c r="EA1516"/>
      <c r="EB1516"/>
      <c r="EC1516"/>
      <c r="ED1516"/>
      <c r="EE1516"/>
      <c r="EF1516"/>
      <c r="EG1516"/>
      <c r="EH1516"/>
      <c r="EI1516"/>
      <c r="EJ1516"/>
      <c r="EK1516"/>
      <c r="EL1516"/>
      <c r="EM1516"/>
      <c r="EN1516"/>
      <c r="EO1516"/>
      <c r="EP1516"/>
      <c r="EQ1516"/>
      <c r="ER1516"/>
      <c r="ES1516"/>
      <c r="ET1516"/>
      <c r="EU1516"/>
      <c r="EV1516"/>
      <c r="EW1516"/>
      <c r="EX1516"/>
    </row>
  </sheetData>
  <mergeCells count="21">
    <mergeCell ref="C11:G11"/>
    <mergeCell ref="C12:G12"/>
    <mergeCell ref="C13:G13"/>
    <mergeCell ref="C14:G14"/>
    <mergeCell ref="C6:G6"/>
    <mergeCell ref="C7:G7"/>
    <mergeCell ref="C8:G8"/>
    <mergeCell ref="C9:G9"/>
    <mergeCell ref="C10:G10"/>
    <mergeCell ref="E16:G16"/>
    <mergeCell ref="E49:G49"/>
    <mergeCell ref="H49:M49"/>
    <mergeCell ref="E48:M48"/>
    <mergeCell ref="O49:P50"/>
    <mergeCell ref="B129:E129"/>
    <mergeCell ref="B48:D49"/>
    <mergeCell ref="B91:D92"/>
    <mergeCell ref="B17:B18"/>
    <mergeCell ref="B50:B51"/>
    <mergeCell ref="E73:G73"/>
    <mergeCell ref="B74:B75"/>
  </mergeCells>
  <conditionalFormatting sqref="H68:L68">
    <cfRule type="cellIs" dxfId="3" priority="13" operator="equal">
      <formula>"Yes"</formula>
    </cfRule>
    <cfRule type="cellIs" dxfId="2" priority="14" operator="equal">
      <formula>"No"</formula>
    </cfRule>
  </conditionalFormatting>
  <conditionalFormatting sqref="M68">
    <cfRule type="cellIs" dxfId="1" priority="1" operator="equal">
      <formula>"Yes"</formula>
    </cfRule>
    <cfRule type="cellIs" dxfId="0" priority="2" operator="equal">
      <formula>"No"</formula>
    </cfRule>
  </conditionalFormatting>
  <pageMargins left="0.70866141732283472" right="0.70866141732283472" top="0.74803149606299213" bottom="0.74803149606299213" header="0.31496062992125984" footer="0.31496062992125984"/>
  <pageSetup paperSize="8" scale="5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66"/>
  <sheetViews>
    <sheetView topLeftCell="A52" workbookViewId="0">
      <selection activeCell="B57" sqref="B57"/>
    </sheetView>
  </sheetViews>
  <sheetFormatPr defaultColWidth="9.140625" defaultRowHeight="15" x14ac:dyDescent="0.25"/>
  <cols>
    <col min="1" max="1" width="9.140625" style="2"/>
    <col min="2" max="2" width="31.85546875" style="2" customWidth="1"/>
    <col min="3" max="16384" width="9.140625" style="2"/>
  </cols>
  <sheetData>
    <row r="3" spans="2:8" ht="18" x14ac:dyDescent="0.25">
      <c r="B3" s="38" t="s">
        <v>0</v>
      </c>
      <c r="C3" s="39"/>
      <c r="D3" s="39"/>
      <c r="E3" s="39"/>
      <c r="F3" s="39"/>
      <c r="G3" s="39"/>
    </row>
    <row r="4" spans="2:8" ht="18" x14ac:dyDescent="0.25">
      <c r="B4" s="38" t="s">
        <v>151</v>
      </c>
      <c r="C4" s="39"/>
      <c r="D4" s="39"/>
      <c r="E4" s="39"/>
      <c r="F4" s="39"/>
      <c r="G4" s="39"/>
    </row>
    <row r="5" spans="2:8" ht="18" x14ac:dyDescent="0.25">
      <c r="B5" s="38" t="str">
        <f>'USPC Submission &amp; Historic Cost'!B4</f>
        <v>T-1 Auction for Capacity Year 2019/20</v>
      </c>
      <c r="C5" s="39"/>
      <c r="D5" s="39"/>
      <c r="E5" s="39"/>
      <c r="F5" s="39"/>
      <c r="G5" s="39"/>
    </row>
    <row r="7" spans="2:8" x14ac:dyDescent="0.25">
      <c r="B7" s="48" t="str">
        <f>'USPC Application Principles'!B9</f>
        <v xml:space="preserve">Participant Name: </v>
      </c>
      <c r="C7" s="65"/>
      <c r="D7" s="65"/>
      <c r="E7" s="65"/>
      <c r="F7" s="65"/>
      <c r="G7" s="66"/>
    </row>
    <row r="8" spans="2:8" x14ac:dyDescent="0.25">
      <c r="B8" s="48" t="str">
        <f>'USPC Application Principles'!B10</f>
        <v>Capacity Market Unit Reference:</v>
      </c>
      <c r="C8" s="65"/>
      <c r="D8" s="65"/>
      <c r="E8" s="65"/>
      <c r="F8" s="65"/>
      <c r="G8" s="66"/>
    </row>
    <row r="9" spans="2:8" x14ac:dyDescent="0.25">
      <c r="B9" s="48" t="str">
        <f>'USPC Application Principles'!B11</f>
        <v>Contact Name:</v>
      </c>
      <c r="C9" s="65"/>
      <c r="D9" s="65"/>
      <c r="E9" s="65"/>
      <c r="F9" s="65"/>
      <c r="G9" s="66"/>
      <c r="H9" s="3"/>
    </row>
    <row r="10" spans="2:8" x14ac:dyDescent="0.25">
      <c r="B10" s="48" t="str">
        <f>'USPC Application Principles'!B12</f>
        <v>Contact Direct Number:</v>
      </c>
      <c r="C10" s="65"/>
      <c r="D10" s="65"/>
      <c r="E10" s="65"/>
      <c r="F10" s="65"/>
      <c r="G10" s="66"/>
    </row>
    <row r="11" spans="2:8" x14ac:dyDescent="0.25">
      <c r="B11" s="48" t="str">
        <f>'USPC Application Principles'!B13</f>
        <v>Contact Email Address:</v>
      </c>
      <c r="C11" s="65"/>
      <c r="D11" s="65"/>
      <c r="E11" s="65"/>
      <c r="F11" s="65"/>
      <c r="G11" s="66"/>
    </row>
    <row r="12" spans="2:8" x14ac:dyDescent="0.25">
      <c r="B12" s="48" t="str">
        <f>'USPC Application Principles'!B14</f>
        <v>Confirm Financial Year End:</v>
      </c>
      <c r="C12" s="65"/>
      <c r="D12" s="65"/>
      <c r="E12" s="65"/>
      <c r="F12" s="65"/>
      <c r="G12" s="66"/>
    </row>
    <row r="13" spans="2:8" x14ac:dyDescent="0.25">
      <c r="B13" s="48" t="str">
        <f>'USPC Application Principles'!B15</f>
        <v>Currency Zone:</v>
      </c>
      <c r="C13" s="65"/>
      <c r="D13" s="65"/>
      <c r="E13" s="65"/>
      <c r="F13" s="65"/>
      <c r="G13" s="66"/>
    </row>
    <row r="14" spans="2:8" x14ac:dyDescent="0.25">
      <c r="B14" s="48" t="str">
        <f>'USPC Application Principles'!B16</f>
        <v>Confirm Technology Class:</v>
      </c>
      <c r="C14" s="65"/>
      <c r="D14" s="65"/>
      <c r="E14" s="65"/>
      <c r="F14" s="65"/>
      <c r="G14" s="66"/>
    </row>
    <row r="15" spans="2:8" x14ac:dyDescent="0.25">
      <c r="B15" s="48" t="str">
        <f>'USPC Application Principles'!B17</f>
        <v>Confirm Initial Capacity:</v>
      </c>
      <c r="C15" s="65"/>
      <c r="D15" s="65"/>
      <c r="E15" s="65"/>
      <c r="F15" s="65"/>
      <c r="G15" s="66"/>
    </row>
    <row r="16" spans="2:8" ht="15.75" thickBot="1" x14ac:dyDescent="0.3"/>
    <row r="17" spans="2:10" x14ac:dyDescent="0.25">
      <c r="B17" s="137" t="s">
        <v>123</v>
      </c>
      <c r="C17" s="138"/>
      <c r="D17" s="138"/>
      <c r="E17" s="138"/>
      <c r="F17" s="138"/>
      <c r="G17" s="138"/>
      <c r="H17" s="138"/>
      <c r="I17" s="138"/>
      <c r="J17" s="139"/>
    </row>
    <row r="18" spans="2:10" ht="78.75" customHeight="1" x14ac:dyDescent="0.25">
      <c r="B18" s="263" t="s">
        <v>219</v>
      </c>
      <c r="C18" s="264"/>
      <c r="D18" s="264"/>
      <c r="E18" s="264"/>
      <c r="F18" s="264"/>
      <c r="G18" s="264"/>
      <c r="H18" s="264"/>
      <c r="I18" s="264"/>
      <c r="J18" s="265"/>
    </row>
    <row r="19" spans="2:10" x14ac:dyDescent="0.25">
      <c r="B19" s="266" t="s">
        <v>125</v>
      </c>
      <c r="C19" s="267"/>
      <c r="D19" s="267"/>
      <c r="E19" s="267"/>
      <c r="F19" s="267"/>
      <c r="G19" s="267"/>
      <c r="H19" s="267"/>
      <c r="I19" s="267"/>
      <c r="J19" s="268"/>
    </row>
    <row r="20" spans="2:10" ht="36" customHeight="1" x14ac:dyDescent="0.25">
      <c r="B20" s="263" t="s">
        <v>220</v>
      </c>
      <c r="C20" s="269"/>
      <c r="D20" s="269"/>
      <c r="E20" s="269"/>
      <c r="F20" s="269"/>
      <c r="G20" s="269"/>
      <c r="H20" s="269"/>
      <c r="I20" s="269"/>
      <c r="J20" s="270"/>
    </row>
    <row r="21" spans="2:10" ht="13.5" customHeight="1" x14ac:dyDescent="0.25">
      <c r="B21" s="140"/>
      <c r="C21" s="141"/>
      <c r="D21" s="141"/>
      <c r="E21" s="141"/>
      <c r="F21" s="141"/>
      <c r="G21" s="141"/>
      <c r="H21" s="141"/>
      <c r="I21" s="141"/>
      <c r="J21" s="142"/>
    </row>
    <row r="22" spans="2:10" x14ac:dyDescent="0.25">
      <c r="B22" s="143" t="s">
        <v>127</v>
      </c>
      <c r="C22" s="141"/>
      <c r="D22" s="141"/>
      <c r="E22" s="141"/>
      <c r="F22" s="141"/>
      <c r="G22" s="141"/>
      <c r="H22" s="141"/>
      <c r="I22" s="141"/>
      <c r="J22" s="142"/>
    </row>
    <row r="23" spans="2:10" ht="33.75" customHeight="1" x14ac:dyDescent="0.25">
      <c r="B23" s="271" t="s">
        <v>221</v>
      </c>
      <c r="C23" s="264"/>
      <c r="D23" s="264"/>
      <c r="E23" s="264"/>
      <c r="F23" s="264"/>
      <c r="G23" s="264"/>
      <c r="H23" s="264"/>
      <c r="I23" s="264"/>
      <c r="J23" s="265"/>
    </row>
    <row r="24" spans="2:10" x14ac:dyDescent="0.25">
      <c r="B24" s="140"/>
      <c r="C24" s="141"/>
      <c r="D24" s="141"/>
      <c r="E24" s="141"/>
      <c r="F24" s="141"/>
      <c r="G24" s="141"/>
      <c r="H24" s="141"/>
      <c r="I24" s="141"/>
      <c r="J24" s="142"/>
    </row>
    <row r="25" spans="2:10" x14ac:dyDescent="0.25">
      <c r="B25" s="143" t="s">
        <v>222</v>
      </c>
      <c r="C25" s="141"/>
      <c r="D25" s="141"/>
      <c r="E25" s="141"/>
      <c r="F25" s="141"/>
      <c r="G25" s="141"/>
      <c r="H25" s="141"/>
      <c r="I25" s="141"/>
      <c r="J25" s="142"/>
    </row>
    <row r="26" spans="2:10" ht="68.25" customHeight="1" thickBot="1" x14ac:dyDescent="0.3">
      <c r="B26" s="272" t="s">
        <v>223</v>
      </c>
      <c r="C26" s="273"/>
      <c r="D26" s="273"/>
      <c r="E26" s="273"/>
      <c r="F26" s="273"/>
      <c r="G26" s="273"/>
      <c r="H26" s="273"/>
      <c r="I26" s="273"/>
      <c r="J26" s="274"/>
    </row>
    <row r="27" spans="2:10" x14ac:dyDescent="0.25">
      <c r="B27" s="134"/>
      <c r="C27" s="134"/>
      <c r="D27" s="134"/>
      <c r="E27" s="134"/>
      <c r="F27" s="134"/>
      <c r="G27" s="134"/>
      <c r="H27" s="134"/>
      <c r="I27" s="134"/>
      <c r="J27" s="134"/>
    </row>
    <row r="28" spans="2:10" x14ac:dyDescent="0.25">
      <c r="B28" s="67" t="s">
        <v>189</v>
      </c>
      <c r="C28" s="134"/>
      <c r="D28" s="134"/>
      <c r="E28" s="134"/>
      <c r="F28" s="134"/>
      <c r="G28" s="134"/>
      <c r="H28" s="134"/>
      <c r="I28" s="134"/>
      <c r="J28" s="134"/>
    </row>
    <row r="29" spans="2:10" x14ac:dyDescent="0.25">
      <c r="B29" s="134"/>
      <c r="C29" s="134"/>
      <c r="D29" s="134"/>
      <c r="E29" s="134"/>
      <c r="F29" s="134"/>
      <c r="G29" s="134"/>
      <c r="H29" s="134"/>
      <c r="I29" s="134"/>
      <c r="J29" s="134"/>
    </row>
    <row r="30" spans="2:10" x14ac:dyDescent="0.25">
      <c r="B30" s="134"/>
      <c r="C30" s="134"/>
      <c r="D30" s="134"/>
      <c r="E30" s="134"/>
      <c r="F30" s="134"/>
      <c r="G30" s="134"/>
      <c r="H30" s="134"/>
      <c r="I30" s="134"/>
      <c r="J30" s="134"/>
    </row>
    <row r="31" spans="2:10" x14ac:dyDescent="0.25">
      <c r="B31" s="67" t="s">
        <v>95</v>
      </c>
    </row>
    <row r="32" spans="2:10" ht="74.25" customHeight="1" x14ac:dyDescent="0.25">
      <c r="B32" s="275" t="s">
        <v>224</v>
      </c>
      <c r="C32" s="276"/>
      <c r="D32" s="276"/>
      <c r="E32" s="276"/>
      <c r="F32" s="276"/>
      <c r="G32" s="276"/>
      <c r="H32" s="276"/>
      <c r="I32" s="276"/>
      <c r="J32" s="276"/>
    </row>
    <row r="33" spans="2:10" x14ac:dyDescent="0.25">
      <c r="B33" s="67"/>
    </row>
    <row r="34" spans="2:10" x14ac:dyDescent="0.25">
      <c r="B34" s="67" t="s">
        <v>96</v>
      </c>
    </row>
    <row r="35" spans="2:10" ht="43.5" customHeight="1" x14ac:dyDescent="0.25">
      <c r="B35" s="275" t="s">
        <v>225</v>
      </c>
      <c r="C35" s="276"/>
      <c r="D35" s="276"/>
      <c r="E35" s="276"/>
      <c r="F35" s="276"/>
      <c r="G35" s="276"/>
      <c r="H35" s="276"/>
      <c r="I35" s="276"/>
      <c r="J35" s="276"/>
    </row>
    <row r="36" spans="2:10" x14ac:dyDescent="0.25">
      <c r="B36" s="67"/>
    </row>
    <row r="37" spans="2:10" x14ac:dyDescent="0.25">
      <c r="B37" s="67" t="s">
        <v>97</v>
      </c>
    </row>
    <row r="38" spans="2:10" ht="46.5" customHeight="1" x14ac:dyDescent="0.25">
      <c r="B38" s="275" t="s">
        <v>226</v>
      </c>
      <c r="C38" s="276"/>
      <c r="D38" s="276"/>
      <c r="E38" s="276"/>
      <c r="F38" s="276"/>
      <c r="G38" s="276"/>
      <c r="H38" s="276"/>
      <c r="I38" s="276"/>
      <c r="J38" s="276"/>
    </row>
    <row r="39" spans="2:10" x14ac:dyDescent="0.25">
      <c r="B39" s="67"/>
    </row>
    <row r="40" spans="2:10" x14ac:dyDescent="0.25">
      <c r="B40" s="67" t="s">
        <v>98</v>
      </c>
    </row>
    <row r="41" spans="2:10" ht="76.5" customHeight="1" x14ac:dyDescent="0.25">
      <c r="B41" s="275" t="s">
        <v>227</v>
      </c>
      <c r="C41" s="276"/>
      <c r="D41" s="276"/>
      <c r="E41" s="276"/>
      <c r="F41" s="276"/>
      <c r="G41" s="276"/>
      <c r="H41" s="276"/>
      <c r="I41" s="276"/>
      <c r="J41" s="276"/>
    </row>
    <row r="42" spans="2:10" x14ac:dyDescent="0.25">
      <c r="B42" s="67"/>
    </row>
    <row r="43" spans="2:10" x14ac:dyDescent="0.25">
      <c r="B43" s="67" t="s">
        <v>99</v>
      </c>
    </row>
    <row r="44" spans="2:10" x14ac:dyDescent="0.25">
      <c r="B44" s="136" t="s">
        <v>228</v>
      </c>
    </row>
    <row r="45" spans="2:10" x14ac:dyDescent="0.25">
      <c r="B45" s="67"/>
    </row>
    <row r="46" spans="2:10" x14ac:dyDescent="0.25">
      <c r="B46" s="67" t="s">
        <v>100</v>
      </c>
    </row>
    <row r="47" spans="2:10" ht="28.5" customHeight="1" x14ac:dyDescent="0.25">
      <c r="B47" s="277" t="s">
        <v>229</v>
      </c>
      <c r="C47" s="276"/>
      <c r="D47" s="276"/>
      <c r="E47" s="276"/>
      <c r="F47" s="276"/>
      <c r="G47" s="276"/>
      <c r="H47" s="276"/>
      <c r="I47" s="276"/>
      <c r="J47" s="276"/>
    </row>
    <row r="48" spans="2:10" x14ac:dyDescent="0.25">
      <c r="B48" s="67"/>
    </row>
    <row r="49" spans="2:10" x14ac:dyDescent="0.25">
      <c r="B49" s="67" t="s">
        <v>101</v>
      </c>
    </row>
    <row r="50" spans="2:10" ht="42" customHeight="1" x14ac:dyDescent="0.25">
      <c r="B50" s="275" t="s">
        <v>231</v>
      </c>
      <c r="C50" s="276"/>
      <c r="D50" s="276"/>
      <c r="E50" s="276"/>
      <c r="F50" s="276"/>
      <c r="G50" s="276"/>
      <c r="H50" s="276"/>
      <c r="I50" s="276"/>
      <c r="J50" s="276"/>
    </row>
    <row r="51" spans="2:10" x14ac:dyDescent="0.25">
      <c r="B51" s="67"/>
    </row>
    <row r="52" spans="2:10" x14ac:dyDescent="0.25">
      <c r="B52" s="67" t="s">
        <v>102</v>
      </c>
    </row>
    <row r="53" spans="2:10" x14ac:dyDescent="0.25">
      <c r="B53" s="136" t="s">
        <v>228</v>
      </c>
    </row>
    <row r="54" spans="2:10" x14ac:dyDescent="0.25">
      <c r="B54" s="67"/>
    </row>
    <row r="55" spans="2:10" x14ac:dyDescent="0.25">
      <c r="B55" s="67" t="s">
        <v>129</v>
      </c>
    </row>
    <row r="56" spans="2:10" x14ac:dyDescent="0.25">
      <c r="B56" s="136" t="s">
        <v>255</v>
      </c>
    </row>
    <row r="57" spans="2:10" x14ac:dyDescent="0.25">
      <c r="B57" s="67"/>
    </row>
    <row r="58" spans="2:10" x14ac:dyDescent="0.25">
      <c r="B58" s="67" t="s">
        <v>131</v>
      </c>
    </row>
    <row r="59" spans="2:10" x14ac:dyDescent="0.25">
      <c r="B59" s="136"/>
    </row>
    <row r="60" spans="2:10" x14ac:dyDescent="0.25">
      <c r="B60" s="67" t="s">
        <v>132</v>
      </c>
    </row>
    <row r="62" spans="2:10" x14ac:dyDescent="0.25">
      <c r="B62" s="67" t="s">
        <v>133</v>
      </c>
    </row>
    <row r="63" spans="2:10" x14ac:dyDescent="0.25">
      <c r="B63" s="67"/>
    </row>
    <row r="64" spans="2:10" x14ac:dyDescent="0.25">
      <c r="B64" s="67"/>
    </row>
    <row r="65" spans="2:2" x14ac:dyDescent="0.25">
      <c r="B65" s="136"/>
    </row>
    <row r="66" spans="2:2" x14ac:dyDescent="0.25">
      <c r="B66" s="67"/>
    </row>
  </sheetData>
  <mergeCells count="11">
    <mergeCell ref="B50:J50"/>
    <mergeCell ref="B32:J32"/>
    <mergeCell ref="B35:J35"/>
    <mergeCell ref="B38:J38"/>
    <mergeCell ref="B41:J41"/>
    <mergeCell ref="B47:J47"/>
    <mergeCell ref="B18:J18"/>
    <mergeCell ref="B19:J19"/>
    <mergeCell ref="B20:J20"/>
    <mergeCell ref="B23:J23"/>
    <mergeCell ref="B26:J26"/>
  </mergeCells>
  <pageMargins left="0.7" right="0.7" top="0.75" bottom="0.75" header="0.3" footer="0.3"/>
  <pageSetup paperSize="9" orientation="portrait"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93"/>
  <sheetViews>
    <sheetView topLeftCell="A29" workbookViewId="0">
      <selection activeCell="H98" sqref="H98"/>
    </sheetView>
  </sheetViews>
  <sheetFormatPr defaultColWidth="9.140625" defaultRowHeight="15" x14ac:dyDescent="0.25"/>
  <cols>
    <col min="1" max="1" width="9.140625" style="2"/>
    <col min="2" max="2" width="31.85546875" style="2" customWidth="1"/>
    <col min="3" max="16384" width="9.140625" style="2"/>
  </cols>
  <sheetData>
    <row r="3" spans="2:8" ht="18" x14ac:dyDescent="0.25">
      <c r="B3" s="38" t="s">
        <v>0</v>
      </c>
      <c r="C3" s="39"/>
      <c r="D3" s="39"/>
      <c r="E3" s="39"/>
      <c r="F3" s="39"/>
      <c r="G3" s="39"/>
    </row>
    <row r="4" spans="2:8" ht="18" x14ac:dyDescent="0.25">
      <c r="B4" s="38" t="s">
        <v>151</v>
      </c>
      <c r="C4" s="39"/>
      <c r="D4" s="39"/>
      <c r="E4" s="39"/>
      <c r="F4" s="39"/>
      <c r="G4" s="39"/>
    </row>
    <row r="5" spans="2:8" ht="18" x14ac:dyDescent="0.25">
      <c r="B5" s="38" t="str">
        <f>'USPC Submission &amp; Historic Cost'!B4</f>
        <v>T-1 Auction for Capacity Year 2019/20</v>
      </c>
      <c r="C5" s="39"/>
      <c r="D5" s="39"/>
      <c r="E5" s="39"/>
      <c r="F5" s="39"/>
      <c r="G5" s="39"/>
    </row>
    <row r="7" spans="2:8" x14ac:dyDescent="0.25">
      <c r="B7" s="48" t="str">
        <f>'USPC Application Principles'!B9</f>
        <v xml:space="preserve">Participant Name: </v>
      </c>
      <c r="C7" s="65"/>
      <c r="D7" s="65"/>
      <c r="E7" s="65"/>
      <c r="F7" s="65"/>
      <c r="G7" s="66"/>
    </row>
    <row r="8" spans="2:8" x14ac:dyDescent="0.25">
      <c r="B8" s="48" t="str">
        <f>'USPC Application Principles'!B10</f>
        <v>Capacity Market Unit Reference:</v>
      </c>
      <c r="C8" s="65"/>
      <c r="D8" s="65"/>
      <c r="E8" s="65"/>
      <c r="F8" s="65"/>
      <c r="G8" s="66"/>
    </row>
    <row r="9" spans="2:8" x14ac:dyDescent="0.25">
      <c r="B9" s="48" t="str">
        <f>'USPC Application Principles'!B11</f>
        <v>Contact Name:</v>
      </c>
      <c r="C9" s="65"/>
      <c r="D9" s="65"/>
      <c r="E9" s="65"/>
      <c r="F9" s="65"/>
      <c r="G9" s="66"/>
      <c r="H9" s="3"/>
    </row>
    <row r="10" spans="2:8" x14ac:dyDescent="0.25">
      <c r="B10" s="48" t="str">
        <f>'USPC Application Principles'!B12</f>
        <v>Contact Direct Number:</v>
      </c>
      <c r="C10" s="65"/>
      <c r="D10" s="65"/>
      <c r="E10" s="65"/>
      <c r="F10" s="65"/>
      <c r="G10" s="66"/>
    </row>
    <row r="11" spans="2:8" x14ac:dyDescent="0.25">
      <c r="B11" s="48" t="str">
        <f>'USPC Application Principles'!B13</f>
        <v>Contact Email Address:</v>
      </c>
      <c r="C11" s="65"/>
      <c r="D11" s="65"/>
      <c r="E11" s="65"/>
      <c r="F11" s="65"/>
      <c r="G11" s="66"/>
    </row>
    <row r="12" spans="2:8" x14ac:dyDescent="0.25">
      <c r="B12" s="48" t="str">
        <f>'USPC Application Principles'!B14</f>
        <v>Confirm Financial Year End:</v>
      </c>
      <c r="C12" s="65"/>
      <c r="D12" s="65"/>
      <c r="E12" s="65"/>
      <c r="F12" s="65"/>
      <c r="G12" s="66"/>
    </row>
    <row r="13" spans="2:8" x14ac:dyDescent="0.25">
      <c r="B13" s="48" t="str">
        <f>'USPC Application Principles'!B15</f>
        <v>Currency Zone:</v>
      </c>
      <c r="C13" s="65"/>
      <c r="D13" s="65"/>
      <c r="E13" s="65"/>
      <c r="F13" s="65"/>
      <c r="G13" s="66"/>
    </row>
    <row r="14" spans="2:8" x14ac:dyDescent="0.25">
      <c r="B14" s="48" t="str">
        <f>'USPC Application Principles'!B16</f>
        <v>Confirm Technology Class:</v>
      </c>
      <c r="C14" s="65"/>
      <c r="D14" s="65"/>
      <c r="E14" s="65"/>
      <c r="F14" s="65"/>
      <c r="G14" s="66"/>
    </row>
    <row r="15" spans="2:8" x14ac:dyDescent="0.25">
      <c r="B15" s="48" t="str">
        <f>'USPC Application Principles'!B17</f>
        <v>Confirm Initial Capacity:</v>
      </c>
      <c r="C15" s="65"/>
      <c r="D15" s="65"/>
      <c r="E15" s="65"/>
      <c r="F15" s="65"/>
      <c r="G15" s="66"/>
    </row>
    <row r="17" spans="2:10" x14ac:dyDescent="0.25">
      <c r="B17" s="67" t="s">
        <v>91</v>
      </c>
    </row>
    <row r="18" spans="2:10" ht="32.450000000000003" customHeight="1" x14ac:dyDescent="0.25">
      <c r="B18" s="275" t="s">
        <v>233</v>
      </c>
      <c r="C18" s="276"/>
      <c r="D18" s="276"/>
      <c r="E18" s="276"/>
      <c r="F18" s="276"/>
      <c r="G18" s="276"/>
      <c r="H18" s="276"/>
      <c r="I18" s="276"/>
      <c r="J18" s="276"/>
    </row>
    <row r="19" spans="2:10" x14ac:dyDescent="0.25">
      <c r="B19" s="67"/>
    </row>
    <row r="20" spans="2:10" x14ac:dyDescent="0.25">
      <c r="B20" s="67" t="s">
        <v>134</v>
      </c>
    </row>
    <row r="21" spans="2:10" x14ac:dyDescent="0.25">
      <c r="B21" s="67"/>
    </row>
    <row r="22" spans="2:10" x14ac:dyDescent="0.25">
      <c r="B22" s="67"/>
    </row>
    <row r="23" spans="2:10" x14ac:dyDescent="0.25">
      <c r="B23" s="67" t="s">
        <v>74</v>
      </c>
    </row>
    <row r="24" spans="2:10" ht="45.75" customHeight="1" x14ac:dyDescent="0.25">
      <c r="B24" s="279" t="s">
        <v>256</v>
      </c>
      <c r="C24" s="276"/>
      <c r="D24" s="276"/>
      <c r="E24" s="276"/>
      <c r="F24" s="276"/>
      <c r="G24" s="276"/>
      <c r="H24" s="276"/>
      <c r="I24" s="276"/>
      <c r="J24" s="276"/>
    </row>
    <row r="25" spans="2:10" x14ac:dyDescent="0.25">
      <c r="B25" s="67"/>
    </row>
    <row r="26" spans="2:10" x14ac:dyDescent="0.25">
      <c r="B26" s="67" t="s">
        <v>75</v>
      </c>
    </row>
    <row r="27" spans="2:10" ht="29.25" customHeight="1" x14ac:dyDescent="0.25">
      <c r="B27" s="280" t="s">
        <v>234</v>
      </c>
      <c r="C27" s="276"/>
      <c r="D27" s="276"/>
      <c r="E27" s="276"/>
      <c r="F27" s="276"/>
      <c r="G27" s="276"/>
      <c r="H27" s="276"/>
      <c r="I27" s="276"/>
      <c r="J27" s="276"/>
    </row>
    <row r="29" spans="2:10" x14ac:dyDescent="0.25">
      <c r="B29" s="162" t="s">
        <v>187</v>
      </c>
    </row>
    <row r="30" spans="2:10" x14ac:dyDescent="0.25">
      <c r="B30" s="279" t="s">
        <v>235</v>
      </c>
      <c r="C30" s="279"/>
      <c r="D30" s="279"/>
      <c r="E30" s="279"/>
      <c r="F30" s="279"/>
      <c r="G30" s="279"/>
      <c r="H30" s="279"/>
      <c r="I30" s="279"/>
      <c r="J30" s="279"/>
    </row>
    <row r="31" spans="2:10" x14ac:dyDescent="0.25">
      <c r="B31" s="162"/>
    </row>
    <row r="32" spans="2:10" x14ac:dyDescent="0.25">
      <c r="B32" s="67" t="s">
        <v>204</v>
      </c>
    </row>
    <row r="33" spans="2:15" x14ac:dyDescent="0.25">
      <c r="B33" s="2" t="s">
        <v>236</v>
      </c>
    </row>
    <row r="34" spans="2:15" x14ac:dyDescent="0.25">
      <c r="B34" s="67"/>
    </row>
    <row r="35" spans="2:15" x14ac:dyDescent="0.25">
      <c r="B35" s="67"/>
    </row>
    <row r="36" spans="2:15" x14ac:dyDescent="0.25">
      <c r="B36" s="121" t="s">
        <v>205</v>
      </c>
      <c r="C36" s="120"/>
      <c r="D36" s="120"/>
      <c r="E36" s="120"/>
      <c r="F36" s="120"/>
      <c r="G36" s="120"/>
      <c r="H36" s="120"/>
      <c r="I36" s="120"/>
      <c r="J36" s="120"/>
      <c r="K36" s="120"/>
      <c r="L36" s="120"/>
      <c r="M36" s="120"/>
      <c r="N36" s="120"/>
      <c r="O36" s="120"/>
    </row>
    <row r="37" spans="2:15" ht="73.5" customHeight="1" x14ac:dyDescent="0.25">
      <c r="B37" s="281" t="s">
        <v>257</v>
      </c>
      <c r="C37" s="281"/>
      <c r="D37" s="281"/>
      <c r="E37" s="281"/>
      <c r="F37" s="281"/>
      <c r="G37" s="281"/>
      <c r="H37" s="281"/>
      <c r="I37" s="281"/>
      <c r="J37" s="281"/>
      <c r="K37" s="281"/>
      <c r="L37" s="281"/>
      <c r="M37" s="281"/>
      <c r="N37" s="120"/>
      <c r="O37" s="120"/>
    </row>
    <row r="38" spans="2:15" x14ac:dyDescent="0.25">
      <c r="B38" s="121"/>
      <c r="C38" s="120"/>
      <c r="D38" s="120"/>
      <c r="E38" s="120"/>
      <c r="F38" s="120"/>
      <c r="G38" s="120"/>
      <c r="H38" s="120"/>
      <c r="I38" s="120"/>
      <c r="J38" s="120"/>
      <c r="K38" s="120"/>
      <c r="L38" s="120"/>
      <c r="M38" s="120"/>
      <c r="N38" s="120"/>
      <c r="O38" s="120"/>
    </row>
    <row r="39" spans="2:15" x14ac:dyDescent="0.25">
      <c r="B39" s="120" t="s">
        <v>76</v>
      </c>
      <c r="C39" s="120"/>
      <c r="D39" s="120"/>
      <c r="E39" s="120"/>
      <c r="F39" s="120"/>
      <c r="G39" s="120"/>
      <c r="H39" s="120"/>
      <c r="I39" s="120"/>
      <c r="J39" s="120"/>
      <c r="K39" s="120"/>
      <c r="L39" s="120"/>
      <c r="M39" s="120"/>
      <c r="N39" s="120"/>
      <c r="O39" s="120"/>
    </row>
    <row r="40" spans="2:15" x14ac:dyDescent="0.25">
      <c r="B40" s="120" t="s">
        <v>77</v>
      </c>
      <c r="C40" s="120"/>
      <c r="D40" s="120"/>
      <c r="E40" s="120"/>
      <c r="F40" s="120"/>
      <c r="G40" s="120"/>
      <c r="H40" s="120"/>
      <c r="I40" s="120"/>
      <c r="J40" s="120"/>
      <c r="K40" s="120"/>
      <c r="L40" s="120"/>
      <c r="M40" s="120"/>
      <c r="N40" s="120"/>
      <c r="O40" s="120"/>
    </row>
    <row r="41" spans="2:15" x14ac:dyDescent="0.25">
      <c r="B41" s="120"/>
      <c r="C41" s="125" t="s">
        <v>259</v>
      </c>
      <c r="D41" s="120"/>
      <c r="E41" s="120"/>
      <c r="F41" s="120"/>
      <c r="G41" s="120"/>
      <c r="H41" s="120"/>
      <c r="I41" s="120"/>
      <c r="J41" s="120"/>
      <c r="K41" s="120"/>
      <c r="L41" s="120"/>
      <c r="M41" s="120"/>
      <c r="N41" s="120"/>
      <c r="O41" s="120"/>
    </row>
    <row r="42" spans="2:15" x14ac:dyDescent="0.25">
      <c r="B42" s="120"/>
      <c r="C42" s="122" t="s">
        <v>78</v>
      </c>
      <c r="D42" s="120"/>
      <c r="E42" s="120"/>
      <c r="F42" s="120"/>
      <c r="G42" s="120"/>
      <c r="H42" s="120"/>
      <c r="I42" s="120"/>
      <c r="J42" s="120"/>
      <c r="K42" s="120"/>
      <c r="L42" s="120"/>
      <c r="M42" s="120"/>
      <c r="N42" s="120"/>
      <c r="O42" s="120"/>
    </row>
    <row r="43" spans="2:15" x14ac:dyDescent="0.25">
      <c r="B43" s="120"/>
      <c r="C43" s="122" t="s">
        <v>81</v>
      </c>
      <c r="D43" s="120"/>
      <c r="E43" s="120"/>
      <c r="F43" s="120"/>
      <c r="G43" s="120"/>
      <c r="H43" s="120"/>
      <c r="I43" s="120"/>
      <c r="J43" s="120"/>
      <c r="K43" s="120"/>
      <c r="L43" s="120"/>
      <c r="M43" s="120"/>
      <c r="N43" s="120"/>
      <c r="O43" s="120"/>
    </row>
    <row r="44" spans="2:15" x14ac:dyDescent="0.25">
      <c r="B44" s="120"/>
      <c r="C44" s="122" t="s">
        <v>140</v>
      </c>
      <c r="D44" s="120"/>
      <c r="E44" s="120"/>
      <c r="F44" s="120"/>
      <c r="G44" s="120"/>
      <c r="H44" s="120"/>
      <c r="I44" s="120"/>
      <c r="J44" s="120"/>
      <c r="K44" s="120"/>
      <c r="L44" s="120"/>
      <c r="M44" s="120"/>
      <c r="N44" s="120"/>
      <c r="O44" s="120"/>
    </row>
    <row r="45" spans="2:15" x14ac:dyDescent="0.25">
      <c r="B45" s="120"/>
      <c r="C45" s="122" t="s">
        <v>258</v>
      </c>
      <c r="D45" s="120"/>
      <c r="E45" s="120"/>
      <c r="F45" s="120"/>
      <c r="G45" s="120"/>
      <c r="H45" s="120"/>
      <c r="I45" s="120"/>
      <c r="J45" s="120"/>
      <c r="K45" s="120"/>
      <c r="L45" s="120"/>
      <c r="M45" s="120"/>
      <c r="N45" s="120"/>
      <c r="O45" s="120"/>
    </row>
    <row r="46" spans="2:15" x14ac:dyDescent="0.25">
      <c r="B46" s="120" t="s">
        <v>80</v>
      </c>
      <c r="C46" s="120"/>
      <c r="D46" s="120"/>
      <c r="E46" s="120"/>
      <c r="F46" s="120"/>
      <c r="G46" s="120"/>
      <c r="H46" s="120"/>
      <c r="I46" s="120"/>
      <c r="J46" s="120"/>
      <c r="K46" s="120"/>
      <c r="L46" s="120"/>
      <c r="M46" s="120"/>
      <c r="N46" s="120"/>
      <c r="O46" s="120"/>
    </row>
    <row r="47" spans="2:15" x14ac:dyDescent="0.25">
      <c r="B47" s="120"/>
      <c r="C47" s="122" t="s">
        <v>83</v>
      </c>
      <c r="D47" s="120"/>
      <c r="E47" s="120"/>
      <c r="F47" s="120"/>
      <c r="G47" s="120"/>
      <c r="H47" s="120"/>
      <c r="I47" s="120"/>
      <c r="J47" s="120"/>
      <c r="K47" s="120"/>
      <c r="L47" s="120"/>
      <c r="M47" s="120"/>
      <c r="N47" s="120"/>
      <c r="O47" s="120"/>
    </row>
    <row r="48" spans="2:15" x14ac:dyDescent="0.25">
      <c r="B48" s="120"/>
      <c r="C48" s="122"/>
      <c r="D48" s="122" t="s">
        <v>92</v>
      </c>
      <c r="E48" s="120"/>
      <c r="F48" s="120"/>
      <c r="G48" s="120"/>
      <c r="H48" s="120"/>
      <c r="I48" s="120"/>
      <c r="J48" s="120"/>
      <c r="K48" s="120"/>
      <c r="L48" s="120"/>
      <c r="M48" s="120"/>
      <c r="N48" s="120"/>
      <c r="O48" s="120"/>
    </row>
    <row r="49" spans="2:15" x14ac:dyDescent="0.25">
      <c r="B49" s="120"/>
      <c r="C49" s="122"/>
      <c r="D49" s="122" t="s">
        <v>93</v>
      </c>
      <c r="E49" s="120"/>
      <c r="F49" s="120"/>
      <c r="G49" s="120"/>
      <c r="H49" s="120"/>
      <c r="I49" s="120"/>
      <c r="J49" s="120"/>
      <c r="K49" s="120"/>
      <c r="L49" s="120"/>
      <c r="M49" s="120"/>
      <c r="N49" s="120"/>
      <c r="O49" s="120"/>
    </row>
    <row r="50" spans="2:15" x14ac:dyDescent="0.25">
      <c r="B50" s="120"/>
      <c r="C50" s="122"/>
      <c r="D50" s="122" t="s">
        <v>135</v>
      </c>
      <c r="E50" s="120"/>
      <c r="F50" s="120"/>
      <c r="G50" s="120"/>
      <c r="H50" s="120"/>
      <c r="I50" s="120"/>
      <c r="J50" s="120"/>
      <c r="K50" s="120"/>
      <c r="L50" s="120"/>
      <c r="M50" s="120"/>
      <c r="N50" s="120"/>
      <c r="O50" s="120"/>
    </row>
    <row r="51" spans="2:15" x14ac:dyDescent="0.25">
      <c r="B51" s="120"/>
      <c r="C51" s="122"/>
      <c r="D51" s="122" t="s">
        <v>86</v>
      </c>
      <c r="E51" s="120"/>
      <c r="F51" s="120"/>
      <c r="G51" s="120"/>
      <c r="H51" s="120"/>
      <c r="I51" s="120"/>
      <c r="J51" s="120"/>
      <c r="K51" s="120"/>
      <c r="L51" s="120"/>
      <c r="M51" s="120"/>
      <c r="N51" s="120"/>
      <c r="O51" s="120"/>
    </row>
    <row r="52" spans="2:15" x14ac:dyDescent="0.25">
      <c r="B52" s="120"/>
      <c r="C52" s="122" t="s">
        <v>82</v>
      </c>
      <c r="D52" s="120"/>
      <c r="E52" s="120"/>
      <c r="F52" s="120"/>
      <c r="G52" s="120"/>
      <c r="H52" s="120"/>
      <c r="I52" s="120"/>
      <c r="J52" s="120"/>
      <c r="K52" s="120"/>
      <c r="L52" s="120"/>
      <c r="M52" s="120"/>
      <c r="N52" s="120"/>
      <c r="O52" s="120"/>
    </row>
    <row r="53" spans="2:15" x14ac:dyDescent="0.25">
      <c r="B53" s="120"/>
      <c r="C53" s="122"/>
      <c r="D53" s="122" t="s">
        <v>107</v>
      </c>
      <c r="E53" s="120"/>
      <c r="F53" s="120"/>
      <c r="G53" s="120"/>
      <c r="H53" s="120"/>
      <c r="I53" s="120"/>
      <c r="J53" s="120"/>
      <c r="K53" s="120"/>
      <c r="L53" s="120"/>
      <c r="M53" s="120"/>
      <c r="N53" s="120"/>
      <c r="O53" s="120"/>
    </row>
    <row r="54" spans="2:15" x14ac:dyDescent="0.25">
      <c r="B54" s="120"/>
      <c r="C54" s="122"/>
      <c r="D54" s="125" t="s">
        <v>238</v>
      </c>
      <c r="E54" s="120"/>
      <c r="F54" s="120"/>
      <c r="G54" s="120"/>
      <c r="H54" s="120"/>
      <c r="I54" s="120"/>
      <c r="J54" s="120"/>
      <c r="K54" s="120"/>
      <c r="L54" s="120"/>
      <c r="M54" s="120"/>
      <c r="N54" s="120"/>
      <c r="O54" s="120"/>
    </row>
    <row r="55" spans="2:15" x14ac:dyDescent="0.25">
      <c r="B55" s="120"/>
      <c r="C55" s="122"/>
      <c r="D55" s="122" t="s">
        <v>116</v>
      </c>
      <c r="E55" s="120"/>
      <c r="F55" s="120"/>
      <c r="G55" s="120"/>
      <c r="H55" s="120"/>
      <c r="I55" s="120"/>
      <c r="J55" s="120"/>
      <c r="K55" s="120"/>
      <c r="L55" s="120"/>
      <c r="M55" s="120"/>
      <c r="N55" s="120"/>
      <c r="O55" s="120"/>
    </row>
    <row r="56" spans="2:15" x14ac:dyDescent="0.25">
      <c r="B56" s="120"/>
      <c r="C56" s="120"/>
      <c r="D56" s="125" t="s">
        <v>115</v>
      </c>
      <c r="E56" s="120"/>
      <c r="F56" s="120"/>
      <c r="G56" s="120"/>
      <c r="H56" s="120"/>
      <c r="I56" s="120"/>
      <c r="J56" s="120"/>
      <c r="K56" s="120"/>
      <c r="L56" s="120"/>
      <c r="M56" s="120"/>
      <c r="N56" s="120"/>
      <c r="O56" s="120"/>
    </row>
    <row r="57" spans="2:15" x14ac:dyDescent="0.25">
      <c r="B57" s="120"/>
      <c r="C57" s="120"/>
      <c r="D57" s="122" t="s">
        <v>79</v>
      </c>
      <c r="E57" s="120"/>
      <c r="F57" s="120"/>
      <c r="G57" s="120"/>
      <c r="H57" s="120"/>
      <c r="I57" s="120"/>
      <c r="J57" s="120"/>
      <c r="K57" s="120"/>
      <c r="L57" s="120"/>
      <c r="M57" s="120"/>
      <c r="N57" s="120"/>
      <c r="O57" s="120"/>
    </row>
    <row r="58" spans="2:15" x14ac:dyDescent="0.25">
      <c r="B58" s="120"/>
      <c r="C58" s="120"/>
      <c r="D58" s="122" t="s">
        <v>84</v>
      </c>
      <c r="E58" s="120"/>
      <c r="F58" s="120"/>
      <c r="G58" s="120"/>
      <c r="H58" s="120"/>
      <c r="I58" s="120"/>
      <c r="J58" s="120"/>
      <c r="K58" s="120"/>
      <c r="L58" s="120"/>
      <c r="M58" s="120"/>
      <c r="N58" s="120"/>
      <c r="O58" s="120"/>
    </row>
    <row r="59" spans="2:15" x14ac:dyDescent="0.25">
      <c r="B59" s="120"/>
      <c r="C59" s="120"/>
      <c r="D59" s="122" t="s">
        <v>239</v>
      </c>
      <c r="E59" s="120"/>
      <c r="F59" s="120"/>
      <c r="G59" s="120"/>
      <c r="H59" s="120"/>
      <c r="I59" s="120"/>
      <c r="J59" s="120"/>
      <c r="K59" s="120"/>
      <c r="L59" s="120"/>
      <c r="M59" s="120"/>
      <c r="N59" s="120"/>
      <c r="O59" s="120"/>
    </row>
    <row r="60" spans="2:15" x14ac:dyDescent="0.25">
      <c r="B60" s="120"/>
      <c r="C60" s="120"/>
      <c r="D60" s="122" t="s">
        <v>94</v>
      </c>
      <c r="E60" s="120"/>
      <c r="F60" s="120"/>
      <c r="G60" s="120"/>
      <c r="H60" s="120"/>
      <c r="I60" s="120"/>
      <c r="J60" s="120"/>
      <c r="K60" s="120"/>
      <c r="L60" s="120"/>
      <c r="M60" s="120"/>
      <c r="N60" s="120"/>
      <c r="O60" s="120"/>
    </row>
    <row r="61" spans="2:15" x14ac:dyDescent="0.25">
      <c r="B61" s="120"/>
      <c r="C61" s="120"/>
      <c r="D61" s="122" t="s">
        <v>88</v>
      </c>
      <c r="E61" s="120"/>
      <c r="F61" s="120"/>
      <c r="G61" s="120"/>
      <c r="H61" s="120"/>
      <c r="I61" s="120"/>
      <c r="J61" s="120"/>
      <c r="K61" s="120"/>
      <c r="L61" s="120"/>
      <c r="M61" s="120"/>
      <c r="N61" s="120"/>
      <c r="O61" s="120"/>
    </row>
    <row r="62" spans="2:15" x14ac:dyDescent="0.25">
      <c r="B62" s="120"/>
      <c r="C62" s="122" t="s">
        <v>85</v>
      </c>
      <c r="D62" s="122"/>
      <c r="E62" s="120"/>
      <c r="F62" s="120"/>
      <c r="G62" s="120"/>
      <c r="H62" s="120"/>
      <c r="I62" s="120"/>
      <c r="J62" s="120"/>
      <c r="K62" s="120"/>
      <c r="L62" s="120"/>
      <c r="M62" s="120"/>
      <c r="N62" s="120"/>
      <c r="O62" s="120"/>
    </row>
    <row r="63" spans="2:15" x14ac:dyDescent="0.25">
      <c r="B63" s="120"/>
      <c r="C63" s="120"/>
      <c r="D63" s="122" t="s">
        <v>87</v>
      </c>
      <c r="E63" s="120"/>
      <c r="F63" s="120"/>
      <c r="G63" s="120"/>
      <c r="H63" s="120"/>
      <c r="I63" s="120"/>
      <c r="J63" s="120"/>
      <c r="K63" s="120"/>
      <c r="L63" s="120"/>
      <c r="M63" s="120"/>
      <c r="N63" s="120"/>
      <c r="O63" s="120"/>
    </row>
    <row r="64" spans="2:15" x14ac:dyDescent="0.25">
      <c r="B64" s="120"/>
      <c r="C64" s="120"/>
      <c r="D64" s="122" t="s">
        <v>89</v>
      </c>
      <c r="E64" s="120"/>
      <c r="F64" s="120"/>
      <c r="G64" s="120"/>
      <c r="H64" s="120"/>
      <c r="I64" s="120"/>
      <c r="J64" s="120"/>
      <c r="K64" s="120"/>
      <c r="L64" s="120"/>
      <c r="M64" s="120"/>
      <c r="N64" s="120"/>
      <c r="O64" s="120"/>
    </row>
    <row r="65" spans="2:15" x14ac:dyDescent="0.25">
      <c r="B65" s="120"/>
      <c r="C65" s="122"/>
      <c r="D65" s="122" t="s">
        <v>240</v>
      </c>
      <c r="E65" s="120"/>
      <c r="F65" s="120"/>
      <c r="G65" s="120"/>
      <c r="H65" s="120"/>
      <c r="I65" s="120"/>
      <c r="J65" s="120"/>
      <c r="K65" s="120"/>
      <c r="L65" s="120"/>
      <c r="M65" s="120"/>
      <c r="N65" s="120"/>
      <c r="O65" s="120"/>
    </row>
    <row r="66" spans="2:15" x14ac:dyDescent="0.25">
      <c r="B66" s="120"/>
      <c r="C66" s="122"/>
      <c r="D66" s="122"/>
      <c r="E66" s="120"/>
      <c r="F66" s="120"/>
      <c r="G66" s="120"/>
      <c r="H66" s="120"/>
      <c r="I66" s="120"/>
      <c r="J66" s="120"/>
      <c r="K66" s="120"/>
      <c r="L66" s="120"/>
      <c r="M66" s="120"/>
      <c r="N66" s="120"/>
      <c r="O66" s="120"/>
    </row>
    <row r="67" spans="2:15" x14ac:dyDescent="0.25">
      <c r="B67" s="120"/>
      <c r="C67" s="122"/>
      <c r="D67" s="122"/>
      <c r="E67" s="120"/>
      <c r="F67" s="120"/>
      <c r="G67" s="120"/>
      <c r="H67" s="120"/>
      <c r="I67" s="120"/>
      <c r="J67" s="120"/>
      <c r="K67" s="120"/>
      <c r="L67" s="120"/>
      <c r="M67" s="120"/>
      <c r="N67" s="120"/>
      <c r="O67" s="120"/>
    </row>
    <row r="68" spans="2:15" x14ac:dyDescent="0.25">
      <c r="B68" s="112"/>
      <c r="C68" s="112"/>
      <c r="D68" s="115"/>
      <c r="E68" s="112"/>
      <c r="F68" s="112"/>
      <c r="G68" s="112"/>
      <c r="H68" s="112"/>
      <c r="I68" s="112"/>
      <c r="J68" s="112"/>
      <c r="K68" s="112"/>
      <c r="L68" s="112"/>
      <c r="M68" s="112"/>
    </row>
    <row r="69" spans="2:15" x14ac:dyDescent="0.25">
      <c r="B69" s="67" t="s">
        <v>206</v>
      </c>
    </row>
    <row r="70" spans="2:15" ht="177.75" customHeight="1" x14ac:dyDescent="0.25">
      <c r="B70" s="275" t="s">
        <v>251</v>
      </c>
      <c r="C70" s="276"/>
      <c r="D70" s="276"/>
      <c r="E70" s="276"/>
      <c r="F70" s="276"/>
      <c r="G70" s="276"/>
      <c r="H70" s="276"/>
      <c r="I70" s="276"/>
      <c r="J70" s="276"/>
      <c r="K70" s="161"/>
    </row>
    <row r="71" spans="2:15" ht="21" customHeight="1" x14ac:dyDescent="0.25">
      <c r="B71" s="275" t="s">
        <v>241</v>
      </c>
      <c r="C71" s="276"/>
      <c r="D71" s="276"/>
      <c r="E71" s="276"/>
      <c r="F71" s="276"/>
      <c r="G71" s="276"/>
      <c r="H71" s="276"/>
      <c r="I71" s="276"/>
      <c r="J71" s="276"/>
    </row>
    <row r="72" spans="2:15" ht="40.5" customHeight="1" x14ac:dyDescent="0.25">
      <c r="B72" s="275" t="s">
        <v>242</v>
      </c>
      <c r="C72" s="276"/>
      <c r="D72" s="276"/>
      <c r="E72" s="276"/>
      <c r="F72" s="276"/>
      <c r="G72" s="276"/>
      <c r="H72" s="276"/>
      <c r="I72" s="276"/>
      <c r="J72" s="276"/>
    </row>
    <row r="73" spans="2:15" ht="36.75" customHeight="1" x14ac:dyDescent="0.25">
      <c r="B73" s="275" t="s">
        <v>243</v>
      </c>
      <c r="C73" s="276"/>
      <c r="D73" s="276"/>
      <c r="E73" s="276"/>
      <c r="F73" s="276"/>
      <c r="G73" s="276"/>
      <c r="H73" s="276"/>
      <c r="I73" s="276"/>
      <c r="J73" s="276"/>
    </row>
    <row r="74" spans="2:15" ht="33" customHeight="1" x14ac:dyDescent="0.25">
      <c r="B74" s="275" t="s">
        <v>244</v>
      </c>
      <c r="C74" s="276"/>
      <c r="D74" s="276"/>
      <c r="E74" s="276"/>
      <c r="F74" s="276"/>
      <c r="G74" s="276"/>
      <c r="H74" s="276"/>
      <c r="I74" s="276"/>
      <c r="J74" s="276"/>
    </row>
    <row r="75" spans="2:15" x14ac:dyDescent="0.25">
      <c r="B75" s="67"/>
    </row>
    <row r="76" spans="2:15" x14ac:dyDescent="0.25">
      <c r="B76" s="67" t="s">
        <v>207</v>
      </c>
    </row>
    <row r="77" spans="2:15" ht="30" customHeight="1" x14ac:dyDescent="0.25">
      <c r="B77" s="275" t="s">
        <v>245</v>
      </c>
      <c r="C77" s="278"/>
      <c r="D77" s="278"/>
      <c r="E77" s="278"/>
      <c r="F77" s="278"/>
      <c r="G77" s="278"/>
      <c r="H77" s="278"/>
      <c r="I77" s="278"/>
      <c r="J77" s="278"/>
    </row>
    <row r="78" spans="2:15" x14ac:dyDescent="0.25">
      <c r="B78" s="67"/>
    </row>
    <row r="79" spans="2:15" x14ac:dyDescent="0.25">
      <c r="B79" s="67"/>
    </row>
    <row r="80" spans="2:15"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sheetData>
  <mergeCells count="11">
    <mergeCell ref="B18:J18"/>
    <mergeCell ref="B24:J24"/>
    <mergeCell ref="B27:J27"/>
    <mergeCell ref="B30:J30"/>
    <mergeCell ref="B37:M37"/>
    <mergeCell ref="B77:J77"/>
    <mergeCell ref="B70:J70"/>
    <mergeCell ref="B71:J71"/>
    <mergeCell ref="B72:J72"/>
    <mergeCell ref="B74:J74"/>
    <mergeCell ref="B73:J7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tabSelected="1" topLeftCell="A11" workbookViewId="0">
      <selection activeCell="C20" sqref="C20"/>
    </sheetView>
  </sheetViews>
  <sheetFormatPr defaultRowHeight="15" x14ac:dyDescent="0.25"/>
  <cols>
    <col min="2" max="2" width="34.7109375" customWidth="1"/>
    <col min="3" max="3" width="11.140625" customWidth="1"/>
    <col min="4" max="4" width="11.5703125" customWidth="1"/>
    <col min="5" max="11" width="9.7109375" bestFit="1" customWidth="1"/>
    <col min="13" max="13" width="13.85546875" customWidth="1"/>
  </cols>
  <sheetData>
    <row r="1" spans="1:20" x14ac:dyDescent="0.25">
      <c r="A1" s="213" t="s">
        <v>246</v>
      </c>
      <c r="B1" s="214"/>
      <c r="C1" s="214"/>
      <c r="D1" s="214"/>
      <c r="E1" s="214"/>
      <c r="F1" s="214"/>
      <c r="G1" s="214"/>
      <c r="H1" s="214"/>
      <c r="I1" s="214"/>
      <c r="J1" s="214"/>
      <c r="K1" s="214"/>
      <c r="L1" s="214"/>
      <c r="M1" s="214"/>
      <c r="N1" s="214"/>
      <c r="O1" s="214"/>
      <c r="P1" s="214"/>
      <c r="Q1" s="214"/>
      <c r="R1" s="214"/>
      <c r="S1" s="214"/>
      <c r="T1" s="215"/>
    </row>
    <row r="2" spans="1:20" x14ac:dyDescent="0.25">
      <c r="A2" s="216"/>
      <c r="B2" s="217" t="s">
        <v>250</v>
      </c>
      <c r="C2" s="218"/>
      <c r="D2" s="218"/>
      <c r="E2" s="218"/>
      <c r="F2" s="218"/>
      <c r="G2" s="218"/>
      <c r="H2" s="218"/>
      <c r="I2" s="218"/>
      <c r="J2" s="218"/>
      <c r="K2" s="218"/>
      <c r="L2" s="218"/>
      <c r="M2" s="218"/>
      <c r="N2" s="218"/>
      <c r="O2" s="218"/>
      <c r="P2" s="218"/>
      <c r="Q2" s="218"/>
      <c r="R2" s="218"/>
      <c r="S2" s="218"/>
      <c r="T2" s="219"/>
    </row>
    <row r="3" spans="1:20" x14ac:dyDescent="0.25">
      <c r="A3" s="216"/>
      <c r="B3" s="218"/>
      <c r="C3" s="218"/>
      <c r="D3" s="218"/>
      <c r="E3" s="218"/>
      <c r="F3" s="218"/>
      <c r="G3" s="218"/>
      <c r="H3" s="218"/>
      <c r="I3" s="218"/>
      <c r="J3" s="218"/>
      <c r="K3" s="218"/>
      <c r="L3" s="218"/>
      <c r="M3" s="218"/>
      <c r="N3" s="218"/>
      <c r="O3" s="218"/>
      <c r="P3" s="218"/>
      <c r="Q3" s="218"/>
      <c r="R3" s="218"/>
      <c r="S3" s="218"/>
      <c r="T3" s="219"/>
    </row>
    <row r="4" spans="1:20" x14ac:dyDescent="0.25">
      <c r="A4" s="216"/>
      <c r="B4" s="282"/>
      <c r="C4" s="282"/>
      <c r="D4" s="282"/>
      <c r="E4" s="220" t="s">
        <v>157</v>
      </c>
      <c r="F4" s="218"/>
      <c r="G4" s="218"/>
      <c r="H4" s="218"/>
      <c r="I4" s="218"/>
      <c r="J4" s="218"/>
      <c r="K4" s="218"/>
      <c r="L4" s="218"/>
      <c r="M4" s="218"/>
      <c r="N4" s="221"/>
      <c r="O4" s="218"/>
      <c r="P4" s="218"/>
      <c r="Q4" s="218"/>
      <c r="R4" s="218"/>
      <c r="S4" s="218"/>
      <c r="T4" s="219"/>
    </row>
    <row r="5" spans="1:20" s="1" customFormat="1" x14ac:dyDescent="0.25">
      <c r="A5" s="216"/>
      <c r="B5" s="282" t="s">
        <v>249</v>
      </c>
      <c r="C5" s="282"/>
      <c r="D5" s="282"/>
      <c r="E5" s="220"/>
      <c r="F5" s="218"/>
      <c r="G5" s="218"/>
      <c r="H5" s="218"/>
      <c r="I5" s="218"/>
      <c r="J5" s="218"/>
      <c r="K5" s="218"/>
      <c r="L5" s="218"/>
      <c r="M5" s="218"/>
      <c r="N5" s="218"/>
      <c r="O5" s="218"/>
      <c r="P5" s="218"/>
      <c r="Q5" s="218"/>
      <c r="R5" s="218"/>
      <c r="S5" s="218"/>
      <c r="T5" s="219"/>
    </row>
    <row r="6" spans="1:20" x14ac:dyDescent="0.25">
      <c r="A6" s="216"/>
      <c r="B6" s="218"/>
      <c r="C6" s="218"/>
      <c r="D6" s="218"/>
      <c r="E6" s="218"/>
      <c r="F6" s="218"/>
      <c r="G6" s="218"/>
      <c r="H6" s="218"/>
      <c r="I6" s="218"/>
      <c r="J6" s="218"/>
      <c r="K6" s="218"/>
      <c r="L6" s="218"/>
      <c r="M6" s="218"/>
      <c r="N6" s="218"/>
      <c r="O6" s="218"/>
      <c r="P6" s="218"/>
      <c r="Q6" s="218"/>
      <c r="R6" s="218"/>
      <c r="S6" s="218"/>
      <c r="T6" s="219"/>
    </row>
    <row r="7" spans="1:20" s="1" customFormat="1" x14ac:dyDescent="0.25">
      <c r="A7" s="216"/>
      <c r="B7" s="217"/>
      <c r="C7" s="218"/>
      <c r="D7" s="218"/>
      <c r="E7" s="222"/>
      <c r="F7" s="218"/>
      <c r="G7" s="218"/>
      <c r="H7" s="218"/>
      <c r="I7" s="218"/>
      <c r="J7" s="218"/>
      <c r="K7" s="218"/>
      <c r="L7" s="218"/>
      <c r="M7" s="218"/>
      <c r="N7" s="218"/>
      <c r="O7" s="218"/>
      <c r="P7" s="218"/>
      <c r="Q7" s="218"/>
      <c r="R7" s="218"/>
      <c r="S7" s="218"/>
      <c r="T7" s="219"/>
    </row>
    <row r="8" spans="1:20" s="1" customFormat="1" ht="15.75" thickBot="1" x14ac:dyDescent="0.3">
      <c r="A8" s="223"/>
      <c r="B8" s="224"/>
      <c r="C8" s="225"/>
      <c r="D8" s="225"/>
      <c r="E8" s="225"/>
      <c r="F8" s="225"/>
      <c r="G8" s="225"/>
      <c r="H8" s="225"/>
      <c r="I8" s="225"/>
      <c r="J8" s="225"/>
      <c r="K8" s="225"/>
      <c r="L8" s="225"/>
      <c r="M8" s="225"/>
      <c r="N8" s="225"/>
      <c r="O8" s="225"/>
      <c r="P8" s="225"/>
      <c r="Q8" s="225"/>
      <c r="R8" s="225"/>
      <c r="S8" s="225"/>
      <c r="T8" s="226"/>
    </row>
    <row r="9" spans="1:20" s="1" customFormat="1" x14ac:dyDescent="0.25">
      <c r="A9" s="231"/>
      <c r="B9" s="232"/>
      <c r="C9" s="199"/>
      <c r="D9" s="199"/>
      <c r="E9" s="199"/>
      <c r="F9" s="199"/>
      <c r="G9" s="199"/>
      <c r="H9" s="199"/>
      <c r="I9" s="199"/>
      <c r="J9" s="199"/>
      <c r="K9" s="199"/>
      <c r="L9" s="199"/>
      <c r="M9" s="199"/>
      <c r="N9" s="199"/>
      <c r="O9" s="199"/>
      <c r="P9" s="199"/>
      <c r="Q9" s="199"/>
      <c r="R9" s="199"/>
      <c r="S9" s="199"/>
      <c r="T9" s="200"/>
    </row>
    <row r="10" spans="1:20" s="1" customFormat="1" x14ac:dyDescent="0.25">
      <c r="A10" s="233" t="s">
        <v>247</v>
      </c>
      <c r="B10" s="202"/>
      <c r="C10" s="164"/>
      <c r="D10" s="164"/>
      <c r="E10" s="164"/>
      <c r="F10" s="164"/>
      <c r="G10" s="164"/>
      <c r="H10" s="164"/>
      <c r="I10" s="164"/>
      <c r="J10" s="164"/>
      <c r="K10" s="164"/>
      <c r="L10" s="164"/>
      <c r="M10" s="164"/>
      <c r="N10" s="164"/>
      <c r="O10" s="164"/>
      <c r="P10" s="164"/>
      <c r="Q10" s="164"/>
      <c r="R10" s="164"/>
      <c r="S10" s="164"/>
      <c r="T10" s="203"/>
    </row>
    <row r="11" spans="1:20" s="1" customFormat="1" x14ac:dyDescent="0.25">
      <c r="A11" s="201"/>
      <c r="B11" s="202"/>
      <c r="C11" s="164"/>
      <c r="D11" s="164"/>
      <c r="E11" s="164"/>
      <c r="F11" s="164"/>
      <c r="G11" s="164"/>
      <c r="H11" s="164"/>
      <c r="I11" s="164"/>
      <c r="J11" s="164"/>
      <c r="K11" s="164"/>
      <c r="L11" s="164"/>
      <c r="M11" s="164"/>
      <c r="N11" s="164"/>
      <c r="O11" s="164"/>
      <c r="P11" s="164"/>
      <c r="Q11" s="164"/>
      <c r="R11" s="164"/>
      <c r="S11" s="164"/>
      <c r="T11" s="203"/>
    </row>
    <row r="12" spans="1:20" s="1" customFormat="1" x14ac:dyDescent="0.25">
      <c r="A12" s="201"/>
      <c r="B12" s="164" t="s">
        <v>167</v>
      </c>
      <c r="C12" s="234">
        <v>5.1700000000000003E-2</v>
      </c>
      <c r="D12" s="235" t="s">
        <v>173</v>
      </c>
      <c r="E12" s="235"/>
      <c r="F12" s="235"/>
      <c r="G12" s="235"/>
      <c r="H12" s="235"/>
      <c r="I12" s="235"/>
      <c r="J12" s="235"/>
      <c r="K12" s="164"/>
      <c r="L12" s="164"/>
      <c r="M12" s="164"/>
      <c r="N12" s="164"/>
      <c r="O12" s="164"/>
      <c r="P12" s="164"/>
      <c r="Q12" s="164"/>
      <c r="R12" s="164"/>
      <c r="S12" s="164"/>
      <c r="T12" s="203"/>
    </row>
    <row r="13" spans="1:20" s="1" customFormat="1" x14ac:dyDescent="0.25">
      <c r="A13" s="201"/>
      <c r="B13" s="164"/>
      <c r="C13" s="234"/>
      <c r="D13" s="234"/>
      <c r="E13" s="234"/>
      <c r="F13" s="164"/>
      <c r="G13" s="164"/>
      <c r="H13" s="164"/>
      <c r="I13" s="164"/>
      <c r="J13" s="164"/>
      <c r="K13" s="164"/>
      <c r="L13" s="164"/>
      <c r="M13" s="164"/>
      <c r="N13" s="164"/>
      <c r="O13" s="164"/>
      <c r="P13" s="164"/>
      <c r="Q13" s="164"/>
      <c r="R13" s="164"/>
      <c r="S13" s="164"/>
      <c r="T13" s="203"/>
    </row>
    <row r="14" spans="1:20" s="1" customFormat="1" x14ac:dyDescent="0.25">
      <c r="A14" s="201"/>
      <c r="B14" s="164"/>
      <c r="C14" s="236" t="s">
        <v>156</v>
      </c>
      <c r="D14" s="236" t="s">
        <v>157</v>
      </c>
      <c r="E14" s="236" t="s">
        <v>158</v>
      </c>
      <c r="F14" s="236" t="s">
        <v>159</v>
      </c>
      <c r="G14" s="236" t="s">
        <v>160</v>
      </c>
      <c r="H14" s="236" t="s">
        <v>161</v>
      </c>
      <c r="I14" s="236" t="s">
        <v>162</v>
      </c>
      <c r="J14" s="236" t="s">
        <v>163</v>
      </c>
      <c r="K14" s="236" t="s">
        <v>165</v>
      </c>
      <c r="L14" s="236" t="s">
        <v>164</v>
      </c>
      <c r="M14" s="164"/>
      <c r="N14" s="164"/>
      <c r="O14" s="164"/>
      <c r="P14" s="164"/>
      <c r="Q14" s="164"/>
      <c r="R14" s="164"/>
      <c r="S14" s="164"/>
      <c r="T14" s="203"/>
    </row>
    <row r="15" spans="1:20" s="1" customFormat="1" x14ac:dyDescent="0.25">
      <c r="A15" s="201"/>
      <c r="B15" s="164" t="s">
        <v>178</v>
      </c>
      <c r="C15" s="164">
        <f>D15*(1+C12)</f>
        <v>1.0517000000000001</v>
      </c>
      <c r="D15" s="164">
        <v>1</v>
      </c>
      <c r="E15" s="164">
        <f>D15/(1+$C12)</f>
        <v>0.95084149472282964</v>
      </c>
      <c r="F15" s="164">
        <f t="shared" ref="F15" si="0">E15/(1+$C12)</f>
        <v>0.90409954808674486</v>
      </c>
      <c r="G15" s="164">
        <f t="shared" ref="G15:L15" si="1">F15/(1+$C12)</f>
        <v>0.85965536568103529</v>
      </c>
      <c r="H15" s="164">
        <f t="shared" si="1"/>
        <v>0.81739599285065634</v>
      </c>
      <c r="I15" s="164">
        <f t="shared" si="1"/>
        <v>0.77721402762256941</v>
      </c>
      <c r="J15" s="164">
        <f t="shared" si="1"/>
        <v>0.73900734774419452</v>
      </c>
      <c r="K15" s="164">
        <f t="shared" si="1"/>
        <v>0.70267885114024387</v>
      </c>
      <c r="L15" s="164">
        <f t="shared" si="1"/>
        <v>0.66813620912831018</v>
      </c>
      <c r="M15" s="164"/>
      <c r="N15" s="164"/>
      <c r="O15" s="164"/>
      <c r="P15" s="164"/>
      <c r="Q15" s="164"/>
      <c r="R15" s="164"/>
      <c r="S15" s="164"/>
      <c r="T15" s="203"/>
    </row>
    <row r="16" spans="1:20" x14ac:dyDescent="0.25">
      <c r="A16" s="201"/>
      <c r="B16" s="164"/>
      <c r="C16" s="164"/>
      <c r="D16" s="164"/>
      <c r="E16" s="164"/>
      <c r="F16" s="164"/>
      <c r="G16" s="164"/>
      <c r="H16" s="164"/>
      <c r="I16" s="164"/>
      <c r="J16" s="164"/>
      <c r="K16" s="164"/>
      <c r="L16" s="164"/>
      <c r="M16" s="164"/>
      <c r="N16" s="164"/>
      <c r="O16" s="164"/>
      <c r="P16" s="164"/>
      <c r="Q16" s="164"/>
      <c r="R16" s="164"/>
      <c r="S16" s="164"/>
      <c r="T16" s="203"/>
    </row>
    <row r="17" spans="1:20" x14ac:dyDescent="0.25">
      <c r="A17" s="201"/>
      <c r="B17" s="237" t="s">
        <v>153</v>
      </c>
      <c r="C17" s="164"/>
      <c r="D17" s="164"/>
      <c r="E17" s="164"/>
      <c r="F17" s="164"/>
      <c r="G17" s="164"/>
      <c r="H17" s="164"/>
      <c r="I17" s="164"/>
      <c r="J17" s="164"/>
      <c r="K17" s="164"/>
      <c r="L17" s="164"/>
      <c r="M17" s="164"/>
      <c r="N17" s="164"/>
      <c r="O17" s="164"/>
      <c r="P17" s="164"/>
      <c r="Q17" s="164"/>
      <c r="R17" s="164"/>
      <c r="S17" s="164"/>
      <c r="T17" s="203"/>
    </row>
    <row r="18" spans="1:20" s="1" customFormat="1" x14ac:dyDescent="0.25">
      <c r="A18" s="201"/>
      <c r="B18" s="164" t="s">
        <v>169</v>
      </c>
      <c r="C18" s="238">
        <v>6</v>
      </c>
      <c r="D18" s="164" t="s">
        <v>194</v>
      </c>
      <c r="E18" s="164"/>
      <c r="F18" s="164"/>
      <c r="G18" s="164"/>
      <c r="H18" s="164"/>
      <c r="I18" s="164"/>
      <c r="J18" s="164"/>
      <c r="K18" s="164"/>
      <c r="L18" s="164"/>
      <c r="M18" s="164"/>
      <c r="N18" s="164"/>
      <c r="O18" s="164"/>
      <c r="P18" s="164"/>
      <c r="Q18" s="164"/>
      <c r="R18" s="164"/>
      <c r="S18" s="164"/>
      <c r="T18" s="203"/>
    </row>
    <row r="19" spans="1:20" s="1" customFormat="1" x14ac:dyDescent="0.25">
      <c r="A19" s="201"/>
      <c r="B19" s="164" t="s">
        <v>170</v>
      </c>
      <c r="C19" s="238">
        <v>500</v>
      </c>
      <c r="D19" s="164" t="s">
        <v>197</v>
      </c>
      <c r="E19" s="164"/>
      <c r="F19" s="164"/>
      <c r="G19" s="164"/>
      <c r="H19" s="164"/>
      <c r="I19" s="164"/>
      <c r="J19" s="164"/>
      <c r="K19" s="164"/>
      <c r="L19" s="164"/>
      <c r="M19" s="164"/>
      <c r="N19" s="164"/>
      <c r="O19" s="164"/>
      <c r="P19" s="164"/>
      <c r="Q19" s="164"/>
      <c r="R19" s="164"/>
      <c r="S19" s="164"/>
      <c r="T19" s="203"/>
    </row>
    <row r="20" spans="1:20" s="1" customFormat="1" x14ac:dyDescent="0.25">
      <c r="A20" s="201"/>
      <c r="B20" s="164"/>
      <c r="C20" s="164">
        <v>0</v>
      </c>
      <c r="D20" s="164">
        <v>1</v>
      </c>
      <c r="E20" s="164">
        <v>2</v>
      </c>
      <c r="F20" s="164">
        <v>3</v>
      </c>
      <c r="G20" s="164">
        <v>4</v>
      </c>
      <c r="H20" s="164">
        <v>5</v>
      </c>
      <c r="I20" s="164">
        <v>6</v>
      </c>
      <c r="J20" s="164">
        <v>7</v>
      </c>
      <c r="K20" s="164">
        <v>8</v>
      </c>
      <c r="L20" s="164">
        <v>9</v>
      </c>
      <c r="M20" s="164"/>
      <c r="N20" s="164"/>
      <c r="O20" s="164"/>
      <c r="P20" s="164"/>
      <c r="Q20" s="164"/>
      <c r="R20" s="164"/>
      <c r="S20" s="164"/>
      <c r="T20" s="203"/>
    </row>
    <row r="21" spans="1:20" x14ac:dyDescent="0.25">
      <c r="A21" s="201"/>
      <c r="B21" s="164"/>
      <c r="C21" s="164" t="s">
        <v>156</v>
      </c>
      <c r="D21" s="164" t="s">
        <v>157</v>
      </c>
      <c r="E21" s="164" t="s">
        <v>158</v>
      </c>
      <c r="F21" s="164" t="s">
        <v>159</v>
      </c>
      <c r="G21" s="164" t="s">
        <v>160</v>
      </c>
      <c r="H21" s="164" t="s">
        <v>161</v>
      </c>
      <c r="I21" s="164" t="s">
        <v>162</v>
      </c>
      <c r="J21" s="164" t="s">
        <v>163</v>
      </c>
      <c r="K21" s="164" t="s">
        <v>165</v>
      </c>
      <c r="L21" s="164" t="s">
        <v>164</v>
      </c>
      <c r="M21" s="164" t="s">
        <v>168</v>
      </c>
      <c r="N21" s="164"/>
      <c r="O21" s="164"/>
      <c r="P21" s="164"/>
      <c r="Q21" s="164"/>
      <c r="R21" s="164"/>
      <c r="S21" s="164"/>
      <c r="T21" s="203"/>
    </row>
    <row r="22" spans="1:20" x14ac:dyDescent="0.25">
      <c r="A22" s="201"/>
      <c r="B22" s="164" t="s">
        <v>166</v>
      </c>
      <c r="C22" s="238">
        <v>500</v>
      </c>
      <c r="D22" s="238">
        <v>1000</v>
      </c>
      <c r="E22" s="238">
        <v>500</v>
      </c>
      <c r="F22" s="239"/>
      <c r="G22" s="239"/>
      <c r="H22" s="239"/>
      <c r="I22" s="239"/>
      <c r="J22" s="239"/>
      <c r="K22" s="239"/>
      <c r="L22" s="239"/>
      <c r="M22" s="164"/>
      <c r="N22" s="164" t="s">
        <v>195</v>
      </c>
      <c r="O22" s="164"/>
      <c r="P22" s="164"/>
      <c r="Q22" s="164"/>
      <c r="R22" s="164"/>
      <c r="S22" s="164"/>
      <c r="T22" s="203"/>
    </row>
    <row r="23" spans="1:20" x14ac:dyDescent="0.25">
      <c r="A23" s="201"/>
      <c r="B23" s="164" t="s">
        <v>171</v>
      </c>
      <c r="C23" s="164">
        <f>IF(C20=$C18+1,-$C19,0)</f>
        <v>0</v>
      </c>
      <c r="D23" s="164">
        <f t="shared" ref="D23:L23" si="2">IF(D20=$C18+1,-$C19,0)</f>
        <v>0</v>
      </c>
      <c r="E23" s="164">
        <f t="shared" si="2"/>
        <v>0</v>
      </c>
      <c r="F23" s="164">
        <f t="shared" si="2"/>
        <v>0</v>
      </c>
      <c r="G23" s="164">
        <f t="shared" si="2"/>
        <v>0</v>
      </c>
      <c r="H23" s="164">
        <f t="shared" si="2"/>
        <v>0</v>
      </c>
      <c r="I23" s="164">
        <f t="shared" si="2"/>
        <v>0</v>
      </c>
      <c r="J23" s="164">
        <f t="shared" si="2"/>
        <v>-500</v>
      </c>
      <c r="K23" s="164">
        <f t="shared" si="2"/>
        <v>0</v>
      </c>
      <c r="L23" s="164">
        <f t="shared" si="2"/>
        <v>0</v>
      </c>
      <c r="M23" s="164"/>
      <c r="N23" s="164"/>
      <c r="O23" s="164"/>
      <c r="P23" s="164"/>
      <c r="Q23" s="164"/>
      <c r="R23" s="164"/>
      <c r="S23" s="164"/>
      <c r="T23" s="203"/>
    </row>
    <row r="24" spans="1:20" s="1" customFormat="1" x14ac:dyDescent="0.25">
      <c r="A24" s="201"/>
      <c r="B24" s="164" t="s">
        <v>174</v>
      </c>
      <c r="C24" s="240"/>
      <c r="D24" s="240">
        <f ca="1">IF(D20&lt;=$C18,-$C28,0)</f>
        <v>-307.34669960982831</v>
      </c>
      <c r="E24" s="240">
        <f t="shared" ref="E24:L24" ca="1" si="3">IF(E20&lt;=$C18,-$C28,0)</f>
        <v>-307.34669960982831</v>
      </c>
      <c r="F24" s="240">
        <f t="shared" ca="1" si="3"/>
        <v>-307.34669960982831</v>
      </c>
      <c r="G24" s="240">
        <f t="shared" ca="1" si="3"/>
        <v>-307.34669960982831</v>
      </c>
      <c r="H24" s="240">
        <f t="shared" ca="1" si="3"/>
        <v>-307.34669960982831</v>
      </c>
      <c r="I24" s="240">
        <f t="shared" ca="1" si="3"/>
        <v>-307.34669960982831</v>
      </c>
      <c r="J24" s="240">
        <f t="shared" si="3"/>
        <v>0</v>
      </c>
      <c r="K24" s="240">
        <f t="shared" si="3"/>
        <v>0</v>
      </c>
      <c r="L24" s="240">
        <f t="shared" si="3"/>
        <v>0</v>
      </c>
      <c r="M24" s="164"/>
      <c r="N24" s="164" t="s">
        <v>196</v>
      </c>
      <c r="O24" s="164"/>
      <c r="P24" s="164"/>
      <c r="Q24" s="164"/>
      <c r="R24" s="164"/>
      <c r="S24" s="164"/>
      <c r="T24" s="203"/>
    </row>
    <row r="25" spans="1:20" s="1" customFormat="1" x14ac:dyDescent="0.25">
      <c r="A25" s="201"/>
      <c r="B25" s="164" t="s">
        <v>175</v>
      </c>
      <c r="C25" s="240">
        <f>SUM(C22:C24)</f>
        <v>500</v>
      </c>
      <c r="D25" s="240">
        <f t="shared" ref="D25:L25" ca="1" si="4">SUM(D22:D24)</f>
        <v>692.65330039017169</v>
      </c>
      <c r="E25" s="240">
        <f t="shared" ca="1" si="4"/>
        <v>192.65330039017169</v>
      </c>
      <c r="F25" s="240">
        <f t="shared" ca="1" si="4"/>
        <v>-307.34669960982831</v>
      </c>
      <c r="G25" s="240">
        <f t="shared" ca="1" si="4"/>
        <v>-307.34669960982831</v>
      </c>
      <c r="H25" s="240">
        <f t="shared" ca="1" si="4"/>
        <v>-307.34669960982831</v>
      </c>
      <c r="I25" s="240">
        <f t="shared" ca="1" si="4"/>
        <v>-307.34669960982831</v>
      </c>
      <c r="J25" s="240">
        <f t="shared" si="4"/>
        <v>-500</v>
      </c>
      <c r="K25" s="240">
        <f t="shared" si="4"/>
        <v>0</v>
      </c>
      <c r="L25" s="240">
        <f t="shared" si="4"/>
        <v>0</v>
      </c>
      <c r="M25" s="164"/>
      <c r="N25" s="164"/>
      <c r="O25" s="164"/>
      <c r="P25" s="164"/>
      <c r="Q25" s="164"/>
      <c r="R25" s="164"/>
      <c r="S25" s="164"/>
      <c r="T25" s="203"/>
    </row>
    <row r="26" spans="1:20" s="1" customFormat="1" x14ac:dyDescent="0.25">
      <c r="A26" s="201"/>
      <c r="B26" s="164" t="s">
        <v>176</v>
      </c>
      <c r="C26" s="240">
        <f t="shared" ref="C26:L26" si="5">C25*C15</f>
        <v>525.85</v>
      </c>
      <c r="D26" s="240">
        <f t="shared" ca="1" si="5"/>
        <v>692.65330039017169</v>
      </c>
      <c r="E26" s="240">
        <f t="shared" ca="1" si="5"/>
        <v>183.18275210627715</v>
      </c>
      <c r="F26" s="240">
        <f t="shared" ca="1" si="5"/>
        <v>-277.87201222319828</v>
      </c>
      <c r="G26" s="240">
        <f t="shared" ca="1" si="5"/>
        <v>-264.21223944394626</v>
      </c>
      <c r="H26" s="240">
        <f t="shared" ca="1" si="5"/>
        <v>-251.22396067694805</v>
      </c>
      <c r="I26" s="240">
        <f t="shared" ca="1" si="5"/>
        <v>-238.87416628025863</v>
      </c>
      <c r="J26" s="240">
        <f t="shared" si="5"/>
        <v>-369.50367387209724</v>
      </c>
      <c r="K26" s="240">
        <f t="shared" si="5"/>
        <v>0</v>
      </c>
      <c r="L26" s="240">
        <f t="shared" si="5"/>
        <v>0</v>
      </c>
      <c r="M26" s="241">
        <f ca="1">SUM(C26:L26)</f>
        <v>3.979039320256561E-13</v>
      </c>
      <c r="N26" s="164"/>
      <c r="O26" s="164"/>
      <c r="P26" s="164"/>
      <c r="Q26" s="164"/>
      <c r="R26" s="164"/>
      <c r="S26" s="164"/>
      <c r="T26" s="203"/>
    </row>
    <row r="27" spans="1:20" s="1" customFormat="1" x14ac:dyDescent="0.25">
      <c r="A27" s="201"/>
      <c r="B27" s="164"/>
      <c r="C27" s="164"/>
      <c r="D27" s="164"/>
      <c r="E27" s="164"/>
      <c r="F27" s="164"/>
      <c r="G27" s="164"/>
      <c r="H27" s="164"/>
      <c r="I27" s="164"/>
      <c r="J27" s="164"/>
      <c r="K27" s="164"/>
      <c r="L27" s="164"/>
      <c r="M27" s="164"/>
      <c r="N27" s="164"/>
      <c r="O27" s="164"/>
      <c r="P27" s="164"/>
      <c r="Q27" s="164"/>
      <c r="R27" s="164"/>
      <c r="S27" s="164"/>
      <c r="T27" s="203"/>
    </row>
    <row r="28" spans="1:20" s="1" customFormat="1" x14ac:dyDescent="0.25">
      <c r="A28" s="201"/>
      <c r="B28" s="164" t="s">
        <v>177</v>
      </c>
      <c r="C28" s="242">
        <f ca="1">C22*$C$15/C18/(SUMIF(D20:L20,"&lt;="&amp;C18,$D$15:$L$15)/C18)+D22/C18/(SUMIF(D20:L20,"&lt;="&amp;C18,$D$15:$L$15)/C18)+E22*$E$15/C18/(SUMIF(D20:L20,"&lt;="&amp;C18,$D$15:$L$15)/C18)+PMT($C$12,C18,C19*OFFSET($C$15,0,C18+2))</f>
        <v>307.34669960982831</v>
      </c>
      <c r="D28" s="164"/>
      <c r="E28" s="164"/>
      <c r="F28" s="164"/>
      <c r="G28" s="164"/>
      <c r="H28" s="164"/>
      <c r="I28" s="164"/>
      <c r="J28" s="164"/>
      <c r="K28" s="164"/>
      <c r="L28" s="164"/>
      <c r="M28" s="164"/>
      <c r="N28" s="164"/>
      <c r="O28" s="164"/>
      <c r="P28" s="164"/>
      <c r="Q28" s="164"/>
      <c r="R28" s="164"/>
      <c r="S28" s="164"/>
      <c r="T28" s="203"/>
    </row>
    <row r="29" spans="1:20" x14ac:dyDescent="0.25">
      <c r="A29" s="201"/>
      <c r="B29" s="164"/>
      <c r="C29" s="243"/>
      <c r="D29" s="243"/>
      <c r="E29" s="243"/>
      <c r="F29" s="243"/>
      <c r="G29" s="243"/>
      <c r="H29" s="243"/>
      <c r="I29" s="243"/>
      <c r="J29" s="243"/>
      <c r="K29" s="243"/>
      <c r="L29" s="243"/>
      <c r="M29" s="164"/>
      <c r="N29" s="164"/>
      <c r="O29" s="164"/>
      <c r="P29" s="164"/>
      <c r="Q29" s="164"/>
      <c r="R29" s="164"/>
      <c r="S29" s="164"/>
      <c r="T29" s="203"/>
    </row>
    <row r="30" spans="1:20" x14ac:dyDescent="0.25">
      <c r="A30" s="201"/>
      <c r="B30" s="164"/>
      <c r="C30" s="164"/>
      <c r="D30" s="164"/>
      <c r="E30" s="164"/>
      <c r="F30" s="164"/>
      <c r="G30" s="164"/>
      <c r="H30" s="164"/>
      <c r="I30" s="164"/>
      <c r="J30" s="164"/>
      <c r="K30" s="164"/>
      <c r="L30" s="164"/>
      <c r="M30" s="164"/>
      <c r="N30" s="164"/>
      <c r="O30" s="164"/>
      <c r="P30" s="164"/>
      <c r="Q30" s="164"/>
      <c r="R30" s="164"/>
      <c r="S30" s="164"/>
      <c r="T30" s="203"/>
    </row>
    <row r="31" spans="1:20" s="1" customFormat="1" x14ac:dyDescent="0.25">
      <c r="A31" s="201"/>
      <c r="B31" s="164"/>
      <c r="C31" s="164"/>
      <c r="D31" s="164"/>
      <c r="E31" s="164"/>
      <c r="F31" s="164"/>
      <c r="G31" s="164"/>
      <c r="H31" s="164"/>
      <c r="I31" s="164"/>
      <c r="J31" s="164"/>
      <c r="K31" s="164"/>
      <c r="L31" s="164"/>
      <c r="M31" s="164"/>
      <c r="N31" s="164"/>
      <c r="O31" s="164"/>
      <c r="P31" s="164"/>
      <c r="Q31" s="164"/>
      <c r="R31" s="164"/>
      <c r="S31" s="164"/>
      <c r="T31" s="203"/>
    </row>
    <row r="32" spans="1:20" x14ac:dyDescent="0.25">
      <c r="A32" s="201"/>
      <c r="B32" s="237" t="s">
        <v>154</v>
      </c>
      <c r="C32" s="164"/>
      <c r="D32" s="164"/>
      <c r="E32" s="164"/>
      <c r="F32" s="164"/>
      <c r="G32" s="164"/>
      <c r="H32" s="164"/>
      <c r="I32" s="164"/>
      <c r="J32" s="164"/>
      <c r="K32" s="164"/>
      <c r="L32" s="164"/>
      <c r="M32" s="164"/>
      <c r="N32" s="164"/>
      <c r="O32" s="164"/>
      <c r="P32" s="164"/>
      <c r="Q32" s="164"/>
      <c r="R32" s="164"/>
      <c r="S32" s="164"/>
      <c r="T32" s="203"/>
    </row>
    <row r="33" spans="1:20" x14ac:dyDescent="0.25">
      <c r="A33" s="201"/>
      <c r="B33" s="164" t="s">
        <v>169</v>
      </c>
      <c r="C33" s="238">
        <v>3</v>
      </c>
      <c r="D33" s="164" t="s">
        <v>194</v>
      </c>
      <c r="E33" s="164"/>
      <c r="F33" s="164"/>
      <c r="G33" s="164"/>
      <c r="H33" s="164"/>
      <c r="I33" s="164"/>
      <c r="J33" s="164"/>
      <c r="K33" s="164"/>
      <c r="L33" s="164"/>
      <c r="M33" s="164"/>
      <c r="N33" s="164"/>
      <c r="O33" s="164"/>
      <c r="P33" s="164"/>
      <c r="Q33" s="164"/>
      <c r="R33" s="164"/>
      <c r="S33" s="164"/>
      <c r="T33" s="203"/>
    </row>
    <row r="34" spans="1:20" x14ac:dyDescent="0.25">
      <c r="A34" s="201"/>
      <c r="B34" s="164" t="s">
        <v>170</v>
      </c>
      <c r="C34" s="238">
        <v>200</v>
      </c>
      <c r="D34" s="164" t="s">
        <v>197</v>
      </c>
      <c r="E34" s="164"/>
      <c r="F34" s="164"/>
      <c r="G34" s="164"/>
      <c r="H34" s="164"/>
      <c r="I34" s="164"/>
      <c r="J34" s="164"/>
      <c r="K34" s="164"/>
      <c r="L34" s="164"/>
      <c r="M34" s="164"/>
      <c r="N34" s="164"/>
      <c r="O34" s="164"/>
      <c r="P34" s="164"/>
      <c r="Q34" s="164"/>
      <c r="R34" s="164"/>
      <c r="S34" s="164"/>
      <c r="T34" s="203"/>
    </row>
    <row r="35" spans="1:20" x14ac:dyDescent="0.25">
      <c r="A35" s="201"/>
      <c r="B35" s="164"/>
      <c r="C35" s="164">
        <v>0</v>
      </c>
      <c r="D35" s="164">
        <v>1</v>
      </c>
      <c r="E35" s="164">
        <v>2</v>
      </c>
      <c r="F35" s="164">
        <v>3</v>
      </c>
      <c r="G35" s="164">
        <v>4</v>
      </c>
      <c r="H35" s="164">
        <v>5</v>
      </c>
      <c r="I35" s="164">
        <v>6</v>
      </c>
      <c r="J35" s="164">
        <v>7</v>
      </c>
      <c r="K35" s="164">
        <v>8</v>
      </c>
      <c r="L35" s="164">
        <v>9</v>
      </c>
      <c r="M35" s="164"/>
      <c r="N35" s="164"/>
      <c r="O35" s="164"/>
      <c r="P35" s="164"/>
      <c r="Q35" s="164"/>
      <c r="R35" s="164"/>
      <c r="S35" s="164"/>
      <c r="T35" s="203"/>
    </row>
    <row r="36" spans="1:20" x14ac:dyDescent="0.25">
      <c r="A36" s="201"/>
      <c r="B36" s="164"/>
      <c r="C36" s="164" t="s">
        <v>156</v>
      </c>
      <c r="D36" s="164" t="s">
        <v>157</v>
      </c>
      <c r="E36" s="164" t="s">
        <v>158</v>
      </c>
      <c r="F36" s="164" t="s">
        <v>159</v>
      </c>
      <c r="G36" s="164" t="s">
        <v>160</v>
      </c>
      <c r="H36" s="164" t="s">
        <v>161</v>
      </c>
      <c r="I36" s="164" t="s">
        <v>162</v>
      </c>
      <c r="J36" s="164" t="s">
        <v>163</v>
      </c>
      <c r="K36" s="164" t="s">
        <v>165</v>
      </c>
      <c r="L36" s="164" t="s">
        <v>164</v>
      </c>
      <c r="M36" s="164" t="s">
        <v>168</v>
      </c>
      <c r="N36" s="164"/>
      <c r="O36" s="164"/>
      <c r="P36" s="164"/>
      <c r="Q36" s="164"/>
      <c r="R36" s="164"/>
      <c r="S36" s="164"/>
      <c r="T36" s="203"/>
    </row>
    <row r="37" spans="1:20" x14ac:dyDescent="0.25">
      <c r="A37" s="201"/>
      <c r="B37" s="164" t="s">
        <v>166</v>
      </c>
      <c r="C37" s="238">
        <v>500</v>
      </c>
      <c r="D37" s="238">
        <v>1500</v>
      </c>
      <c r="E37" s="238">
        <v>500</v>
      </c>
      <c r="F37" s="239"/>
      <c r="G37" s="239"/>
      <c r="H37" s="239"/>
      <c r="I37" s="239"/>
      <c r="J37" s="239"/>
      <c r="K37" s="239"/>
      <c r="L37" s="239"/>
      <c r="M37" s="164"/>
      <c r="N37" s="164" t="s">
        <v>195</v>
      </c>
      <c r="O37" s="164"/>
      <c r="P37" s="164"/>
      <c r="Q37" s="164"/>
      <c r="R37" s="164"/>
      <c r="S37" s="164"/>
      <c r="T37" s="203"/>
    </row>
    <row r="38" spans="1:20" x14ac:dyDescent="0.25">
      <c r="A38" s="201"/>
      <c r="B38" s="164" t="s">
        <v>171</v>
      </c>
      <c r="C38" s="164">
        <f>IF(C35=$C33+1,-$C34,0)</f>
        <v>0</v>
      </c>
      <c r="D38" s="164">
        <f t="shared" ref="D38:L38" si="6">IF(D35=$C33+1,-$C34,0)</f>
        <v>0</v>
      </c>
      <c r="E38" s="164">
        <f t="shared" si="6"/>
        <v>0</v>
      </c>
      <c r="F38" s="164">
        <f t="shared" si="6"/>
        <v>0</v>
      </c>
      <c r="G38" s="164">
        <f t="shared" si="6"/>
        <v>-200</v>
      </c>
      <c r="H38" s="164">
        <f t="shared" si="6"/>
        <v>0</v>
      </c>
      <c r="I38" s="164">
        <f t="shared" si="6"/>
        <v>0</v>
      </c>
      <c r="J38" s="164">
        <f t="shared" si="6"/>
        <v>0</v>
      </c>
      <c r="K38" s="164">
        <f t="shared" si="6"/>
        <v>0</v>
      </c>
      <c r="L38" s="164">
        <f t="shared" si="6"/>
        <v>0</v>
      </c>
      <c r="M38" s="164"/>
      <c r="N38" s="164" t="s">
        <v>172</v>
      </c>
      <c r="O38" s="164"/>
      <c r="P38" s="164"/>
      <c r="Q38" s="164"/>
      <c r="R38" s="164"/>
      <c r="S38" s="164"/>
      <c r="T38" s="203"/>
    </row>
    <row r="39" spans="1:20" x14ac:dyDescent="0.25">
      <c r="A39" s="201"/>
      <c r="B39" s="164" t="s">
        <v>174</v>
      </c>
      <c r="C39" s="240"/>
      <c r="D39" s="240">
        <f ca="1">IF(D35&lt;=$C33,-$C43,0)</f>
        <v>-815.89764527427246</v>
      </c>
      <c r="E39" s="240">
        <f t="shared" ref="E39:L39" ca="1" si="7">IF(E35&lt;=$C33,-$C43,0)</f>
        <v>-815.89764527427246</v>
      </c>
      <c r="F39" s="240">
        <f t="shared" ca="1" si="7"/>
        <v>-815.89764527427246</v>
      </c>
      <c r="G39" s="240">
        <f t="shared" si="7"/>
        <v>0</v>
      </c>
      <c r="H39" s="240">
        <f t="shared" si="7"/>
        <v>0</v>
      </c>
      <c r="I39" s="240">
        <f t="shared" si="7"/>
        <v>0</v>
      </c>
      <c r="J39" s="240">
        <f t="shared" si="7"/>
        <v>0</v>
      </c>
      <c r="K39" s="240">
        <f t="shared" si="7"/>
        <v>0</v>
      </c>
      <c r="L39" s="240">
        <f t="shared" si="7"/>
        <v>0</v>
      </c>
      <c r="M39" s="164"/>
      <c r="N39" s="164" t="s">
        <v>196</v>
      </c>
      <c r="O39" s="164"/>
      <c r="P39" s="164"/>
      <c r="Q39" s="164"/>
      <c r="R39" s="164"/>
      <c r="S39" s="164"/>
      <c r="T39" s="203"/>
    </row>
    <row r="40" spans="1:20" x14ac:dyDescent="0.25">
      <c r="A40" s="201"/>
      <c r="B40" s="164" t="s">
        <v>175</v>
      </c>
      <c r="C40" s="240">
        <f>SUM(C37:C39)</f>
        <v>500</v>
      </c>
      <c r="D40" s="240">
        <f t="shared" ref="D40" ca="1" si="8">SUM(D37:D39)</f>
        <v>684.10235472572754</v>
      </c>
      <c r="E40" s="240">
        <f t="shared" ref="E40" ca="1" si="9">SUM(E37:E39)</f>
        <v>-315.89764527427246</v>
      </c>
      <c r="F40" s="240">
        <f t="shared" ref="F40" ca="1" si="10">SUM(F37:F39)</f>
        <v>-815.89764527427246</v>
      </c>
      <c r="G40" s="240">
        <f t="shared" ref="G40" si="11">SUM(G37:G39)</f>
        <v>-200</v>
      </c>
      <c r="H40" s="240">
        <f t="shared" ref="H40" si="12">SUM(H37:H39)</f>
        <v>0</v>
      </c>
      <c r="I40" s="240">
        <f t="shared" ref="I40" si="13">SUM(I37:I39)</f>
        <v>0</v>
      </c>
      <c r="J40" s="240">
        <f t="shared" ref="J40" si="14">SUM(J37:J39)</f>
        <v>0</v>
      </c>
      <c r="K40" s="240">
        <f t="shared" ref="K40" si="15">SUM(K37:K39)</f>
        <v>0</v>
      </c>
      <c r="L40" s="240">
        <f t="shared" ref="L40" si="16">SUM(L37:L39)</f>
        <v>0</v>
      </c>
      <c r="M40" s="164"/>
      <c r="N40" s="164"/>
      <c r="O40" s="164"/>
      <c r="P40" s="164"/>
      <c r="Q40" s="164"/>
      <c r="R40" s="164"/>
      <c r="S40" s="164"/>
      <c r="T40" s="203"/>
    </row>
    <row r="41" spans="1:20" x14ac:dyDescent="0.25">
      <c r="A41" s="201"/>
      <c r="B41" s="164" t="s">
        <v>176</v>
      </c>
      <c r="C41" s="240">
        <f t="shared" ref="C41:L41" si="17">C40*C30</f>
        <v>0</v>
      </c>
      <c r="D41" s="240">
        <f t="shared" ca="1" si="17"/>
        <v>0</v>
      </c>
      <c r="E41" s="240">
        <f t="shared" ca="1" si="17"/>
        <v>0</v>
      </c>
      <c r="F41" s="240">
        <f t="shared" ca="1" si="17"/>
        <v>0</v>
      </c>
      <c r="G41" s="240">
        <f t="shared" si="17"/>
        <v>0</v>
      </c>
      <c r="H41" s="240">
        <f t="shared" si="17"/>
        <v>0</v>
      </c>
      <c r="I41" s="240">
        <f t="shared" si="17"/>
        <v>0</v>
      </c>
      <c r="J41" s="240">
        <f t="shared" si="17"/>
        <v>0</v>
      </c>
      <c r="K41" s="240">
        <f t="shared" si="17"/>
        <v>0</v>
      </c>
      <c r="L41" s="240">
        <f t="shared" si="17"/>
        <v>0</v>
      </c>
      <c r="M41" s="164">
        <f ca="1">SUM(C41:L41)</f>
        <v>0</v>
      </c>
      <c r="N41" s="164"/>
      <c r="O41" s="164"/>
      <c r="P41" s="164"/>
      <c r="Q41" s="164"/>
      <c r="R41" s="164"/>
      <c r="S41" s="164"/>
      <c r="T41" s="203"/>
    </row>
    <row r="42" spans="1:20" x14ac:dyDescent="0.25">
      <c r="A42" s="201"/>
      <c r="B42" s="164"/>
      <c r="C42" s="164"/>
      <c r="D42" s="164"/>
      <c r="E42" s="164"/>
      <c r="F42" s="164"/>
      <c r="G42" s="164"/>
      <c r="H42" s="164"/>
      <c r="I42" s="164"/>
      <c r="J42" s="164"/>
      <c r="K42" s="164"/>
      <c r="L42" s="164"/>
      <c r="M42" s="164"/>
      <c r="N42" s="164"/>
      <c r="O42" s="164"/>
      <c r="P42" s="164"/>
      <c r="Q42" s="164"/>
      <c r="R42" s="164"/>
      <c r="S42" s="164"/>
      <c r="T42" s="203"/>
    </row>
    <row r="43" spans="1:20" x14ac:dyDescent="0.25">
      <c r="A43" s="201"/>
      <c r="B43" s="164" t="s">
        <v>177</v>
      </c>
      <c r="C43" s="242">
        <f ca="1">C37*$C$15/C33/(SUMIF(D35:L35,"&lt;="&amp;C33,$D$15:$L$15)/C33)+D37/C33/(SUMIF(D35:L35,"&lt;="&amp;C33,$D$15:$L$15)/C33)+E37*$E$15/C33/(SUMIF(D35:L35,"&lt;="&amp;C33,$D$15:$L$15)/C33)+PMT($C$12,C33,C34*OFFSET($C$15,0,C33+2))</f>
        <v>815.89764527427246</v>
      </c>
      <c r="D43" s="164"/>
      <c r="E43" s="164"/>
      <c r="F43" s="164"/>
      <c r="G43" s="164"/>
      <c r="H43" s="164"/>
      <c r="I43" s="164"/>
      <c r="J43" s="164"/>
      <c r="K43" s="164"/>
      <c r="L43" s="164"/>
      <c r="M43" s="164"/>
      <c r="N43" s="164"/>
      <c r="O43" s="164"/>
      <c r="P43" s="164"/>
      <c r="Q43" s="164"/>
      <c r="R43" s="164"/>
      <c r="S43" s="164"/>
      <c r="T43" s="203"/>
    </row>
    <row r="44" spans="1:20" x14ac:dyDescent="0.25">
      <c r="A44" s="201"/>
      <c r="B44" s="164"/>
      <c r="C44" s="164"/>
      <c r="D44" s="164"/>
      <c r="E44" s="164"/>
      <c r="F44" s="164"/>
      <c r="G44" s="164"/>
      <c r="H44" s="164"/>
      <c r="I44" s="164"/>
      <c r="J44" s="164"/>
      <c r="K44" s="164"/>
      <c r="L44" s="164"/>
      <c r="M44" s="164"/>
      <c r="N44" s="164"/>
      <c r="O44" s="164"/>
      <c r="P44" s="164"/>
      <c r="Q44" s="164"/>
      <c r="R44" s="164"/>
      <c r="S44" s="164"/>
      <c r="T44" s="203"/>
    </row>
    <row r="45" spans="1:20" x14ac:dyDescent="0.25">
      <c r="A45" s="201"/>
      <c r="B45" s="164"/>
      <c r="C45" s="164"/>
      <c r="D45" s="164"/>
      <c r="E45" s="164"/>
      <c r="F45" s="164"/>
      <c r="G45" s="164"/>
      <c r="H45" s="164"/>
      <c r="I45" s="164"/>
      <c r="J45" s="164"/>
      <c r="K45" s="164"/>
      <c r="L45" s="164"/>
      <c r="M45" s="164"/>
      <c r="N45" s="164"/>
      <c r="O45" s="164"/>
      <c r="P45" s="164"/>
      <c r="Q45" s="164"/>
      <c r="R45" s="164"/>
      <c r="S45" s="164"/>
      <c r="T45" s="203"/>
    </row>
    <row r="46" spans="1:20" x14ac:dyDescent="0.25">
      <c r="A46" s="201"/>
      <c r="B46" s="237" t="s">
        <v>155</v>
      </c>
      <c r="C46" s="164"/>
      <c r="D46" s="164"/>
      <c r="E46" s="164"/>
      <c r="F46" s="164"/>
      <c r="G46" s="164"/>
      <c r="H46" s="164"/>
      <c r="I46" s="164"/>
      <c r="J46" s="164"/>
      <c r="K46" s="164"/>
      <c r="L46" s="164"/>
      <c r="M46" s="164"/>
      <c r="N46" s="164"/>
      <c r="O46" s="164"/>
      <c r="P46" s="164"/>
      <c r="Q46" s="164"/>
      <c r="R46" s="164"/>
      <c r="S46" s="164"/>
      <c r="T46" s="203"/>
    </row>
    <row r="47" spans="1:20" ht="15.75" thickBot="1" x14ac:dyDescent="0.3">
      <c r="A47" s="201"/>
      <c r="B47" s="164"/>
      <c r="C47" s="164"/>
      <c r="D47" s="164"/>
      <c r="E47" s="164"/>
      <c r="F47" s="164"/>
      <c r="G47" s="164"/>
      <c r="H47" s="164"/>
      <c r="I47" s="164"/>
      <c r="J47" s="164"/>
      <c r="K47" s="164"/>
      <c r="L47" s="164"/>
      <c r="M47" s="164"/>
      <c r="N47" s="164"/>
      <c r="O47" s="164"/>
      <c r="P47" s="164"/>
      <c r="Q47" s="164"/>
      <c r="R47" s="164"/>
      <c r="S47" s="164"/>
      <c r="T47" s="203"/>
    </row>
    <row r="48" spans="1:20" x14ac:dyDescent="0.25">
      <c r="A48" s="201"/>
      <c r="B48" s="227" t="s">
        <v>192</v>
      </c>
      <c r="C48" s="228" t="s">
        <v>208</v>
      </c>
      <c r="D48" s="207"/>
      <c r="E48" s="164"/>
      <c r="F48" s="164"/>
      <c r="G48" s="164"/>
      <c r="H48" s="164"/>
      <c r="I48" s="164"/>
      <c r="J48" s="164"/>
      <c r="K48" s="164"/>
      <c r="L48" s="164"/>
      <c r="M48" s="164"/>
      <c r="N48" s="164"/>
      <c r="O48" s="164"/>
      <c r="P48" s="164"/>
      <c r="Q48" s="164"/>
      <c r="R48" s="164"/>
      <c r="S48" s="164"/>
      <c r="T48" s="203"/>
    </row>
    <row r="49" spans="1:20" x14ac:dyDescent="0.25">
      <c r="A49" s="201"/>
      <c r="B49" s="208" t="s">
        <v>179</v>
      </c>
      <c r="C49" s="229" t="s">
        <v>191</v>
      </c>
      <c r="D49" s="209"/>
      <c r="E49" s="164"/>
      <c r="F49" s="164"/>
      <c r="G49" s="164"/>
      <c r="H49" s="164"/>
      <c r="I49" s="164"/>
      <c r="J49" s="164"/>
      <c r="K49" s="164"/>
      <c r="L49" s="164"/>
      <c r="M49" s="164"/>
      <c r="N49" s="164"/>
      <c r="O49" s="164"/>
      <c r="P49" s="164"/>
      <c r="Q49" s="164"/>
      <c r="R49" s="164"/>
      <c r="S49" s="164"/>
      <c r="T49" s="203"/>
    </row>
    <row r="50" spans="1:20" x14ac:dyDescent="0.25">
      <c r="A50" s="201"/>
      <c r="B50" s="208" t="s">
        <v>153</v>
      </c>
      <c r="C50" s="230">
        <f ca="1">-E24</f>
        <v>307.34669960982831</v>
      </c>
      <c r="D50" s="209"/>
      <c r="E50" s="164"/>
      <c r="F50" s="164"/>
      <c r="G50" s="164"/>
      <c r="H50" s="164"/>
      <c r="I50" s="164"/>
      <c r="J50" s="164"/>
      <c r="K50" s="164"/>
      <c r="L50" s="164"/>
      <c r="M50" s="164"/>
      <c r="N50" s="164"/>
      <c r="O50" s="164"/>
      <c r="P50" s="164"/>
      <c r="Q50" s="164"/>
      <c r="R50" s="164"/>
      <c r="S50" s="164"/>
      <c r="T50" s="203"/>
    </row>
    <row r="51" spans="1:20" x14ac:dyDescent="0.25">
      <c r="A51" s="201"/>
      <c r="B51" s="208" t="s">
        <v>154</v>
      </c>
      <c r="C51" s="230">
        <f ca="1">-D39</f>
        <v>815.89764527427246</v>
      </c>
      <c r="D51" s="209"/>
      <c r="E51" s="164"/>
      <c r="F51" s="164"/>
      <c r="G51" s="164"/>
      <c r="H51" s="164"/>
      <c r="I51" s="164"/>
      <c r="J51" s="164"/>
      <c r="K51" s="164"/>
      <c r="L51" s="164"/>
      <c r="M51" s="164"/>
      <c r="N51" s="164"/>
      <c r="O51" s="164"/>
      <c r="P51" s="164"/>
      <c r="Q51" s="164"/>
      <c r="R51" s="164"/>
      <c r="S51" s="164"/>
      <c r="T51" s="203"/>
    </row>
    <row r="52" spans="1:20" x14ac:dyDescent="0.25">
      <c r="A52" s="201"/>
      <c r="B52" s="208" t="s">
        <v>193</v>
      </c>
      <c r="C52" s="3"/>
      <c r="D52" s="209"/>
      <c r="E52" s="164"/>
      <c r="F52" s="164"/>
      <c r="G52" s="164"/>
      <c r="H52" s="164"/>
      <c r="I52" s="164"/>
      <c r="J52" s="164"/>
      <c r="K52" s="164"/>
      <c r="L52" s="164"/>
      <c r="M52" s="164"/>
      <c r="N52" s="164"/>
      <c r="O52" s="164"/>
      <c r="P52" s="164"/>
      <c r="Q52" s="164"/>
      <c r="R52" s="164"/>
      <c r="S52" s="164"/>
      <c r="T52" s="203"/>
    </row>
    <row r="53" spans="1:20" x14ac:dyDescent="0.25">
      <c r="A53" s="201"/>
      <c r="B53" s="208"/>
      <c r="C53" s="3"/>
      <c r="D53" s="209"/>
      <c r="E53" s="164"/>
      <c r="F53" s="164"/>
      <c r="G53" s="164"/>
      <c r="H53" s="164"/>
      <c r="I53" s="164"/>
      <c r="J53" s="164"/>
      <c r="K53" s="164"/>
      <c r="L53" s="164"/>
      <c r="M53" s="164"/>
      <c r="N53" s="164"/>
      <c r="O53" s="164"/>
      <c r="P53" s="164"/>
      <c r="Q53" s="164"/>
      <c r="R53" s="164"/>
      <c r="S53" s="164"/>
      <c r="T53" s="203"/>
    </row>
    <row r="54" spans="1:20" x14ac:dyDescent="0.25">
      <c r="A54" s="201"/>
      <c r="B54" s="283" t="s">
        <v>248</v>
      </c>
      <c r="C54" s="284">
        <f ca="1">SUM(C51:C52)</f>
        <v>815.89764527427246</v>
      </c>
      <c r="D54" s="209"/>
      <c r="E54" s="164"/>
      <c r="F54" s="164"/>
      <c r="G54" s="164"/>
      <c r="H54" s="164"/>
      <c r="I54" s="164"/>
      <c r="J54" s="164"/>
      <c r="K54" s="164"/>
      <c r="L54" s="164"/>
      <c r="M54" s="164"/>
      <c r="N54" s="164"/>
      <c r="O54" s="164"/>
      <c r="P54" s="164"/>
      <c r="Q54" s="164"/>
      <c r="R54" s="164"/>
      <c r="S54" s="164"/>
      <c r="T54" s="203"/>
    </row>
    <row r="55" spans="1:20" ht="15.75" thickBot="1" x14ac:dyDescent="0.3">
      <c r="A55" s="201"/>
      <c r="B55" s="283"/>
      <c r="C55" s="285"/>
      <c r="D55" s="209"/>
      <c r="E55" s="164"/>
      <c r="F55" s="164"/>
      <c r="G55" s="164"/>
      <c r="H55" s="164"/>
      <c r="I55" s="164"/>
      <c r="J55" s="164"/>
      <c r="K55" s="164"/>
      <c r="L55" s="164"/>
      <c r="M55" s="164"/>
      <c r="N55" s="164"/>
      <c r="O55" s="164"/>
      <c r="P55" s="164"/>
      <c r="Q55" s="164"/>
      <c r="R55" s="164"/>
      <c r="S55" s="164"/>
      <c r="T55" s="203"/>
    </row>
    <row r="56" spans="1:20" ht="16.5" thickTop="1" thickBot="1" x14ac:dyDescent="0.3">
      <c r="A56" s="201"/>
      <c r="B56" s="210"/>
      <c r="C56" s="211"/>
      <c r="D56" s="212"/>
      <c r="E56" s="164"/>
      <c r="F56" s="164"/>
      <c r="G56" s="164"/>
      <c r="H56" s="164"/>
      <c r="I56" s="164"/>
      <c r="J56" s="164"/>
      <c r="K56" s="164"/>
      <c r="L56" s="164"/>
      <c r="M56" s="164"/>
      <c r="N56" s="164"/>
      <c r="O56" s="164"/>
      <c r="P56" s="164"/>
      <c r="Q56" s="164"/>
      <c r="R56" s="164"/>
      <c r="S56" s="164"/>
      <c r="T56" s="203"/>
    </row>
    <row r="57" spans="1:20" ht="15.75" thickBot="1" x14ac:dyDescent="0.3">
      <c r="A57" s="204"/>
      <c r="B57" s="205"/>
      <c r="C57" s="205"/>
      <c r="D57" s="205"/>
      <c r="E57" s="205"/>
      <c r="F57" s="205"/>
      <c r="G57" s="205"/>
      <c r="H57" s="205"/>
      <c r="I57" s="205"/>
      <c r="J57" s="205"/>
      <c r="K57" s="205"/>
      <c r="L57" s="205"/>
      <c r="M57" s="205"/>
      <c r="N57" s="205"/>
      <c r="O57" s="205"/>
      <c r="P57" s="205"/>
      <c r="Q57" s="205"/>
      <c r="R57" s="205"/>
      <c r="S57" s="205"/>
      <c r="T57" s="206"/>
    </row>
    <row r="60" spans="1:20" x14ac:dyDescent="0.25">
      <c r="C60" t="s">
        <v>213</v>
      </c>
    </row>
  </sheetData>
  <mergeCells count="4">
    <mergeCell ref="B4:D4"/>
    <mergeCell ref="B5:D5"/>
    <mergeCell ref="B54:B55"/>
    <mergeCell ref="C54:C55"/>
  </mergeCells>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USPC Application Principles</vt:lpstr>
      <vt:lpstr>USPC Submission &amp; Historic Cost</vt:lpstr>
      <vt:lpstr>Notes A - D and 1 - 12 </vt:lpstr>
      <vt:lpstr>Notes 13 - 21 </vt:lpstr>
      <vt:lpstr>UFI </vt:lpstr>
      <vt:lpstr>'USPC Application Principles'!Print_Area</vt:lpstr>
      <vt:lpstr>'USPC Submission &amp; Historic Cost'!Print_Area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Shiels</dc:creator>
  <cp:lastModifiedBy>Karen Shiels</cp:lastModifiedBy>
  <cp:lastPrinted>2017-03-24T10:09:49Z</cp:lastPrinted>
  <dcterms:created xsi:type="dcterms:W3CDTF">2017-02-24T11:04:10Z</dcterms:created>
  <dcterms:modified xsi:type="dcterms:W3CDTF">2018-04-25T15:26:05Z</dcterms:modified>
</cp:coreProperties>
</file>