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rrent\091-02-000 SEM Committee Documents for Publication\2017\"/>
    </mc:Choice>
  </mc:AlternateContent>
  <bookViews>
    <workbookView xWindow="0" yWindow="0" windowWidth="28800" windowHeight="115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J5" i="1"/>
  <c r="J6" i="1"/>
  <c r="J7" i="1"/>
  <c r="J8" i="1"/>
  <c r="J9" i="1"/>
  <c r="J10" i="1"/>
  <c r="J11" i="1"/>
  <c r="J12" i="1"/>
  <c r="J13" i="1"/>
  <c r="J14" i="1"/>
  <c r="J15" i="1"/>
  <c r="G5" i="1"/>
  <c r="G6" i="1"/>
  <c r="G7" i="1"/>
  <c r="G8" i="1"/>
  <c r="G9" i="1"/>
  <c r="G10" i="1"/>
  <c r="G11" i="1"/>
  <c r="G12" i="1"/>
  <c r="G13" i="1"/>
  <c r="G14" i="1"/>
  <c r="G15" i="1"/>
  <c r="D5" i="1"/>
  <c r="D6" i="1"/>
  <c r="D7" i="1"/>
  <c r="D8" i="1"/>
  <c r="D9" i="1"/>
  <c r="D10" i="1"/>
  <c r="D11" i="1"/>
  <c r="D12" i="1"/>
  <c r="D13" i="1"/>
  <c r="D14" i="1"/>
  <c r="D15" i="1"/>
  <c r="M4" i="1"/>
  <c r="J4" i="1"/>
  <c r="G4" i="1"/>
  <c r="D4" i="1"/>
  <c r="C4" i="1" l="1"/>
  <c r="O9" i="1"/>
  <c r="I7" i="1"/>
  <c r="O5" i="1" l="1"/>
  <c r="O6" i="1"/>
  <c r="O7" i="1"/>
  <c r="O8" i="1"/>
  <c r="O10" i="1"/>
  <c r="O11" i="1"/>
  <c r="O12" i="1"/>
  <c r="O13" i="1"/>
  <c r="O14" i="1"/>
  <c r="O15" i="1"/>
  <c r="O4" i="1"/>
  <c r="L5" i="1"/>
  <c r="L6" i="1"/>
  <c r="L7" i="1"/>
  <c r="L8" i="1"/>
  <c r="L9" i="1"/>
  <c r="L10" i="1"/>
  <c r="L11" i="1"/>
  <c r="L12" i="1"/>
  <c r="L13" i="1"/>
  <c r="L14" i="1"/>
  <c r="L15" i="1"/>
  <c r="L4" i="1"/>
  <c r="I5" i="1"/>
  <c r="I6" i="1"/>
  <c r="I8" i="1"/>
  <c r="I9" i="1"/>
  <c r="I10" i="1"/>
  <c r="I11" i="1"/>
  <c r="I12" i="1"/>
  <c r="I13" i="1"/>
  <c r="I14" i="1"/>
  <c r="I15" i="1"/>
  <c r="I4" i="1"/>
  <c r="F5" i="1"/>
  <c r="F6" i="1"/>
  <c r="F7" i="1"/>
  <c r="F8" i="1"/>
  <c r="F9" i="1"/>
  <c r="F10" i="1"/>
  <c r="F11" i="1"/>
  <c r="F12" i="1"/>
  <c r="F13" i="1"/>
  <c r="F14" i="1"/>
  <c r="F15" i="1"/>
  <c r="F4" i="1"/>
  <c r="C5" i="1"/>
  <c r="C6" i="1"/>
  <c r="C7" i="1"/>
  <c r="C8" i="1"/>
  <c r="C9" i="1"/>
  <c r="C10" i="1"/>
  <c r="C11" i="1"/>
  <c r="C12" i="1"/>
  <c r="C13" i="1"/>
  <c r="C14" i="1"/>
  <c r="C15" i="1"/>
  <c r="B18" i="1" l="1"/>
  <c r="B22" i="1" s="1"/>
  <c r="H18" i="1"/>
  <c r="B24" i="1" s="1"/>
  <c r="E18" i="1"/>
  <c r="B23" i="1" s="1"/>
  <c r="N18" i="1"/>
  <c r="B26" i="1" s="1"/>
  <c r="K18" i="1"/>
  <c r="B25" i="1" s="1"/>
  <c r="B28" i="1" l="1"/>
</calcChain>
</file>

<file path=xl/sharedStrings.xml><?xml version="1.0" encoding="utf-8"?>
<sst xmlns="http://schemas.openxmlformats.org/spreadsheetml/2006/main" count="36" uniqueCount="16">
  <si>
    <t>Maturity</t>
  </si>
  <si>
    <t>Fwd pts</t>
  </si>
  <si>
    <t>Outright</t>
  </si>
  <si>
    <t>Spot rate</t>
  </si>
  <si>
    <t>Overall Average</t>
  </si>
  <si>
    <t>average outright</t>
  </si>
  <si>
    <t>November 24th 2016</t>
  </si>
  <si>
    <t>November 28th 2016</t>
  </si>
  <si>
    <t>November 29th 2016</t>
  </si>
  <si>
    <t>November 30th 2016</t>
  </si>
  <si>
    <t>November 24th 2017</t>
  </si>
  <si>
    <t>November 27th 2017</t>
  </si>
  <si>
    <t>November 28th 2017</t>
  </si>
  <si>
    <t>November 29th 2017</t>
  </si>
  <si>
    <t>November 30th 2017</t>
  </si>
  <si>
    <t>November 27th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</si>
</sst>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1" fillId="0" borderId="0" xfId="0" applyNumberFormat="1" applyFont="1" applyBorder="1"/>
    <xf numFmtId="0" fontId="1" fillId="0" borderId="0" xfId="0" applyFont="1" applyBorder="1"/>
    <xf numFmtId="165" fontId="0" fillId="0" borderId="0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J32" sqref="J32"/>
    </sheetView>
  </sheetViews>
  <sheetFormatPr defaultRowHeight="15" x14ac:dyDescent="0.25"/>
  <cols>
    <col min="1" max="1" width="28.42578125" customWidth="1"/>
    <col min="2" max="2" width="7.85546875" bestFit="1" customWidth="1"/>
    <col min="3" max="3" width="8.42578125" bestFit="1" customWidth="1"/>
    <col min="4" max="4" width="34.42578125" customWidth="1"/>
    <col min="5" max="5" width="7.85546875" bestFit="1" customWidth="1"/>
    <col min="6" max="6" width="8.42578125" bestFit="1" customWidth="1"/>
    <col min="7" max="7" width="33.28515625" customWidth="1"/>
    <col min="8" max="8" width="9.5703125" bestFit="1" customWidth="1"/>
    <col min="9" max="9" width="8.42578125" bestFit="1" customWidth="1"/>
    <col min="10" max="10" width="34.28515625" customWidth="1"/>
    <col min="11" max="11" width="7.85546875" bestFit="1" customWidth="1"/>
    <col min="12" max="12" width="8.42578125" bestFit="1" customWidth="1"/>
    <col min="13" max="13" width="33.140625" customWidth="1"/>
    <col min="14" max="14" width="7.85546875" bestFit="1" customWidth="1"/>
    <col min="15" max="15" width="8.42578125" bestFit="1" customWidth="1"/>
  </cols>
  <sheetData>
    <row r="1" spans="1:15" x14ac:dyDescent="0.25">
      <c r="A1" s="1" t="s">
        <v>10</v>
      </c>
      <c r="B1" s="5"/>
      <c r="C1" s="3"/>
      <c r="D1" s="1" t="s">
        <v>11</v>
      </c>
      <c r="E1" s="2"/>
      <c r="F1" s="3"/>
      <c r="G1" s="1" t="s">
        <v>12</v>
      </c>
      <c r="H1" s="2"/>
      <c r="I1" s="3"/>
      <c r="J1" s="1" t="s">
        <v>13</v>
      </c>
      <c r="K1" s="2"/>
      <c r="L1" s="3"/>
      <c r="M1" s="1" t="s">
        <v>14</v>
      </c>
      <c r="N1" s="2"/>
      <c r="O1" s="3"/>
    </row>
    <row r="2" spans="1:15" x14ac:dyDescent="0.25">
      <c r="A2" s="4" t="s">
        <v>0</v>
      </c>
      <c r="B2" s="5" t="s">
        <v>1</v>
      </c>
      <c r="C2" s="6" t="s">
        <v>2</v>
      </c>
      <c r="D2" s="4" t="s">
        <v>0</v>
      </c>
      <c r="E2" s="5" t="s">
        <v>1</v>
      </c>
      <c r="F2" s="6" t="s">
        <v>2</v>
      </c>
      <c r="G2" s="4" t="s">
        <v>0</v>
      </c>
      <c r="H2" s="5" t="s">
        <v>1</v>
      </c>
      <c r="I2" s="6" t="s">
        <v>2</v>
      </c>
      <c r="J2" s="4" t="s">
        <v>0</v>
      </c>
      <c r="K2" s="5" t="s">
        <v>1</v>
      </c>
      <c r="L2" s="6" t="s">
        <v>2</v>
      </c>
      <c r="M2" s="4" t="s">
        <v>0</v>
      </c>
      <c r="N2" s="5" t="s">
        <v>1</v>
      </c>
      <c r="O2" s="6" t="s">
        <v>2</v>
      </c>
    </row>
    <row r="3" spans="1:15" x14ac:dyDescent="0.25">
      <c r="A3" s="4"/>
      <c r="B3" s="5"/>
      <c r="C3" s="6"/>
      <c r="D3" s="4"/>
      <c r="E3" s="5"/>
      <c r="F3" s="6"/>
      <c r="G3" s="4"/>
      <c r="H3" s="5"/>
      <c r="I3" s="6"/>
      <c r="J3" s="4"/>
      <c r="K3" s="5"/>
      <c r="L3" s="6"/>
      <c r="M3" s="4"/>
      <c r="N3" s="5"/>
      <c r="O3" s="6"/>
    </row>
    <row r="4" spans="1:15" x14ac:dyDescent="0.25">
      <c r="A4" s="7">
        <v>43039</v>
      </c>
      <c r="B4" s="8"/>
      <c r="C4" s="9">
        <f>$B$17+B4</f>
        <v>0.89400000000000002</v>
      </c>
      <c r="D4" s="7">
        <f>A4</f>
        <v>43039</v>
      </c>
      <c r="E4" s="8"/>
      <c r="F4" s="9">
        <f>$E$17+E4</f>
        <v>0.8931</v>
      </c>
      <c r="G4" s="7">
        <f>A4</f>
        <v>43039</v>
      </c>
      <c r="H4" s="8"/>
      <c r="I4" s="9">
        <f>$H$17+H4</f>
        <v>0.88719999999999999</v>
      </c>
      <c r="J4" s="7">
        <f>A4</f>
        <v>43039</v>
      </c>
      <c r="K4" s="15"/>
      <c r="L4" s="9">
        <f>$K$17+K4</f>
        <v>0.88329999999999997</v>
      </c>
      <c r="M4" s="7">
        <f>A4</f>
        <v>43039</v>
      </c>
      <c r="N4" s="15"/>
      <c r="O4" s="9">
        <f>$N$17+N4</f>
        <v>0.88009999999999999</v>
      </c>
    </row>
    <row r="5" spans="1:15" x14ac:dyDescent="0.25">
      <c r="A5" s="7">
        <v>43069</v>
      </c>
      <c r="B5" s="8">
        <v>0</v>
      </c>
      <c r="C5" s="9">
        <f t="shared" ref="C5:C15" si="0">$B$17+B5</f>
        <v>0.89400000000000002</v>
      </c>
      <c r="D5" s="7">
        <f t="shared" ref="D5:D15" si="1">A5</f>
        <v>43069</v>
      </c>
      <c r="E5" s="8">
        <v>0</v>
      </c>
      <c r="F5" s="9">
        <f t="shared" ref="F5:F15" si="2">$E$17+E5</f>
        <v>0.8931</v>
      </c>
      <c r="G5" s="7">
        <f t="shared" ref="G5:G15" si="3">A5</f>
        <v>43069</v>
      </c>
      <c r="H5" s="8">
        <v>0</v>
      </c>
      <c r="I5" s="9">
        <f t="shared" ref="I5:I15" si="4">$H$17+H5</f>
        <v>0.88719999999999999</v>
      </c>
      <c r="J5" s="7">
        <f t="shared" ref="J5:J15" si="5">A5</f>
        <v>43069</v>
      </c>
      <c r="K5" s="8">
        <v>0</v>
      </c>
      <c r="L5" s="9">
        <f t="shared" ref="L5:L15" si="6">$K$17+K5</f>
        <v>0.88329999999999997</v>
      </c>
      <c r="M5" s="7">
        <f t="shared" ref="M5:M15" si="7">A5</f>
        <v>43069</v>
      </c>
      <c r="N5" s="8">
        <v>0</v>
      </c>
      <c r="O5" s="9">
        <f t="shared" ref="O5:O15" si="8">$N$17+N5</f>
        <v>0.88009999999999999</v>
      </c>
    </row>
    <row r="6" spans="1:15" x14ac:dyDescent="0.25">
      <c r="A6" s="7">
        <v>43098</v>
      </c>
      <c r="B6" s="8">
        <v>6.9999999999999999E-4</v>
      </c>
      <c r="C6" s="9">
        <f t="shared" si="0"/>
        <v>0.89470000000000005</v>
      </c>
      <c r="D6" s="7">
        <f t="shared" si="1"/>
        <v>43098</v>
      </c>
      <c r="E6" s="8">
        <v>6.9999999999999999E-4</v>
      </c>
      <c r="F6" s="9">
        <f t="shared" si="2"/>
        <v>0.89380000000000004</v>
      </c>
      <c r="G6" s="7">
        <f t="shared" si="3"/>
        <v>43098</v>
      </c>
      <c r="H6" s="8">
        <v>6.9999999999999999E-4</v>
      </c>
      <c r="I6" s="9">
        <f t="shared" si="4"/>
        <v>0.88790000000000002</v>
      </c>
      <c r="J6" s="7">
        <f t="shared" si="5"/>
        <v>43098</v>
      </c>
      <c r="K6" s="8">
        <v>6.9999999999999999E-4</v>
      </c>
      <c r="L6" s="9">
        <f t="shared" si="6"/>
        <v>0.88400000000000001</v>
      </c>
      <c r="M6" s="7">
        <f t="shared" si="7"/>
        <v>43098</v>
      </c>
      <c r="N6" s="8">
        <v>5.9999999999999995E-4</v>
      </c>
      <c r="O6" s="9">
        <f t="shared" si="8"/>
        <v>0.88070000000000004</v>
      </c>
    </row>
    <row r="7" spans="1:15" x14ac:dyDescent="0.25">
      <c r="A7" s="7">
        <v>43131</v>
      </c>
      <c r="B7" s="8">
        <v>1.6000000000000001E-3</v>
      </c>
      <c r="C7" s="9">
        <f t="shared" si="0"/>
        <v>0.89560000000000006</v>
      </c>
      <c r="D7" s="7">
        <f t="shared" si="1"/>
        <v>43131</v>
      </c>
      <c r="E7" s="8">
        <v>1.6000000000000001E-3</v>
      </c>
      <c r="F7" s="9">
        <f t="shared" si="2"/>
        <v>0.89470000000000005</v>
      </c>
      <c r="G7" s="7">
        <f t="shared" si="3"/>
        <v>43131</v>
      </c>
      <c r="H7" s="8">
        <v>1.6000000000000001E-3</v>
      </c>
      <c r="I7" s="9">
        <f>$H$17+H7</f>
        <v>0.88880000000000003</v>
      </c>
      <c r="J7" s="7">
        <f t="shared" si="5"/>
        <v>43131</v>
      </c>
      <c r="K7" s="8">
        <v>1.5E-3</v>
      </c>
      <c r="L7" s="9">
        <f t="shared" si="6"/>
        <v>0.88479999999999992</v>
      </c>
      <c r="M7" s="7">
        <f t="shared" si="7"/>
        <v>43131</v>
      </c>
      <c r="N7" s="8">
        <v>1.4E-3</v>
      </c>
      <c r="O7" s="9">
        <f t="shared" si="8"/>
        <v>0.88149999999999995</v>
      </c>
    </row>
    <row r="8" spans="1:15" x14ac:dyDescent="0.25">
      <c r="A8" s="7">
        <v>43159</v>
      </c>
      <c r="B8" s="8">
        <v>2.3E-3</v>
      </c>
      <c r="C8" s="9">
        <f t="shared" si="0"/>
        <v>0.89629999999999999</v>
      </c>
      <c r="D8" s="7">
        <f t="shared" si="1"/>
        <v>43159</v>
      </c>
      <c r="E8" s="8">
        <v>2.3E-3</v>
      </c>
      <c r="F8" s="9">
        <f t="shared" si="2"/>
        <v>0.89539999999999997</v>
      </c>
      <c r="G8" s="7">
        <f t="shared" si="3"/>
        <v>43159</v>
      </c>
      <c r="H8" s="8">
        <v>2.3E-3</v>
      </c>
      <c r="I8" s="9">
        <f t="shared" si="4"/>
        <v>0.88949999999999996</v>
      </c>
      <c r="J8" s="7">
        <f t="shared" si="5"/>
        <v>43159</v>
      </c>
      <c r="K8" s="8">
        <v>2.2000000000000001E-3</v>
      </c>
      <c r="L8" s="9">
        <f t="shared" si="6"/>
        <v>0.88549999999999995</v>
      </c>
      <c r="M8" s="7">
        <f t="shared" si="7"/>
        <v>43159</v>
      </c>
      <c r="N8" s="8">
        <v>2.0999999999999999E-3</v>
      </c>
      <c r="O8" s="9">
        <f t="shared" si="8"/>
        <v>0.88219999999999998</v>
      </c>
    </row>
    <row r="9" spans="1:15" x14ac:dyDescent="0.25">
      <c r="A9" s="7">
        <v>43189</v>
      </c>
      <c r="B9" s="8">
        <v>3.0000000000000001E-3</v>
      </c>
      <c r="C9" s="9">
        <f t="shared" si="0"/>
        <v>0.89700000000000002</v>
      </c>
      <c r="D9" s="7">
        <f t="shared" si="1"/>
        <v>43189</v>
      </c>
      <c r="E9" s="8">
        <v>3.0000000000000001E-3</v>
      </c>
      <c r="F9" s="9">
        <f t="shared" si="2"/>
        <v>0.89610000000000001</v>
      </c>
      <c r="G9" s="7">
        <f t="shared" si="3"/>
        <v>43189</v>
      </c>
      <c r="H9" s="8">
        <v>3.0000000000000001E-3</v>
      </c>
      <c r="I9" s="9">
        <f t="shared" si="4"/>
        <v>0.89019999999999999</v>
      </c>
      <c r="J9" s="7">
        <f t="shared" si="5"/>
        <v>43189</v>
      </c>
      <c r="K9" s="8">
        <v>3.0000000000000001E-3</v>
      </c>
      <c r="L9" s="9">
        <f t="shared" si="6"/>
        <v>0.88629999999999998</v>
      </c>
      <c r="M9" s="7">
        <f t="shared" si="7"/>
        <v>43189</v>
      </c>
      <c r="N9" s="8">
        <v>2.8E-3</v>
      </c>
      <c r="O9" s="9">
        <f>$N$17+N9</f>
        <v>0.88290000000000002</v>
      </c>
    </row>
    <row r="10" spans="1:15" x14ac:dyDescent="0.25">
      <c r="A10" s="7">
        <v>43220</v>
      </c>
      <c r="B10" s="8">
        <v>3.8E-3</v>
      </c>
      <c r="C10" s="9">
        <f t="shared" si="0"/>
        <v>0.89780000000000004</v>
      </c>
      <c r="D10" s="7">
        <f t="shared" si="1"/>
        <v>43220</v>
      </c>
      <c r="E10" s="8">
        <v>3.8E-3</v>
      </c>
      <c r="F10" s="9">
        <f t="shared" si="2"/>
        <v>0.89690000000000003</v>
      </c>
      <c r="G10" s="7">
        <f t="shared" si="3"/>
        <v>43220</v>
      </c>
      <c r="H10" s="8">
        <v>3.8E-3</v>
      </c>
      <c r="I10" s="9">
        <f t="shared" si="4"/>
        <v>0.89100000000000001</v>
      </c>
      <c r="J10" s="7">
        <f t="shared" si="5"/>
        <v>43220</v>
      </c>
      <c r="K10" s="8">
        <v>3.8E-3</v>
      </c>
      <c r="L10" s="9">
        <f t="shared" si="6"/>
        <v>0.8871</v>
      </c>
      <c r="M10" s="7">
        <f t="shared" si="7"/>
        <v>43220</v>
      </c>
      <c r="N10" s="8">
        <v>3.5999999999999999E-3</v>
      </c>
      <c r="O10" s="9">
        <f t="shared" si="8"/>
        <v>0.88370000000000004</v>
      </c>
    </row>
    <row r="11" spans="1:15" x14ac:dyDescent="0.25">
      <c r="A11" s="7">
        <v>43251</v>
      </c>
      <c r="B11" s="8">
        <v>4.7000000000000002E-3</v>
      </c>
      <c r="C11" s="9">
        <f t="shared" si="0"/>
        <v>0.89870000000000005</v>
      </c>
      <c r="D11" s="7">
        <f t="shared" si="1"/>
        <v>43251</v>
      </c>
      <c r="E11" s="8">
        <v>4.7000000000000002E-3</v>
      </c>
      <c r="F11" s="9">
        <f t="shared" si="2"/>
        <v>0.89780000000000004</v>
      </c>
      <c r="G11" s="7">
        <f t="shared" si="3"/>
        <v>43251</v>
      </c>
      <c r="H11" s="8">
        <v>4.7000000000000002E-3</v>
      </c>
      <c r="I11" s="9">
        <f t="shared" si="4"/>
        <v>0.89190000000000003</v>
      </c>
      <c r="J11" s="7">
        <f t="shared" si="5"/>
        <v>43251</v>
      </c>
      <c r="K11" s="8">
        <v>4.5999999999999999E-3</v>
      </c>
      <c r="L11" s="9">
        <f t="shared" si="6"/>
        <v>0.88790000000000002</v>
      </c>
      <c r="M11" s="7">
        <f t="shared" si="7"/>
        <v>43251</v>
      </c>
      <c r="N11" s="8">
        <v>4.4000000000000003E-3</v>
      </c>
      <c r="O11" s="9">
        <f t="shared" si="8"/>
        <v>0.88449999999999995</v>
      </c>
    </row>
    <row r="12" spans="1:15" x14ac:dyDescent="0.25">
      <c r="A12" s="7">
        <v>43280</v>
      </c>
      <c r="B12" s="8">
        <v>5.4999999999999997E-3</v>
      </c>
      <c r="C12" s="9">
        <f t="shared" si="0"/>
        <v>0.89949999999999997</v>
      </c>
      <c r="D12" s="7">
        <f t="shared" si="1"/>
        <v>43280</v>
      </c>
      <c r="E12" s="8">
        <v>5.4999999999999997E-3</v>
      </c>
      <c r="F12" s="9">
        <f t="shared" si="2"/>
        <v>0.89859999999999995</v>
      </c>
      <c r="G12" s="7">
        <f t="shared" si="3"/>
        <v>43280</v>
      </c>
      <c r="H12" s="8">
        <v>5.4999999999999997E-3</v>
      </c>
      <c r="I12" s="9">
        <f t="shared" si="4"/>
        <v>0.89269999999999994</v>
      </c>
      <c r="J12" s="7">
        <f t="shared" si="5"/>
        <v>43280</v>
      </c>
      <c r="K12" s="8">
        <v>5.4999999999999997E-3</v>
      </c>
      <c r="L12" s="9">
        <f t="shared" si="6"/>
        <v>0.88879999999999992</v>
      </c>
      <c r="M12" s="7">
        <f t="shared" si="7"/>
        <v>43280</v>
      </c>
      <c r="N12" s="8">
        <v>5.3E-3</v>
      </c>
      <c r="O12" s="9">
        <f t="shared" si="8"/>
        <v>0.88539999999999996</v>
      </c>
    </row>
    <row r="13" spans="1:15" x14ac:dyDescent="0.25">
      <c r="A13" s="7">
        <v>43312</v>
      </c>
      <c r="B13" s="8">
        <v>6.4999999999999997E-3</v>
      </c>
      <c r="C13" s="9">
        <f t="shared" si="0"/>
        <v>0.90049999999999997</v>
      </c>
      <c r="D13" s="7">
        <f t="shared" si="1"/>
        <v>43312</v>
      </c>
      <c r="E13" s="8">
        <v>6.4999999999999997E-3</v>
      </c>
      <c r="F13" s="9">
        <f t="shared" si="2"/>
        <v>0.89959999999999996</v>
      </c>
      <c r="G13" s="7">
        <f t="shared" si="3"/>
        <v>43312</v>
      </c>
      <c r="H13" s="8">
        <v>6.4999999999999997E-3</v>
      </c>
      <c r="I13" s="9">
        <f t="shared" si="4"/>
        <v>0.89369999999999994</v>
      </c>
      <c r="J13" s="7">
        <f t="shared" si="5"/>
        <v>43312</v>
      </c>
      <c r="K13" s="8">
        <v>6.4999999999999997E-3</v>
      </c>
      <c r="L13" s="9">
        <f t="shared" si="6"/>
        <v>0.88979999999999992</v>
      </c>
      <c r="M13" s="7">
        <f t="shared" si="7"/>
        <v>43312</v>
      </c>
      <c r="N13" s="8">
        <v>6.1999999999999998E-3</v>
      </c>
      <c r="O13" s="9">
        <f t="shared" si="8"/>
        <v>0.88629999999999998</v>
      </c>
    </row>
    <row r="14" spans="1:15" x14ac:dyDescent="0.25">
      <c r="A14" s="7">
        <v>43343</v>
      </c>
      <c r="B14" s="8">
        <v>7.4000000000000003E-3</v>
      </c>
      <c r="C14" s="9">
        <f t="shared" si="0"/>
        <v>0.90139999999999998</v>
      </c>
      <c r="D14" s="7">
        <f t="shared" si="1"/>
        <v>43343</v>
      </c>
      <c r="E14" s="8">
        <v>7.4000000000000003E-3</v>
      </c>
      <c r="F14" s="9">
        <f t="shared" si="2"/>
        <v>0.90049999999999997</v>
      </c>
      <c r="G14" s="7">
        <f t="shared" si="3"/>
        <v>43343</v>
      </c>
      <c r="H14" s="8">
        <v>7.4000000000000003E-3</v>
      </c>
      <c r="I14" s="9">
        <f t="shared" si="4"/>
        <v>0.89459999999999995</v>
      </c>
      <c r="J14" s="7">
        <f t="shared" si="5"/>
        <v>43343</v>
      </c>
      <c r="K14" s="8">
        <v>7.4000000000000003E-3</v>
      </c>
      <c r="L14" s="9">
        <f t="shared" si="6"/>
        <v>0.89069999999999994</v>
      </c>
      <c r="M14" s="7">
        <f t="shared" si="7"/>
        <v>43343</v>
      </c>
      <c r="N14" s="8">
        <v>7.1000000000000004E-3</v>
      </c>
      <c r="O14" s="9">
        <f t="shared" si="8"/>
        <v>0.88719999999999999</v>
      </c>
    </row>
    <row r="15" spans="1:15" x14ac:dyDescent="0.25">
      <c r="A15" s="7">
        <v>43371</v>
      </c>
      <c r="B15" s="8">
        <v>8.3000000000000001E-3</v>
      </c>
      <c r="C15" s="9">
        <f t="shared" si="0"/>
        <v>0.90229999999999999</v>
      </c>
      <c r="D15" s="7">
        <f t="shared" si="1"/>
        <v>43371</v>
      </c>
      <c r="E15" s="8">
        <v>8.3000000000000001E-3</v>
      </c>
      <c r="F15" s="9">
        <f t="shared" si="2"/>
        <v>0.90139999999999998</v>
      </c>
      <c r="G15" s="7">
        <f t="shared" si="3"/>
        <v>43371</v>
      </c>
      <c r="H15" s="8">
        <v>8.3000000000000001E-3</v>
      </c>
      <c r="I15" s="9">
        <f t="shared" si="4"/>
        <v>0.89549999999999996</v>
      </c>
      <c r="J15" s="7">
        <f t="shared" si="5"/>
        <v>43371</v>
      </c>
      <c r="K15" s="8">
        <v>8.3000000000000001E-3</v>
      </c>
      <c r="L15" s="9">
        <f t="shared" si="6"/>
        <v>0.89159999999999995</v>
      </c>
      <c r="M15" s="7">
        <f t="shared" si="7"/>
        <v>43371</v>
      </c>
      <c r="N15" s="8">
        <v>8.0000000000000002E-3</v>
      </c>
      <c r="O15" s="9">
        <f t="shared" si="8"/>
        <v>0.8881</v>
      </c>
    </row>
    <row r="16" spans="1:15" x14ac:dyDescent="0.25">
      <c r="A16" s="4"/>
      <c r="B16" s="5"/>
      <c r="C16" s="6"/>
      <c r="D16" s="4"/>
      <c r="E16" s="5"/>
      <c r="F16" s="6"/>
      <c r="G16" s="4"/>
      <c r="H16" s="5"/>
      <c r="I16" s="6"/>
      <c r="J16" s="4"/>
      <c r="K16" s="16"/>
      <c r="L16" s="6"/>
      <c r="M16" s="4"/>
      <c r="N16" s="16"/>
      <c r="O16" s="6"/>
    </row>
    <row r="17" spans="1:15" x14ac:dyDescent="0.25">
      <c r="A17" s="4" t="s">
        <v>3</v>
      </c>
      <c r="B17" s="8">
        <v>0.89400000000000002</v>
      </c>
      <c r="C17" s="6"/>
      <c r="D17" s="4" t="s">
        <v>3</v>
      </c>
      <c r="E17" s="8">
        <v>0.8931</v>
      </c>
      <c r="F17" s="6"/>
      <c r="G17" s="4" t="s">
        <v>3</v>
      </c>
      <c r="H17" s="8">
        <v>0.88719999999999999</v>
      </c>
      <c r="I17" s="6"/>
      <c r="J17" s="4" t="s">
        <v>3</v>
      </c>
      <c r="K17" s="15">
        <v>0.88329999999999997</v>
      </c>
      <c r="L17" s="6"/>
      <c r="M17" s="4" t="s">
        <v>3</v>
      </c>
      <c r="N17" s="15">
        <v>0.88009999999999999</v>
      </c>
      <c r="O17" s="6"/>
    </row>
    <row r="18" spans="1:15" x14ac:dyDescent="0.25">
      <c r="A18" s="4" t="s">
        <v>5</v>
      </c>
      <c r="B18" s="8">
        <f>AVERAGE(C4:C15)</f>
        <v>0.89765000000000006</v>
      </c>
      <c r="C18" s="6"/>
      <c r="D18" s="4" t="s">
        <v>5</v>
      </c>
      <c r="E18" s="8">
        <f>AVERAGE(F4:F15)</f>
        <v>0.89674999999999994</v>
      </c>
      <c r="F18" s="6"/>
      <c r="G18" s="4" t="s">
        <v>5</v>
      </c>
      <c r="H18" s="8">
        <f>AVERAGE(I4:I15)</f>
        <v>0.89084999999999992</v>
      </c>
      <c r="I18" s="6"/>
      <c r="J18" s="4" t="s">
        <v>5</v>
      </c>
      <c r="K18" s="15">
        <f>AVERAGE(L4:L15)</f>
        <v>0.88692500000000007</v>
      </c>
      <c r="L18" s="6"/>
      <c r="M18" s="4" t="s">
        <v>5</v>
      </c>
      <c r="N18" s="15">
        <f>AVERAGE(O4:O15)</f>
        <v>0.88355833333333333</v>
      </c>
      <c r="O18" s="6"/>
    </row>
    <row r="19" spans="1:15" x14ac:dyDescent="0.25">
      <c r="A19" s="4"/>
      <c r="B19" s="8"/>
      <c r="C19" s="6"/>
      <c r="D19" s="4"/>
      <c r="E19" s="8"/>
      <c r="F19" s="6"/>
      <c r="G19" s="4"/>
      <c r="H19" s="8"/>
      <c r="I19" s="6"/>
      <c r="J19" s="4"/>
      <c r="K19" s="15"/>
      <c r="L19" s="6"/>
      <c r="M19" s="4"/>
      <c r="N19" s="15"/>
      <c r="O19" s="6"/>
    </row>
    <row r="20" spans="1:15" ht="15.75" thickBot="1" x14ac:dyDescent="0.3">
      <c r="A20" s="10"/>
      <c r="B20" s="11"/>
      <c r="C20" s="12"/>
      <c r="D20" s="10"/>
      <c r="E20" s="11"/>
      <c r="F20" s="12"/>
      <c r="G20" s="10"/>
      <c r="H20" s="11"/>
      <c r="I20" s="12"/>
      <c r="J20" s="10"/>
      <c r="K20" s="11"/>
      <c r="L20" s="12"/>
      <c r="M20" s="10"/>
      <c r="N20" s="11"/>
      <c r="O20" s="12"/>
    </row>
    <row r="21" spans="1:15" ht="15.75" thickBot="1" x14ac:dyDescent="0.3"/>
    <row r="22" spans="1:15" ht="15.75" thickBot="1" x14ac:dyDescent="0.3">
      <c r="A22" s="1" t="s">
        <v>6</v>
      </c>
      <c r="B22" s="13">
        <f>B18</f>
        <v>0.89765000000000006</v>
      </c>
      <c r="C22" s="5"/>
    </row>
    <row r="23" spans="1:15" ht="15.75" thickBot="1" x14ac:dyDescent="0.3">
      <c r="A23" s="1" t="s">
        <v>15</v>
      </c>
      <c r="B23" s="13">
        <f>E18</f>
        <v>0.89674999999999994</v>
      </c>
      <c r="C23" s="5"/>
    </row>
    <row r="24" spans="1:15" ht="15.75" thickBot="1" x14ac:dyDescent="0.3">
      <c r="A24" s="1" t="s">
        <v>7</v>
      </c>
      <c r="B24" s="13">
        <f>H18</f>
        <v>0.89084999999999992</v>
      </c>
      <c r="C24" s="5"/>
    </row>
    <row r="25" spans="1:15" ht="15.75" thickBot="1" x14ac:dyDescent="0.3">
      <c r="A25" s="1" t="s">
        <v>8</v>
      </c>
      <c r="B25" s="13">
        <f>K18</f>
        <v>0.88692500000000007</v>
      </c>
      <c r="C25" s="5"/>
    </row>
    <row r="26" spans="1:15" x14ac:dyDescent="0.25">
      <c r="A26" s="1" t="s">
        <v>9</v>
      </c>
      <c r="B26" s="13">
        <f>N18</f>
        <v>0.88355833333333333</v>
      </c>
      <c r="C26" s="5"/>
    </row>
    <row r="27" spans="1:15" x14ac:dyDescent="0.25">
      <c r="A27" s="5"/>
      <c r="B27" s="5"/>
      <c r="C27" s="5"/>
    </row>
    <row r="28" spans="1:15" x14ac:dyDescent="0.25">
      <c r="A28" s="14" t="s">
        <v>4</v>
      </c>
      <c r="B28" s="13">
        <f>AVERAGE(B22:B26)</f>
        <v>0.89114666666666675</v>
      </c>
      <c r="C28" s="5"/>
    </row>
    <row r="29" spans="1:15" x14ac:dyDescent="0.25">
      <c r="A29" s="5"/>
      <c r="B29" s="5"/>
      <c r="C2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Financial_x0020_Year xmlns="93ab0d24-b6dc-4c5a-a555-9b182a9aed89">2017-2018</Financial_x0020_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4F02B2715FA488A69929EDB646E02" ma:contentTypeVersion="1" ma:contentTypeDescription="Create a new document." ma:contentTypeScope="" ma:versionID="da27bd02a844d45d485cb196e81ed84f">
  <xsd:schema xmlns:xsd="http://www.w3.org/2001/XMLSchema" xmlns:xs="http://www.w3.org/2001/XMLSchema" xmlns:p="http://schemas.microsoft.com/office/2006/metadata/properties" xmlns:ns2="93ab0d24-b6dc-4c5a-a555-9b182a9aed89" targetNamespace="http://schemas.microsoft.com/office/2006/metadata/properties" ma:root="true" ma:fieldsID="e915a998974c41da04519a95cf7aa5f1" ns2:_="">
    <xsd:import namespace="93ab0d24-b6dc-4c5a-a555-9b182a9aed89"/>
    <xsd:element name="properties">
      <xsd:complexType>
        <xsd:sequence>
          <xsd:element name="documentManagement">
            <xsd:complexType>
              <xsd:all>
                <xsd:element ref="ns2:Financial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0d24-b6dc-4c5a-a555-9b182a9aed89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8" nillable="true" ma:displayName="Financial Year" ma:format="Dropdown" ma:internalName="Financial_x0020_Year">
      <xsd:simpleType>
        <xsd:restriction base="dms:Choice"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F6F26-CDDD-4FF6-B368-FD6A78D40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B4DC6-8DC9-4D08-8A90-D6DB8BE51C03}">
  <ds:schemaRefs>
    <ds:schemaRef ds:uri="http://purl.org/dc/terms/"/>
    <ds:schemaRef ds:uri="93ab0d24-b6dc-4c5a-a555-9b182a9aed8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C100F2-B962-44CA-BD8B-A3DD8D00D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b0d24-b6dc-4c5a-a555-9b182a9ae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Danske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B85903</dc:creator>
  <cp:lastModifiedBy>Maeve Kennedy</cp:lastModifiedBy>
  <dcterms:created xsi:type="dcterms:W3CDTF">2010-11-25T09:45:51Z</dcterms:created>
  <dcterms:modified xsi:type="dcterms:W3CDTF">2017-12-21T12:45:20Z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0x01010025B4F02B2715FA488A69929EDB646E02</vt:lpwstr>
  </property>
</Properties>
</file>